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15735"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<sst xmlns="http://schemas.openxmlformats.org/spreadsheetml/2006/main" count="2956" uniqueCount="605">
  <si>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</si>
  <si>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</si>
  <si>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</si>
  <si>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</si>
  <si>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</si>
  <si>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</si>
  <si>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</si>
  <si>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</si>
  <si>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</si>
  <si>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</si>
  <si>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</si>
  <si>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</si>
  <si>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</si>
  <si>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</si>
  <si>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</si>
  <si>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</si>
  <si>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</si>
  <si>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</si>
  <si>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</si>
  <si>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</si>
  <si>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</si>
  <si>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</si>
  <si>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</si>
  <si>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</si>
  <si>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</si>
  <si>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</si>
  <si>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</si>
  <si>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</si>
  <si>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</si>
  <si>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</si>
  <si>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</si>
  <si>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</si>
  <si>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</si>
  <si>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</si>
  <si>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</si>
  <si>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</si>
  <si>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</si>
  <si>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</si>
  <si>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</si>
  <si>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</si>
  <si>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</si>
  <si>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</si>
  <si>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</si>
  <si>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</si>
  <si>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</si>
  <si>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</si>
  <si>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</si>
  <si>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</si>
  <si>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</si>
  <si>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</si>
  <si>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</si>
  <si>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</si>
  <si>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</si>
  <si>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</si>
  <si>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</si>
  <si>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</si>
  <si>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</si>
  <si>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</si>
  <si>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</si>
  <si>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</si>
  <si>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</si>
  <si>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</si>
  <si>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</si>
  <si>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</si>
  <si>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</si>
  <si>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</si>
  <si>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</si>
  <si>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</si>
  <si>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</si>
  <si>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</si>
  <si>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</si>
  <si>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</si>
  <si>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</si>
  <si>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</si>
  <si>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</si>
  <si>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</si>
  <si>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</si>
  <si>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</si>
  <si>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</si>
  <si>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</si>
  <si>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</si>
  <si>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</si>
  <si>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</si>
  <si>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</si>
  <si>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</si>
  <si>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</si>
  <si>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</si>
  <si>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</si>
  <si>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</si>
  <si>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</si>
  <si>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</si>
  <si>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</si>
  <si>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</si>
  <si>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</si>
  <si>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</si>
  <si>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</si>
  <si>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</si>
  <si>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</si>
  <si>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</si>
  <si>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</si>
  <si>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</si>
  <si>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</si>
  <si>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</si>
  <si>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</si>
  <si>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</si>
  <si>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</si>
  <si>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</si>
  <si>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</si>
  <si>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</si>
  <si>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</si>
  <si>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</si>
  <si>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</si>
  <si>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</si>
  <si>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</si>
  <si>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</si>
  <si>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</si>
  <si>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</si>
  <si>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</si>
  <si>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</si>
  <si>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</si>
  <si>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</si>
  <si>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</si>
  <si>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</si>
  <si>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</si>
  <si>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</si>
  <si>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</si>
  <si>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</si>
  <si>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</si>
  <si>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</si>
  <si>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</si>
  <si>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</si>
  <si>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</si>
  <si>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</si>
  <si>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</si>
  <si>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</si>
  <si>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</si>
  <si>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</si>
  <si>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</si>
  <si>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</si>
  <si>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</si>
  <si>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</si>
  <si>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</si>
  <si>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</si>
  <si>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</si>
  <si>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</si>
  <si>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</si>
  <si>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</si>
  <si>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</si>
  <si>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</si>
  <si>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</si>
  <si>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</si>
  <si>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</si>
  <si>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</si>
  <si>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</si>
  <si>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</si>
  <si>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</si>
  <si>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</si>
  <si>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</si>
  <si>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</si>
  <si>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</si>
  <si>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</si>
  <si>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</si>
  <si>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</si>
  <si>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</si>
  <si>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</si>
  <si>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</si>
  <si>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</si>
  <si>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</si>
  <si>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</si>
  <si>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</si>
  <si>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</si>
  <si>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</si>
  <si>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</si>
  <si>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</si>
  <si>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</si>
  <si>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</si>
  <si>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</si>
  <si>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</si>
  <si>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</si>
  <si>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</si>
  <si>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</si>
  <si>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</si>
  <si>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</si>
  <si>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</si>
  <si>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</si>
  <si>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</si>
  <si>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</si>
  <si>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</si>
  <si>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</si>
  <si>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</si>
  <si>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</si>
  <si>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</si>
  <si>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</si>
  <si>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</si>
  <si>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</si>
  <si>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</si>
  <si>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</si>
  <si>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</si>
  <si>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</si>
  <si>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</si>
  <si>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</si>
  <si>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</si>
  <si>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</si>
  <si>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</si>
  <si>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</si>
  <si>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</si>
  <si>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</si>
  <si>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</si>
  <si>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</si>
  <si>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</si>
  <si>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</si>
  <si>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</si>
  <si>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</si>
  <si>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</si>
  <si>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</si>
  <si>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</si>
  <si>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</si>
  <si>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</si>
  <si>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</si>
  <si>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</si>
  <si>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</si>
  <si>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</si>
  <si>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</si>
  <si>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</si>
  <si>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</si>
  <si>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</si>
  <si>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</si>
  <si>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</si>
  <si>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</si>
  <si>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</si>
  <si>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</si>
  <si>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</si>
  <si>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</si>
  <si>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</si>
  <si>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</si>
  <si>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</si>
  <si>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</si>
  <si>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</si>
  <si>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</si>
  <si>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</si>
  <si>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</si>
  <si>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</si>
  <si>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</si>
  <si>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</si>
  <si>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</si>
  <si>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</si>
  <si>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</si>
  <si>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</si>
  <si>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</si>
  <si>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</si>
  <si>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</si>
  <si>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</si>
  <si>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</si>
  <si>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</si>
  <si>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</si>
  <si>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</si>
  <si>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</si>
  <si>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</si>
  <si>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</si>
  <si>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</si>
  <si>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</si>
  <si>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</si>
  <si>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</si>
  <si>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</si>
  <si>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</si>
  <si>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</si>
  <si>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</si>
  <si>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</si>
  <si>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</si>
  <si>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</si>
  <si>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</si>
  <si>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</si>
  <si>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</si>
  <si>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</si>
  <si>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</si>
  <si>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</si>
  <si>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</si>
  <si>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</si>
  <si>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</si>
  <si>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</si>
  <si>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</si>
  <si>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</si>
  <si>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</si>
  <si>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</si>
  <si>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</si>
  <si>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</si>
  <si>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</si>
  <si>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</si>
  <si>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</si>
  <si>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</si>
  <si>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</si>
  <si>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</si>
  <si>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</si>
  <si>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</si>
  <si>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</si>
  <si>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</si>
  <si>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</si>
  <si>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</si>
  <si>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</si>
  <si>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</si>
  <si>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</si>
  <si>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</si>
  <si>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</si>
  <si>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</si>
  <si>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</si>
  <si>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</si>
  <si>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</si>
  <si>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</si>
  <si>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</si>
  <si>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</si>
  <si>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</si>
  <si>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</si>
  <si>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</si>
  <si>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</si>
  <si>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</si>
  <si>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</si>
  <si>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</si>
  <si>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</si>
  <si>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</si>
  <si>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</si>
  <si>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</si>
  <si>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</si>
  <si>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</si>
  <si>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</si>
  <si>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</si>
  <si>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</si>
  <si>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</si>
  <si>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</si>
  <si>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</si>
  <si>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</si>
  <si>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</si>
  <si>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</si>
  <si>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</si>
  <si>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</si>
  <si>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</si>
  <si>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</si>
  <si>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</si>
  <si>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</si>
  <si>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</si>
  <si>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</si>
  <si>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</si>
  <si>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</si>
  <si>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</si>
  <si>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</si>
  <si>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</si>
  <si>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</si>
  <si>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</si>
  <si>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</si>
  <si>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</si>
  <si>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</si>
  <si>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</si>
  <si>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</si>
  <si>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</si>
  <si>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</si>
  <si>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</si>
  <si>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</si>
  <si>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</si>
  <si>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</si>
  <si>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</si>
  <si>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</si>
  <si>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</si>
  <si>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</si>
  <si>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</si>
  <si>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</si>
  <si>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</si>
  <si>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</si>
  <si>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</si>
  <si>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</si>
  <si>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</si>
  <si>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</si>
  <si>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</si>
  <si>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</si>
  <si>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</si>
  <si>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</si>
  <si>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</si>
  <si>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</si>
  <si>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</si>
  <si>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</si>
  <si>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</si>
  <si>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</si>
  <si>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</si>
  <si>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</si>
  <si>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</si>
  <si>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</si>
  <si>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</si>
  <si>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</si>
  <si>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</si>
  <si>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</si>
  <si>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</si>
  <si>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</si>
  <si>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</si>
  <si>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</si>
  <si>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</si>
  <si>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</si>
  <si>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</si>
  <si>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</si>
  <si>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</si>
  <si>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</si>
  <si>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</si>
  <si>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</si>
  <si>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</si>
  <si>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</si>
  <si>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</si>
  <si>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</si>
  <si>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</si>
  <si>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</si>
  <si>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</si>
  <si>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</si>
  <si>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</si>
  <si>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</si>
  <si>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</si>
  <si>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</si>
  <si>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</si>
  <si>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</si>
  <si>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</si>
  <si>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</si>
  <si>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</si>
  <si>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</si>
  <si>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</si>
  <si>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</si>
  <si>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</si>
  <si>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</si>
  <si>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</si>
  <si>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</si>
  <si>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</si>
  <si>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</si>
  <si>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</si>
  <si>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</si>
  <si>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</si>
  <si>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</si>
  <si>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</si>
  <si>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</si>
  <si>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</si>
  <si>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</si>
  <si>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</si>
  <si>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</si>
  <si>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</si>
  <si>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</si>
  <si>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</si>
  <si>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</si>
  <si>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</si>
  <si>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</si>
  <si>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</si>
  <si>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</si>
  <si>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</si>
  <si>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</si>
  <si>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</si>
  <si>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</si>
  <si>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</si>
  <si>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</si>
  <si>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</si>
  <si>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</si>
  <si>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</si>
  <si>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</si>
  <si>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</si>
  <si>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</si>
  <si>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</si>
  <si>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</si>
  <si>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</si>
  <si>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</si>
  <si>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</si>
  <si>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</si>
  <si>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</si>
  <si>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</si>
  <si>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</si>
  <si>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</si>
  <si>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</si>
  <si>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</si>
  <si>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</si>
  <si>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</si>
  <si>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</si>
  <si>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</si>
  <si>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</si>
  <si>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</si>
  <si>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</si>
  <si>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</si>
  <si>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</si>
  <si>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</si>
  <si>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</si>
  <si>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</si>
  <si>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</si>
  <si>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</si>
  <si>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</si>
  <si>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</si>
  <si>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</si>
  <si>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</si>
  <si>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</si>
  <si>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</si>
  <si>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</si>
  <si>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</si>
  <si>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</si>
  <si>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</si>
  <si>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</si>
  <si>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</si>
  <si>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</si>
  <si>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</si>
  <si>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</si>
  <si>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</si>
  <si>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</si>
  <si>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</si>
  <si>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</si>
  <si>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</si>
  <si>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</si>
  <si>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</si>
  <si>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</si>
  <si>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</si>
  <si>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</si>
  <si>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</si>
  <si>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</si>
  <si>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</si>
  <si>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</si>
  <si>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</si>
  <si>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</si>
  <si>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</si>
  <si>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</si>
  <si>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</si>
  <si>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</si>
  <si>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</si>
  <si>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</si>
  <si>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</si>
  <si>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</si>
  <si>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</si>
  <si>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</si>
  <si>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</si>
  <si>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</si>
  <si>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</si>
  <si>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</si>
  <si>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</si>
  <si>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</si>
  <si>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</si>
  <si>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</si>
  <si>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</si>
  <si>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</si>
  <si>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</si>
  <si>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</si>
  <si>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</si>
  <si>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</si>
  <si>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</si>
  <si>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</si>
  <si>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</si>
  <si>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</si>
  <si>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</si>
  <si>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</si>
  <si>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</si>
  <si>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</si>
  <si>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</si>
  <si>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</si>
  <si>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</si>
  <si>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</si>
  <si>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</si>
  <si>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</si>
  <si>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</si>
  <si>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</si>
  <si>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</si>
  <si>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</si>
  <si>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</si>
  <si>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</si>
  <si>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</si>
  <si>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</si>
  <si>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</si>
  <si>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</si>
  <si>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</si>
  <si>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</si>
  <si>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</si>
  <si>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</si>
  <si>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</si>
  <si>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t>
  </si>
  <si>
    <t>新型コロナウイルス感染症対応として、安定した医療の提供を継続するために必要な体制を整備するもの。</t>
    <phoneticPr fontId="5"/>
  </si>
  <si>
    <t>研究開発振興課</t>
    <rPh sb="0" eb="2">
      <t>ケンキュウ</t>
    </rPh>
    <rPh sb="2" eb="4">
      <t>カイハツ</t>
    </rPh>
    <rPh sb="4" eb="6">
      <t>シンコウ</t>
    </rPh>
    <rPh sb="6" eb="7">
      <t>カ</t>
    </rPh>
    <phoneticPr fontId="5"/>
  </si>
  <si>
    <t>課長：笠松　淳也</t>
  </si>
  <si>
    <t>独立行政法人通則法（平成11年法律第103号）第8条第2項
高度専門医療に関する研究等を行う国立研究開発法人に関する法律（平成20年法律第93号）第4条第2項</t>
  </si>
  <si>
    <t>以下の整備に関する資金需要に対して、無利子資金を出資するもの。
１．感染症対策強化のために必要な陰圧室整備
２．病棟及び外来における換気強化設備・空調設備等の感染対策整備</t>
    <rPh sb="0" eb="2">
      <t>イカ</t>
    </rPh>
    <rPh sb="35" eb="38">
      <t>カンセンショウ</t>
    </rPh>
    <rPh sb="38" eb="40">
      <t>タイサク</t>
    </rPh>
    <rPh sb="40" eb="42">
      <t>キョウカ</t>
    </rPh>
    <rPh sb="46" eb="48">
      <t>ヒツヨウ</t>
    </rPh>
    <rPh sb="49" eb="50">
      <t>イン</t>
    </rPh>
    <rPh sb="50" eb="51">
      <t>アツ</t>
    </rPh>
    <rPh sb="51" eb="52">
      <t>シツ</t>
    </rPh>
    <rPh sb="52" eb="54">
      <t>セイビ</t>
    </rPh>
    <rPh sb="57" eb="59">
      <t>ビョウトウ</t>
    </rPh>
    <rPh sb="59" eb="60">
      <t>オヨ</t>
    </rPh>
    <rPh sb="61" eb="63">
      <t>ガイライ</t>
    </rPh>
    <rPh sb="67" eb="69">
      <t>カンキ</t>
    </rPh>
    <rPh sb="69" eb="71">
      <t>キョウカ</t>
    </rPh>
    <rPh sb="71" eb="73">
      <t>セツビ</t>
    </rPh>
    <rPh sb="74" eb="76">
      <t>クウチョウ</t>
    </rPh>
    <rPh sb="76" eb="78">
      <t>セツビ</t>
    </rPh>
    <rPh sb="78" eb="79">
      <t>トウ</t>
    </rPh>
    <rPh sb="80" eb="82">
      <t>カンセン</t>
    </rPh>
    <rPh sb="82" eb="84">
      <t>タイサク</t>
    </rPh>
    <rPh sb="84" eb="86">
      <t>セイビ</t>
    </rPh>
    <phoneticPr fontId="5"/>
  </si>
  <si>
    <t>-</t>
    <phoneticPr fontId="5"/>
  </si>
  <si>
    <t>施設整備についての成果は、一連の整備の完了であり、定量的な成果指標の設定は困難である。</t>
    <rPh sb="13" eb="15">
      <t>イチレン</t>
    </rPh>
    <phoneticPr fontId="5"/>
  </si>
  <si>
    <t>事項要求であること及び施設整備についての成果は一連の整備の完了であることから、定量的な成果指標の設定は困難である。</t>
  </si>
  <si>
    <t>施策大目標４　国が医療政策として担うべき医療（政策医療）を推進すること</t>
  </si>
  <si>
    <t>政策医療を向上・均てん化させること（施策目標Ⅰ－４－１）</t>
  </si>
  <si>
    <t>国立研究開発法人国立国際医療研究センター出資金</t>
    <rPh sb="0" eb="2">
      <t>コクリツ</t>
    </rPh>
    <rPh sb="2" eb="4">
      <t>ケンキュウ</t>
    </rPh>
    <rPh sb="4" eb="6">
      <t>カイハツ</t>
    </rPh>
    <rPh sb="6" eb="8">
      <t>ホウジン</t>
    </rPh>
    <rPh sb="8" eb="10">
      <t>コクリツ</t>
    </rPh>
    <rPh sb="10" eb="12">
      <t>コクサイ</t>
    </rPh>
    <rPh sb="12" eb="14">
      <t>イリョウ</t>
    </rPh>
    <rPh sb="14" eb="16">
      <t>ケンキュウ</t>
    </rPh>
    <rPh sb="20" eb="23">
      <t>シュッシキン</t>
    </rPh>
    <phoneticPr fontId="5"/>
  </si>
  <si>
    <t>　国立研究開発法人国立国際医療研究センターが行う業務にかかる経費の一部に充てることにより、同センターの業務の円滑な実施及び業務の推進を図る。</t>
    <rPh sb="1" eb="11">
      <t>コクリツケンキュウカイハツホウジンコクリツ</t>
    </rPh>
    <rPh sb="11" eb="13">
      <t>コクサイ</t>
    </rPh>
    <rPh sb="13" eb="15">
      <t>イリョウ</t>
    </rPh>
    <rPh sb="15" eb="17">
      <t>ケンキュウ</t>
    </rPh>
    <phoneticPr fontId="5"/>
  </si>
  <si>
    <t>-</t>
    <phoneticPr fontId="5"/>
  </si>
  <si>
    <t>新型コロナウイルス感染症対応として施設整備を行う当該事業とは重複しない。</t>
    <phoneticPr fontId="5"/>
  </si>
  <si>
    <t>国立研究開発法人国立国際医療研究センター運営費</t>
    <phoneticPr fontId="5"/>
  </si>
  <si>
    <t>国立研究開発法人国立国際医療研究センター施設整備費</t>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</si>
  <si>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</si>
  <si>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</si>
  <si>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</si>
  <si>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</si>
  <si>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</si>
  <si>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ニン</t>
    </rPh>
    <phoneticPr fontId="5"/>
  </si>
  <si>
    <t>-</t>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</si>
  <si>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</si>
  <si>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</si>
  <si>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</si>
  <si>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</si>
  <si>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</si>
  <si>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</si>
  <si>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phoneticPr fontId="5"/>
  </si>
  <si>
    <t>同上</t>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</si>
  <si>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</si>
  <si>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phoneticPr fontId="5"/>
  </si>
  <si>
    <t>国立国際医療研究センターが施行した当該整備の件数</t>
    <rPh sb="0" eb="2">
      <t>コクリツ</t>
    </rPh>
    <rPh sb="2" eb="8">
      <t>コクサイイリョウケンキュウ</t>
    </rPh>
    <phoneticPr fontId="5"/>
  </si>
  <si>
    <t>百万円</t>
    <rPh sb="0" eb="1">
      <t>ヒャク</t>
    </rPh>
    <rPh sb="1" eb="3">
      <t>マンエン</t>
    </rPh>
    <phoneticPr fontId="5"/>
  </si>
  <si>
    <t>単位当たりコスト＝X／Y
X：当該年度執行額
Y：整備件数　　　　　　　　　　　　　　　</t>
    <phoneticPr fontId="5"/>
  </si>
  <si>
    <t xml:space="preserve">      Ｘ/Ｙ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</si>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</sst>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37</xdr:col>
      <xdr:colOff>197325</xdr:colOff>
      <xdr:row>746</xdr:row>
      <xdr:rowOff>12700</xdr:rowOff>
    </xdr:to>
    <xdr:sp macro="" textlink="">
      <xdr:nvSpPr>
        <xdr:cNvPr id="4" name="正方形/長方形 3"/>
        <xdr:cNvSpPr/>
      </xdr:nvSpPr>
      <xdr:spPr>
        <a:xfrm>
          <a:off x="3800475" y="51368325"/>
          <a:ext cx="3797775" cy="14224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ctr"/>
          <a:endParaRPr kumimoji="1" lang="ja-JP" altLang="en-US" sz="1100"/>
        </a:p>
        <a:p>
          <a:pPr algn="ctr"/>
          <a:r>
            <a:rPr kumimoji="1" lang="ja-JP" altLang="en-US" sz="1600"/>
            <a:t>厚生労働省</a:t>
          </a:r>
          <a:endParaRPr kumimoji="1" lang="en-US" altLang="ja-JP" sz="1600"/>
        </a:p>
        <a:p>
          <a:pPr algn="ctr"/>
          <a:endParaRPr kumimoji="1" lang="en-US" altLang="ja-JP" sz="1600"/>
        </a:p>
        <a:p>
          <a:pPr algn="ctr"/>
          <a:r>
            <a:rPr kumimoji="1" lang="ja-JP" altLang="en-US" sz="1600"/>
            <a:t>○○百万円　</a:t>
          </a:r>
          <a:r>
            <a:rPr kumimoji="1" lang="en-US" altLang="ja-JP" sz="1600"/>
            <a:t>※</a:t>
          </a:r>
          <a:r>
            <a:rPr kumimoji="1" lang="ja-JP" altLang="en-US" sz="1600"/>
            <a:t>事項要求</a:t>
          </a:r>
        </a:p>
        <a:p>
          <a:pPr algn="ctr"/>
          <a:endParaRPr kumimoji="1" lang="ja-JP" altLang="en-US" sz="1600"/>
        </a:p>
        <a:p>
          <a:pPr algn="ctr"/>
          <a:endParaRPr kumimoji="1" lang="ja-JP" altLang="en-US" sz="1600"/>
        </a:p>
      </xdr:txBody>
    </xdr:sp>
    <xdr:clientData/>
  </xdr:twoCellAnchor>
  <xdr:twoCellAnchor>
    <xdr:from>
      <xdr:col>27</xdr:col>
      <xdr:colOff>179916</xdr:colOff>
      <xdr:row>746</xdr:row>
      <xdr:rowOff>31751</xdr:rowOff>
    </xdr:from>
    <xdr:to>
      <xdr:col>27</xdr:col>
      <xdr:colOff>191171</xdr:colOff>
      <xdr:row>750</xdr:row>
      <xdr:rowOff>175327</xdr:rowOff>
    </xdr:to>
    <xdr:cxnSp macro="">
      <xdr:nvCxnSpPr>
        <xdr:cNvPr id="5" name="直線矢印コネクタ 4"/>
        <xdr:cNvCxnSpPr/>
      </xdr:nvCxnSpPr>
      <xdr:spPr>
        <a:xfrm rot="5400000">
          <a:off x="4809581" y="53580786"/>
          <a:ext cx="1553276" cy="112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31751</xdr:colOff>
      <xdr:row>750</xdr:row>
      <xdr:rowOff>243417</xdr:rowOff>
    </xdr:from>
    <xdr:to>
      <xdr:col>34</xdr:col>
      <xdr:colOff>12257</xdr:colOff>
      <xdr:row>751</xdr:row>
      <xdr:rowOff>290966</xdr:rowOff>
    </xdr:to>
    <xdr:sp macro="" textlink="">
      <xdr:nvSpPr>
        <xdr:cNvPr id="6" name="テキスト ボックス 5"/>
        <xdr:cNvSpPr txBox="1"/>
      </xdr:nvSpPr>
      <xdr:spPr>
        <a:xfrm>
          <a:off x="4432301" y="54431142"/>
          <a:ext cx="2380806" cy="39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b="1">
              <a:latin typeface="+mn-ea"/>
              <a:ea typeface="+mn-ea"/>
            </a:rPr>
            <a:t>[</a:t>
          </a:r>
          <a:r>
            <a:rPr kumimoji="1" lang="ja-JP" altLang="en-US" sz="1600" b="1">
              <a:latin typeface="+mn-ea"/>
              <a:ea typeface="+mn-ea"/>
            </a:rPr>
            <a:t>出　　資</a:t>
          </a:r>
          <a:r>
            <a:rPr kumimoji="1" lang="en-US" altLang="ja-JP" sz="1600" b="1">
              <a:latin typeface="+mn-ea"/>
              <a:ea typeface="+mn-ea"/>
            </a:rPr>
            <a:t>]</a:t>
          </a:r>
          <a:endParaRPr kumimoji="1" lang="ja-JP" altLang="en-US" sz="1600" b="1">
            <a:latin typeface="+mn-ea"/>
            <a:ea typeface="+mn-ea"/>
          </a:endParaRPr>
        </a:p>
      </xdr:txBody>
    </xdr:sp>
    <xdr:clientData/>
  </xdr:twoCellAnchor>
  <xdr:twoCellAnchor>
    <xdr:from>
      <xdr:col>19</xdr:col>
      <xdr:colOff>95250</xdr:colOff>
      <xdr:row>752</xdr:row>
      <xdr:rowOff>31750</xdr:rowOff>
    </xdr:from>
    <xdr:to>
      <xdr:col>37</xdr:col>
      <xdr:colOff>106829</xdr:colOff>
      <xdr:row>755</xdr:row>
      <xdr:rowOff>283644</xdr:rowOff>
    </xdr:to>
    <xdr:sp macro="" textlink="">
      <xdr:nvSpPr>
        <xdr:cNvPr id="7" name="正方形/長方形 6"/>
        <xdr:cNvSpPr/>
      </xdr:nvSpPr>
      <xdr:spPr>
        <a:xfrm>
          <a:off x="3895725" y="54924325"/>
          <a:ext cx="3612029" cy="130916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solidFill>
                <a:schemeClr val="dk1"/>
              </a:solidFill>
              <a:latin typeface="+mn-lt"/>
              <a:ea typeface="+mn-ea"/>
              <a:cs typeface="+mn-cs"/>
            </a:rPr>
            <a:t>○○百万円</a:t>
          </a:r>
          <a:endParaRPr kumimoji="1" lang="ja-JP" altLang="en-US" sz="1600"/>
        </a:p>
      </xdr:txBody>
    </xdr:sp>
    <xdr:clientData/>
  </xdr:twoCellAnchor>
  <xdr:twoCellAnchor>
    <xdr:from>
      <xdr:col>19</xdr:col>
      <xdr:colOff>127000</xdr:colOff>
      <xdr:row>756</xdr:row>
      <xdr:rowOff>158750</xdr:rowOff>
    </xdr:from>
    <xdr:to>
      <xdr:col>37</xdr:col>
      <xdr:colOff>92398</xdr:colOff>
      <xdr:row>758</xdr:row>
      <xdr:rowOff>31817</xdr:rowOff>
    </xdr:to>
    <xdr:sp macro="" textlink="">
      <xdr:nvSpPr>
        <xdr:cNvPr id="8" name="大かっこ 7"/>
        <xdr:cNvSpPr/>
      </xdr:nvSpPr>
      <xdr:spPr>
        <a:xfrm>
          <a:off x="3927475" y="56461025"/>
          <a:ext cx="3565848" cy="89224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施設の整備に必要な資金</a:t>
          </a:r>
          <a:endParaRPr kumimoji="1" lang="en-US" altLang="ja-JP" sz="1100"/>
        </a:p>
        <a:p>
          <a:pPr algn="ctr"/>
          <a:r>
            <a:rPr kumimoji="1" lang="ja-JP" altLang="en-US" sz="1100"/>
            <a:t>（安定した医療の提供を継続するために必要な</a:t>
          </a:r>
          <a:endParaRPr kumimoji="1" lang="en-US" altLang="ja-JP" sz="1100"/>
        </a:p>
        <a:p>
          <a:pPr algn="ctr"/>
          <a:r>
            <a:rPr kumimoji="1" lang="ja-JP" altLang="en-US" sz="1100"/>
            <a:t>体制を整備）</a:t>
          </a:r>
          <a:endParaRPr kumimoji="1" lang="en-US" altLang="ja-JP" sz="1100"/>
        </a:p>
      </xdr:txBody>
    </xdr:sp>
    <xdr:clientData/>
  </xdr:twoCellAnchor>
  <xdr:twoCellAnchor>
    <xdr:from>
      <xdr:col>7</xdr:col>
      <xdr:colOff>139700</xdr:colOff>
      <xdr:row>739</xdr:row>
      <xdr:rowOff>25400</xdr:rowOff>
    </xdr:from>
    <xdr:to>
      <xdr:col>14</xdr:col>
      <xdr:colOff>177800</xdr:colOff>
      <xdr:row>739</xdr:row>
      <xdr:rowOff>273050</xdr:rowOff>
    </xdr:to>
    <xdr:sp macro="" textlink="">
      <xdr:nvSpPr>
        <xdr:cNvPr id="10" name="正方形/長方形 9"/>
        <xdr:cNvSpPr/>
      </xdr:nvSpPr>
      <xdr:spPr>
        <a:xfrm>
          <a:off x="1562100" y="46609000"/>
          <a:ext cx="1460500" cy="247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p>
      </xdr:txBody>
    </xdr:sp>
    <xdr:clientData/>
  </xdr:twoCellAnchor>
  <xdr:twoCellAnchor>
    <xdr:from>
      <xdr:col>30</xdr:col>
      <xdr:colOff>0</xdr:colOff>
      <xdr:row>86</xdr:row>
      <xdr:rowOff>1</xdr:rowOff>
    </xdr:from>
    <xdr:to>
      <xdr:col>33</xdr:col>
      <xdr:colOff>198885</xdr:colOff>
      <xdr:row>87</xdr:row>
      <xdr:rowOff>1</xdr:rowOff>
    </xdr:to>
    <xdr:sp macro="" textlink="">
      <xdr:nvSpPr>
        <xdr:cNvPr id="11" name="テキスト ボックス 10">
          <a:extLst>
            <a:ext uri="{FF2B5EF4-FFF2-40B4-BE49-F238E27FC236}">
              <a16:creationId xmlns:a16="http://schemas.microsoft.com/office/drawing/2014/main" id="{00000000-0008-0000-0000-000008000000}"/>
            </a:ext>
          </a:extLst>
        </xdr:cNvPr>
        <xdr:cNvSpPr txBox="1"/>
      </xdr:nvSpPr>
      <xdr:spPr>
        <a:xfrm>
          <a:off x="6096000" y="13538201"/>
          <a:ext cx="80848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86</xdr:row>
      <xdr:rowOff>1</xdr:rowOff>
    </xdr:from>
    <xdr:to>
      <xdr:col>37</xdr:col>
      <xdr:colOff>198885</xdr:colOff>
      <xdr:row>87</xdr:row>
      <xdr:rowOff>1</xdr:rowOff>
    </xdr:to>
    <xdr:sp macro="" textlink="">
      <xdr:nvSpPr>
        <xdr:cNvPr id="12" name="テキスト ボックス 11">
          <a:extLst>
            <a:ext uri="{FF2B5EF4-FFF2-40B4-BE49-F238E27FC236}">
              <a16:creationId xmlns:a16="http://schemas.microsoft.com/office/drawing/2014/main" id="{00000000-0008-0000-0000-000008000000}"/>
            </a:ext>
          </a:extLst>
        </xdr:cNvPr>
        <xdr:cNvSpPr txBox="1"/>
      </xdr:nvSpPr>
      <xdr:spPr>
        <a:xfrm>
          <a:off x="6908800" y="13538201"/>
          <a:ext cx="80848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87</xdr:row>
      <xdr:rowOff>1</xdr:rowOff>
    </xdr:from>
    <xdr:to>
      <xdr:col>33</xdr:col>
      <xdr:colOff>186886</xdr:colOff>
      <xdr:row>87</xdr:row>
      <xdr:rowOff>279401</xdr:rowOff>
    </xdr:to>
    <xdr:sp macro="" textlink="">
      <xdr:nvSpPr>
        <xdr:cNvPr id="13" name="テキスト ボックス 12">
          <a:extLst>
            <a:ext uri="{FF2B5EF4-FFF2-40B4-BE49-F238E27FC236}">
              <a16:creationId xmlns:a16="http://schemas.microsoft.com/office/drawing/2014/main" id="{00000000-0008-0000-0000-000006000000}"/>
            </a:ext>
          </a:extLst>
        </xdr:cNvPr>
        <xdr:cNvSpPr txBox="1"/>
      </xdr:nvSpPr>
      <xdr:spPr>
        <a:xfrm>
          <a:off x="6096000" y="13830301"/>
          <a:ext cx="79648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1</xdr:rowOff>
    </xdr:from>
    <xdr:to>
      <xdr:col>37</xdr:col>
      <xdr:colOff>186886</xdr:colOff>
      <xdr:row>88</xdr:row>
      <xdr:rowOff>1</xdr:rowOff>
    </xdr:to>
    <xdr:sp macro="" textlink="">
      <xdr:nvSpPr>
        <xdr:cNvPr id="15" name="テキスト ボックス 14">
          <a:extLst>
            <a:ext uri="{FF2B5EF4-FFF2-40B4-BE49-F238E27FC236}">
              <a16:creationId xmlns:a16="http://schemas.microsoft.com/office/drawing/2014/main" id="{00000000-0008-0000-0000-000006000000}"/>
            </a:ext>
          </a:extLst>
        </xdr:cNvPr>
        <xdr:cNvSpPr txBox="1"/>
      </xdr:nvSpPr>
      <xdr:spPr>
        <a:xfrm>
          <a:off x="6908800" y="13830301"/>
          <a:ext cx="79648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49</xdr:col>
      <xdr:colOff>495887</xdr:colOff>
      <xdr:row>87</xdr:row>
      <xdr:rowOff>279400</xdr:rowOff>
    </xdr:to>
    <xdr:sp macro="" textlink="">
      <xdr:nvSpPr>
        <xdr:cNvPr id="16" name="テキスト ボックス 15">
          <a:extLst>
            <a:ext uri="{FF2B5EF4-FFF2-40B4-BE49-F238E27FC236}">
              <a16:creationId xmlns:a16="http://schemas.microsoft.com/office/drawing/2014/main" id="{00000000-0008-0000-0000-00000A000000}"/>
            </a:ext>
          </a:extLst>
        </xdr:cNvPr>
        <xdr:cNvSpPr txBox="1"/>
      </xdr:nvSpPr>
      <xdr:spPr>
        <a:xfrm>
          <a:off x="9347200" y="13830300"/>
          <a:ext cx="1105487"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41</xdr:col>
      <xdr:colOff>176639</xdr:colOff>
      <xdr:row>88</xdr:row>
      <xdr:rowOff>2311400</xdr:rowOff>
    </xdr:to>
    <xdr:sp macro="" textlink="">
      <xdr:nvSpPr>
        <xdr:cNvPr id="17"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6096000" y="14122400"/>
          <a:ext cx="2411839" cy="2311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101</xdr:row>
      <xdr:rowOff>0</xdr:rowOff>
    </xdr:from>
    <xdr:to>
      <xdr:col>49</xdr:col>
      <xdr:colOff>482600</xdr:colOff>
      <xdr:row>101</xdr:row>
      <xdr:rowOff>254000</xdr:rowOff>
    </xdr:to>
    <xdr:sp macro="" textlink="">
      <xdr:nvSpPr>
        <xdr:cNvPr id="18" name="テキスト ボックス 17"/>
        <xdr:cNvSpPr txBox="1"/>
      </xdr:nvSpPr>
      <xdr:spPr>
        <a:xfrm>
          <a:off x="9347200" y="171323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101600</xdr:colOff>
      <xdr:row>115</xdr:row>
      <xdr:rowOff>38100</xdr:rowOff>
    </xdr:from>
    <xdr:to>
      <xdr:col>48</xdr:col>
      <xdr:colOff>177800</xdr:colOff>
      <xdr:row>116</xdr:row>
      <xdr:rowOff>0</xdr:rowOff>
    </xdr:to>
    <xdr:sp macro="" textlink="">
      <xdr:nvSpPr>
        <xdr:cNvPr id="19" name="テキスト ボックス 18"/>
        <xdr:cNvSpPr txBox="1"/>
      </xdr:nvSpPr>
      <xdr:spPr>
        <a:xfrm>
          <a:off x="8839200" y="177546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twoCellAnchor>
    <xdr:from>
      <xdr:col>43</xdr:col>
      <xdr:colOff>114300</xdr:colOff>
      <xdr:row>116</xdr:row>
      <xdr:rowOff>152400</xdr:rowOff>
    </xdr:from>
    <xdr:to>
      <xdr:col>48</xdr:col>
      <xdr:colOff>190500</xdr:colOff>
      <xdr:row>116</xdr:row>
      <xdr:rowOff>406400</xdr:rowOff>
    </xdr:to>
    <xdr:sp macro="" textlink="">
      <xdr:nvSpPr>
        <xdr:cNvPr id="20" name="テキスト ボックス 19"/>
        <xdr:cNvSpPr txBox="1"/>
      </xdr:nvSpPr>
      <xdr:spPr>
        <a:xfrm>
          <a:off x="8851900" y="18161000"/>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835" sqref="A835:XFD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4" t="s">
        <v>0</v>
      </c>
      <c r="AK2" s="954"/>
      <c r="AL2" s="954"/>
      <c r="AM2" s="954"/>
      <c r="AN2" s="954"/>
      <c r="AO2" s="955" t="s">
        <v>427</v>
      </c>
      <c r="AP2" s="955"/>
      <c r="AQ2" s="955"/>
      <c r="AR2" s="78" t="str">
        <f>IF(OR(AO2="　", AO2=""), "", "-")</f>
        <v>-</v>
      </c>
      <c r="AS2" s="956">
        <v>37</v>
      </c>
      <c r="AT2" s="956"/>
      <c r="AU2" s="956"/>
      <c r="AV2" s="51" t="str">
        <f>IF(AW2="", "", "-")</f>
        <v/>
      </c>
      <c r="AW2" s="901"/>
      <c r="AX2" s="901"/>
    </row>
    <row r="3" spans="1:50" ht="21" customHeight="1" thickBot="1" x14ac:dyDescent="0.2">
      <c r="A3" s="857" t="s">
        <v>431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563</v>
      </c>
      <c r="AK3" s="859"/>
      <c r="AL3" s="859"/>
      <c r="AM3" s="859"/>
      <c r="AN3" s="859"/>
      <c r="AO3" s="859"/>
      <c r="AP3" s="859"/>
      <c r="AQ3" s="859"/>
      <c r="AR3" s="859"/>
      <c r="AS3" s="859"/>
      <c r="AT3" s="859"/>
      <c r="AU3" s="859"/>
      <c r="AV3" s="859"/>
      <c r="AW3" s="859"/>
      <c r="AX3" s="24" t="s">
        <v>65</v>
      </c>
    </row>
    <row r="4" spans="1:50" ht="24.75" customHeight="1" x14ac:dyDescent="0.15">
      <c r="A4" s="709" t="s">
        <v>25</v>
      </c>
      <c r="B4" s="710"/>
      <c r="C4" s="710"/>
      <c r="D4" s="710"/>
      <c r="E4" s="710"/>
      <c r="F4" s="710"/>
      <c r="G4" s="687" t="s">
        <v>577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29" t="s">
        <v>533</v>
      </c>
      <c r="H5" s="830"/>
      <c r="I5" s="830"/>
      <c r="J5" s="830"/>
      <c r="K5" s="830"/>
      <c r="L5" s="830"/>
      <c r="M5" s="831" t="s">
        <v>66</v>
      </c>
      <c r="N5" s="832"/>
      <c r="O5" s="832"/>
      <c r="P5" s="832"/>
      <c r="Q5" s="832"/>
      <c r="R5" s="833"/>
      <c r="S5" s="834" t="s">
        <v>70</v>
      </c>
      <c r="T5" s="830"/>
      <c r="U5" s="830"/>
      <c r="V5" s="830"/>
      <c r="W5" s="830"/>
      <c r="X5" s="835"/>
      <c r="Y5" s="703" t="s">
        <v>3</v>
      </c>
      <c r="Z5" s="548"/>
      <c r="AA5" s="548"/>
      <c r="AB5" s="548"/>
      <c r="AC5" s="548"/>
      <c r="AD5" s="549"/>
      <c r="AE5" s="704" t="s">
        <v>568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8.25" customHeight="1" x14ac:dyDescent="0.15">
      <c r="A7" s="500" t="s">
        <v>22</v>
      </c>
      <c r="B7" s="501"/>
      <c r="C7" s="501"/>
      <c r="D7" s="501"/>
      <c r="E7" s="501"/>
      <c r="F7" s="502"/>
      <c r="G7" s="503" t="s">
        <v>570</v>
      </c>
      <c r="H7" s="504"/>
      <c r="I7" s="504"/>
      <c r="J7" s="504"/>
      <c r="K7" s="504"/>
      <c r="L7" s="504"/>
      <c r="M7" s="504"/>
      <c r="N7" s="504"/>
      <c r="O7" s="504"/>
      <c r="P7" s="504"/>
      <c r="Q7" s="504"/>
      <c r="R7" s="504"/>
      <c r="S7" s="504"/>
      <c r="T7" s="504"/>
      <c r="U7" s="504"/>
      <c r="V7" s="504"/>
      <c r="W7" s="504"/>
      <c r="X7" s="505"/>
      <c r="Y7" s="912" t="s">
        <v>395</v>
      </c>
      <c r="Z7" s="448"/>
      <c r="AA7" s="448"/>
      <c r="AB7" s="448"/>
      <c r="AC7" s="448"/>
      <c r="AD7" s="913"/>
      <c r="AE7" s="902" t="s">
        <v>566</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500" t="s">
        <v>259</v>
      </c>
      <c r="B8" s="501"/>
      <c r="C8" s="501"/>
      <c r="D8" s="501"/>
      <c r="E8" s="501"/>
      <c r="F8" s="502"/>
      <c r="G8" s="923" t="str">
        <f>入力規則等!A27</f>
        <v>-</v>
      </c>
      <c r="H8" s="723"/>
      <c r="I8" s="723"/>
      <c r="J8" s="723"/>
      <c r="K8" s="723"/>
      <c r="L8" s="723"/>
      <c r="M8" s="723"/>
      <c r="N8" s="723"/>
      <c r="O8" s="723"/>
      <c r="P8" s="723"/>
      <c r="Q8" s="723"/>
      <c r="R8" s="723"/>
      <c r="S8" s="723"/>
      <c r="T8" s="723"/>
      <c r="U8" s="723"/>
      <c r="V8" s="723"/>
      <c r="W8" s="723"/>
      <c r="X8" s="924"/>
      <c r="Y8" s="836" t="s">
        <v>260</v>
      </c>
      <c r="Z8" s="837"/>
      <c r="AA8" s="837"/>
      <c r="AB8" s="837"/>
      <c r="AC8" s="837"/>
      <c r="AD8" s="83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39" t="s">
        <v>23</v>
      </c>
      <c r="B9" s="840"/>
      <c r="C9" s="840"/>
      <c r="D9" s="840"/>
      <c r="E9" s="840"/>
      <c r="F9" s="840"/>
      <c r="G9" s="841" t="s">
        <v>567</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64.5" customHeight="1" x14ac:dyDescent="0.15">
      <c r="A10" s="666" t="s">
        <v>30</v>
      </c>
      <c r="B10" s="667"/>
      <c r="C10" s="667"/>
      <c r="D10" s="667"/>
      <c r="E10" s="667"/>
      <c r="F10" s="667"/>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6" t="s">
        <v>5</v>
      </c>
      <c r="B11" s="667"/>
      <c r="C11" s="667"/>
      <c r="D11" s="667"/>
      <c r="E11" s="667"/>
      <c r="F11" s="668"/>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0"/>
      <c r="H12" s="761"/>
      <c r="I12" s="761"/>
      <c r="J12" s="761"/>
      <c r="K12" s="761"/>
      <c r="L12" s="761"/>
      <c r="M12" s="761"/>
      <c r="N12" s="761"/>
      <c r="O12" s="761"/>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5"/>
    </row>
    <row r="13" spans="1:50" ht="21" customHeight="1" x14ac:dyDescent="0.15">
      <c r="A13" s="619"/>
      <c r="B13" s="620"/>
      <c r="C13" s="620"/>
      <c r="D13" s="620"/>
      <c r="E13" s="620"/>
      <c r="F13" s="621"/>
      <c r="G13" s="726" t="s">
        <v>6</v>
      </c>
      <c r="H13" s="727"/>
      <c r="I13" s="764" t="s">
        <v>7</v>
      </c>
      <c r="J13" s="765"/>
      <c r="K13" s="765"/>
      <c r="L13" s="765"/>
      <c r="M13" s="765"/>
      <c r="N13" s="765"/>
      <c r="O13" s="766"/>
      <c r="P13" s="663" t="s">
        <v>595</v>
      </c>
      <c r="Q13" s="664"/>
      <c r="R13" s="664"/>
      <c r="S13" s="664"/>
      <c r="T13" s="664"/>
      <c r="U13" s="664"/>
      <c r="V13" s="665"/>
      <c r="W13" s="663" t="s">
        <v>595</v>
      </c>
      <c r="X13" s="664"/>
      <c r="Y13" s="664"/>
      <c r="Z13" s="664"/>
      <c r="AA13" s="664"/>
      <c r="AB13" s="664"/>
      <c r="AC13" s="665"/>
      <c r="AD13" s="663" t="s">
        <v>595</v>
      </c>
      <c r="AE13" s="664"/>
      <c r="AF13" s="664"/>
      <c r="AG13" s="664"/>
      <c r="AH13" s="664"/>
      <c r="AI13" s="664"/>
      <c r="AJ13" s="665"/>
      <c r="AK13" s="663" t="s">
        <v>595</v>
      </c>
      <c r="AL13" s="664"/>
      <c r="AM13" s="664"/>
      <c r="AN13" s="664"/>
      <c r="AO13" s="664"/>
      <c r="AP13" s="664"/>
      <c r="AQ13" s="665"/>
      <c r="AR13" s="909" t="s">
        <v>589</v>
      </c>
      <c r="AS13" s="910"/>
      <c r="AT13" s="910"/>
      <c r="AU13" s="910"/>
      <c r="AV13" s="910"/>
      <c r="AW13" s="910"/>
      <c r="AX13" s="911"/>
    </row>
    <row r="14" spans="1:50" ht="21" customHeight="1" x14ac:dyDescent="0.15">
      <c r="A14" s="619"/>
      <c r="B14" s="620"/>
      <c r="C14" s="620"/>
      <c r="D14" s="620"/>
      <c r="E14" s="620"/>
      <c r="F14" s="621"/>
      <c r="G14" s="728"/>
      <c r="H14" s="729"/>
      <c r="I14" s="716" t="s">
        <v>8</v>
      </c>
      <c r="J14" s="762"/>
      <c r="K14" s="762"/>
      <c r="L14" s="762"/>
      <c r="M14" s="762"/>
      <c r="N14" s="762"/>
      <c r="O14" s="763"/>
      <c r="P14" s="663" t="s">
        <v>595</v>
      </c>
      <c r="Q14" s="664"/>
      <c r="R14" s="664"/>
      <c r="S14" s="664"/>
      <c r="T14" s="664"/>
      <c r="U14" s="664"/>
      <c r="V14" s="665"/>
      <c r="W14" s="663" t="s">
        <v>595</v>
      </c>
      <c r="X14" s="664"/>
      <c r="Y14" s="664"/>
      <c r="Z14" s="664"/>
      <c r="AA14" s="664"/>
      <c r="AB14" s="664"/>
      <c r="AC14" s="665"/>
      <c r="AD14" s="663" t="s">
        <v>595</v>
      </c>
      <c r="AE14" s="664"/>
      <c r="AF14" s="664"/>
      <c r="AG14" s="664"/>
      <c r="AH14" s="664"/>
      <c r="AI14" s="664"/>
      <c r="AJ14" s="665"/>
      <c r="AK14" s="663" t="s">
        <v>595</v>
      </c>
      <c r="AL14" s="664"/>
      <c r="AM14" s="664"/>
      <c r="AN14" s="664"/>
      <c r="AO14" s="664"/>
      <c r="AP14" s="664"/>
      <c r="AQ14" s="665"/>
      <c r="AR14" s="786"/>
      <c r="AS14" s="786"/>
      <c r="AT14" s="786"/>
      <c r="AU14" s="786"/>
      <c r="AV14" s="786"/>
      <c r="AW14" s="786"/>
      <c r="AX14" s="787"/>
    </row>
    <row r="15" spans="1:50" ht="21" customHeight="1" x14ac:dyDescent="0.15">
      <c r="A15" s="619"/>
      <c r="B15" s="620"/>
      <c r="C15" s="620"/>
      <c r="D15" s="620"/>
      <c r="E15" s="620"/>
      <c r="F15" s="621"/>
      <c r="G15" s="728"/>
      <c r="H15" s="729"/>
      <c r="I15" s="716" t="s">
        <v>51</v>
      </c>
      <c r="J15" s="717"/>
      <c r="K15" s="717"/>
      <c r="L15" s="717"/>
      <c r="M15" s="717"/>
      <c r="N15" s="717"/>
      <c r="O15" s="718"/>
      <c r="P15" s="663" t="s">
        <v>595</v>
      </c>
      <c r="Q15" s="664"/>
      <c r="R15" s="664"/>
      <c r="S15" s="664"/>
      <c r="T15" s="664"/>
      <c r="U15" s="664"/>
      <c r="V15" s="665"/>
      <c r="W15" s="663" t="s">
        <v>595</v>
      </c>
      <c r="X15" s="664"/>
      <c r="Y15" s="664"/>
      <c r="Z15" s="664"/>
      <c r="AA15" s="664"/>
      <c r="AB15" s="664"/>
      <c r="AC15" s="665"/>
      <c r="AD15" s="663" t="s">
        <v>595</v>
      </c>
      <c r="AE15" s="664"/>
      <c r="AF15" s="664"/>
      <c r="AG15" s="664"/>
      <c r="AH15" s="664"/>
      <c r="AI15" s="664"/>
      <c r="AJ15" s="665"/>
      <c r="AK15" s="663" t="s">
        <v>595</v>
      </c>
      <c r="AL15" s="664"/>
      <c r="AM15" s="664"/>
      <c r="AN15" s="664"/>
      <c r="AO15" s="664"/>
      <c r="AP15" s="664"/>
      <c r="AQ15" s="665"/>
      <c r="AR15" s="663"/>
      <c r="AS15" s="664"/>
      <c r="AT15" s="664"/>
      <c r="AU15" s="664"/>
      <c r="AV15" s="664"/>
      <c r="AW15" s="664"/>
      <c r="AX15" s="804"/>
    </row>
    <row r="16" spans="1:50" ht="21" customHeight="1" x14ac:dyDescent="0.15">
      <c r="A16" s="619"/>
      <c r="B16" s="620"/>
      <c r="C16" s="620"/>
      <c r="D16" s="620"/>
      <c r="E16" s="620"/>
      <c r="F16" s="621"/>
      <c r="G16" s="728"/>
      <c r="H16" s="729"/>
      <c r="I16" s="716" t="s">
        <v>52</v>
      </c>
      <c r="J16" s="717"/>
      <c r="K16" s="717"/>
      <c r="L16" s="717"/>
      <c r="M16" s="717"/>
      <c r="N16" s="717"/>
      <c r="O16" s="718"/>
      <c r="P16" s="663" t="s">
        <v>595</v>
      </c>
      <c r="Q16" s="664"/>
      <c r="R16" s="664"/>
      <c r="S16" s="664"/>
      <c r="T16" s="664"/>
      <c r="U16" s="664"/>
      <c r="V16" s="665"/>
      <c r="W16" s="663" t="s">
        <v>595</v>
      </c>
      <c r="X16" s="664"/>
      <c r="Y16" s="664"/>
      <c r="Z16" s="664"/>
      <c r="AA16" s="664"/>
      <c r="AB16" s="664"/>
      <c r="AC16" s="665"/>
      <c r="AD16" s="663" t="s">
        <v>595</v>
      </c>
      <c r="AE16" s="664"/>
      <c r="AF16" s="664"/>
      <c r="AG16" s="664"/>
      <c r="AH16" s="664"/>
      <c r="AI16" s="664"/>
      <c r="AJ16" s="665"/>
      <c r="AK16" s="663" t="s">
        <v>595</v>
      </c>
      <c r="AL16" s="664"/>
      <c r="AM16" s="664"/>
      <c r="AN16" s="664"/>
      <c r="AO16" s="664"/>
      <c r="AP16" s="664"/>
      <c r="AQ16" s="665"/>
      <c r="AR16" s="757"/>
      <c r="AS16" s="758"/>
      <c r="AT16" s="758"/>
      <c r="AU16" s="758"/>
      <c r="AV16" s="758"/>
      <c r="AW16" s="758"/>
      <c r="AX16" s="759"/>
    </row>
    <row r="17" spans="1:50" ht="24.75" customHeight="1" x14ac:dyDescent="0.15">
      <c r="A17" s="619"/>
      <c r="B17" s="620"/>
      <c r="C17" s="620"/>
      <c r="D17" s="620"/>
      <c r="E17" s="620"/>
      <c r="F17" s="621"/>
      <c r="G17" s="728"/>
      <c r="H17" s="729"/>
      <c r="I17" s="716" t="s">
        <v>50</v>
      </c>
      <c r="J17" s="762"/>
      <c r="K17" s="762"/>
      <c r="L17" s="762"/>
      <c r="M17" s="762"/>
      <c r="N17" s="762"/>
      <c r="O17" s="763"/>
      <c r="P17" s="663" t="s">
        <v>595</v>
      </c>
      <c r="Q17" s="664"/>
      <c r="R17" s="664"/>
      <c r="S17" s="664"/>
      <c r="T17" s="664"/>
      <c r="U17" s="664"/>
      <c r="V17" s="665"/>
      <c r="W17" s="663" t="s">
        <v>595</v>
      </c>
      <c r="X17" s="664"/>
      <c r="Y17" s="664"/>
      <c r="Z17" s="664"/>
      <c r="AA17" s="664"/>
      <c r="AB17" s="664"/>
      <c r="AC17" s="665"/>
      <c r="AD17" s="663" t="s">
        <v>595</v>
      </c>
      <c r="AE17" s="664"/>
      <c r="AF17" s="664"/>
      <c r="AG17" s="664"/>
      <c r="AH17" s="664"/>
      <c r="AI17" s="664"/>
      <c r="AJ17" s="665"/>
      <c r="AK17" s="663" t="s">
        <v>595</v>
      </c>
      <c r="AL17" s="664"/>
      <c r="AM17" s="664"/>
      <c r="AN17" s="664"/>
      <c r="AO17" s="664"/>
      <c r="AP17" s="664"/>
      <c r="AQ17" s="665"/>
      <c r="AR17" s="907"/>
      <c r="AS17" s="907"/>
      <c r="AT17" s="907"/>
      <c r="AU17" s="907"/>
      <c r="AV17" s="907"/>
      <c r="AW17" s="907"/>
      <c r="AX17" s="908"/>
    </row>
    <row r="18" spans="1:50" ht="24.75" customHeight="1" x14ac:dyDescent="0.15">
      <c r="A18" s="619"/>
      <c r="B18" s="620"/>
      <c r="C18" s="620"/>
      <c r="D18" s="620"/>
      <c r="E18" s="620"/>
      <c r="F18" s="621"/>
      <c r="G18" s="730"/>
      <c r="H18" s="731"/>
      <c r="I18" s="719" t="s">
        <v>20</v>
      </c>
      <c r="J18" s="720"/>
      <c r="K18" s="720"/>
      <c r="L18" s="720"/>
      <c r="M18" s="720"/>
      <c r="N18" s="720"/>
      <c r="O18" s="72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0</v>
      </c>
      <c r="AS18" s="869"/>
      <c r="AT18" s="869"/>
      <c r="AU18" s="869"/>
      <c r="AV18" s="869"/>
      <c r="AW18" s="869"/>
      <c r="AX18" s="871"/>
    </row>
    <row r="19" spans="1:50" ht="24.75" customHeight="1" x14ac:dyDescent="0.15">
      <c r="A19" s="619"/>
      <c r="B19" s="620"/>
      <c r="C19" s="620"/>
      <c r="D19" s="620"/>
      <c r="E19" s="620"/>
      <c r="F19" s="621"/>
      <c r="G19" s="866" t="s">
        <v>9</v>
      </c>
      <c r="H19" s="867"/>
      <c r="I19" s="867"/>
      <c r="J19" s="867"/>
      <c r="K19" s="867"/>
      <c r="L19" s="867"/>
      <c r="M19" s="867"/>
      <c r="N19" s="867"/>
      <c r="O19" s="867"/>
      <c r="P19" s="663"/>
      <c r="Q19" s="664"/>
      <c r="R19" s="664"/>
      <c r="S19" s="664"/>
      <c r="T19" s="664"/>
      <c r="U19" s="664"/>
      <c r="V19" s="665"/>
      <c r="W19" s="663"/>
      <c r="X19" s="664"/>
      <c r="Y19" s="664"/>
      <c r="Z19" s="664"/>
      <c r="AA19" s="664"/>
      <c r="AB19" s="664"/>
      <c r="AC19" s="665"/>
      <c r="AD19" s="663"/>
      <c r="AE19" s="664"/>
      <c r="AF19" s="664"/>
      <c r="AG19" s="664"/>
      <c r="AH19" s="664"/>
      <c r="AI19" s="664"/>
      <c r="AJ19" s="665"/>
      <c r="AK19" s="329"/>
      <c r="AL19" s="329"/>
      <c r="AM19" s="329"/>
      <c r="AN19" s="329"/>
      <c r="AO19" s="329"/>
      <c r="AP19" s="329"/>
      <c r="AQ19" s="329"/>
      <c r="AR19" s="329"/>
      <c r="AS19" s="329"/>
      <c r="AT19" s="329"/>
      <c r="AU19" s="329"/>
      <c r="AV19" s="329"/>
      <c r="AW19" s="329"/>
      <c r="AX19" s="331"/>
    </row>
    <row r="20" spans="1:50" ht="24.75" customHeight="1" x14ac:dyDescent="0.15">
      <c r="A20" s="619"/>
      <c r="B20" s="620"/>
      <c r="C20" s="620"/>
      <c r="D20" s="620"/>
      <c r="E20" s="620"/>
      <c r="F20" s="621"/>
      <c r="G20" s="866" t="s">
        <v>10</v>
      </c>
      <c r="H20" s="867"/>
      <c r="I20" s="867"/>
      <c r="J20" s="867"/>
      <c r="K20" s="867"/>
      <c r="L20" s="867"/>
      <c r="M20" s="867"/>
      <c r="N20" s="867"/>
      <c r="O20" s="86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39"/>
      <c r="B21" s="840"/>
      <c r="C21" s="840"/>
      <c r="D21" s="840"/>
      <c r="E21" s="840"/>
      <c r="F21" s="96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36" t="s">
        <v>434</v>
      </c>
      <c r="B22" s="937"/>
      <c r="C22" s="937"/>
      <c r="D22" s="937"/>
      <c r="E22" s="937"/>
      <c r="F22" s="938"/>
      <c r="G22" s="974" t="s">
        <v>337</v>
      </c>
      <c r="H22" s="220"/>
      <c r="I22" s="220"/>
      <c r="J22" s="220"/>
      <c r="K22" s="220"/>
      <c r="L22" s="220"/>
      <c r="M22" s="220"/>
      <c r="N22" s="220"/>
      <c r="O22" s="221"/>
      <c r="P22" s="925" t="s">
        <v>435</v>
      </c>
      <c r="Q22" s="220"/>
      <c r="R22" s="220"/>
      <c r="S22" s="220"/>
      <c r="T22" s="220"/>
      <c r="U22" s="220"/>
      <c r="V22" s="221"/>
      <c r="W22" s="925" t="s">
        <v>436</v>
      </c>
      <c r="X22" s="220"/>
      <c r="Y22" s="220"/>
      <c r="Z22" s="220"/>
      <c r="AA22" s="220"/>
      <c r="AB22" s="220"/>
      <c r="AC22" s="221"/>
      <c r="AD22" s="925" t="s">
        <v>336</v>
      </c>
      <c r="AE22" s="220"/>
      <c r="AF22" s="220"/>
      <c r="AG22" s="220"/>
      <c r="AH22" s="220"/>
      <c r="AI22" s="220"/>
      <c r="AJ22" s="220"/>
      <c r="AK22" s="220"/>
      <c r="AL22" s="220"/>
      <c r="AM22" s="220"/>
      <c r="AN22" s="220"/>
      <c r="AO22" s="220"/>
      <c r="AP22" s="220"/>
      <c r="AQ22" s="220"/>
      <c r="AR22" s="220"/>
      <c r="AS22" s="220"/>
      <c r="AT22" s="220"/>
      <c r="AU22" s="220"/>
      <c r="AV22" s="220"/>
      <c r="AW22" s="220"/>
      <c r="AX22" s="945"/>
    </row>
    <row r="23" spans="1:50" ht="44.25" customHeight="1" x14ac:dyDescent="0.15">
      <c r="A23" s="939"/>
      <c r="B23" s="940"/>
      <c r="C23" s="940"/>
      <c r="D23" s="940"/>
      <c r="E23" s="940"/>
      <c r="F23" s="941"/>
      <c r="G23" s="975" t="s">
        <v>577</v>
      </c>
      <c r="H23" s="976"/>
      <c r="I23" s="976"/>
      <c r="J23" s="976"/>
      <c r="K23" s="976"/>
      <c r="L23" s="976"/>
      <c r="M23" s="976"/>
      <c r="N23" s="976"/>
      <c r="O23" s="977"/>
      <c r="P23" s="909">
        <v>0</v>
      </c>
      <c r="Q23" s="910"/>
      <c r="R23" s="910"/>
      <c r="S23" s="910"/>
      <c r="T23" s="910"/>
      <c r="U23" s="910"/>
      <c r="V23" s="926"/>
      <c r="W23" s="909" t="s">
        <v>589</v>
      </c>
      <c r="X23" s="910"/>
      <c r="Y23" s="910"/>
      <c r="Z23" s="910"/>
      <c r="AA23" s="910"/>
      <c r="AB23" s="910"/>
      <c r="AC23" s="926"/>
      <c r="AD23" s="946" t="s">
        <v>590</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hidden="1" customHeight="1" x14ac:dyDescent="0.15">
      <c r="A24" s="939"/>
      <c r="B24" s="940"/>
      <c r="C24" s="940"/>
      <c r="D24" s="940"/>
      <c r="E24" s="940"/>
      <c r="F24" s="941"/>
      <c r="G24" s="927"/>
      <c r="H24" s="928"/>
      <c r="I24" s="928"/>
      <c r="J24" s="928"/>
      <c r="K24" s="928"/>
      <c r="L24" s="928"/>
      <c r="M24" s="928"/>
      <c r="N24" s="928"/>
      <c r="O24" s="929"/>
      <c r="P24" s="663"/>
      <c r="Q24" s="664"/>
      <c r="R24" s="664"/>
      <c r="S24" s="664"/>
      <c r="T24" s="664"/>
      <c r="U24" s="664"/>
      <c r="V24" s="665"/>
      <c r="W24" s="663"/>
      <c r="X24" s="664"/>
      <c r="Y24" s="664"/>
      <c r="Z24" s="664"/>
      <c r="AA24" s="664"/>
      <c r="AB24" s="664"/>
      <c r="AC24" s="66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hidden="1" customHeight="1" x14ac:dyDescent="0.15">
      <c r="A25" s="939"/>
      <c r="B25" s="940"/>
      <c r="C25" s="940"/>
      <c r="D25" s="940"/>
      <c r="E25" s="940"/>
      <c r="F25" s="941"/>
      <c r="G25" s="927"/>
      <c r="H25" s="928"/>
      <c r="I25" s="928"/>
      <c r="J25" s="928"/>
      <c r="K25" s="928"/>
      <c r="L25" s="928"/>
      <c r="M25" s="928"/>
      <c r="N25" s="928"/>
      <c r="O25" s="929"/>
      <c r="P25" s="663"/>
      <c r="Q25" s="664"/>
      <c r="R25" s="664"/>
      <c r="S25" s="664"/>
      <c r="T25" s="664"/>
      <c r="U25" s="664"/>
      <c r="V25" s="665"/>
      <c r="W25" s="663"/>
      <c r="X25" s="664"/>
      <c r="Y25" s="664"/>
      <c r="Z25" s="664"/>
      <c r="AA25" s="664"/>
      <c r="AB25" s="664"/>
      <c r="AC25" s="66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15">
      <c r="A26" s="939"/>
      <c r="B26" s="940"/>
      <c r="C26" s="940"/>
      <c r="D26" s="940"/>
      <c r="E26" s="940"/>
      <c r="F26" s="941"/>
      <c r="G26" s="927"/>
      <c r="H26" s="928"/>
      <c r="I26" s="928"/>
      <c r="J26" s="928"/>
      <c r="K26" s="928"/>
      <c r="L26" s="928"/>
      <c r="M26" s="928"/>
      <c r="N26" s="928"/>
      <c r="O26" s="929"/>
      <c r="P26" s="663"/>
      <c r="Q26" s="664"/>
      <c r="R26" s="664"/>
      <c r="S26" s="664"/>
      <c r="T26" s="664"/>
      <c r="U26" s="664"/>
      <c r="V26" s="665"/>
      <c r="W26" s="663"/>
      <c r="X26" s="664"/>
      <c r="Y26" s="664"/>
      <c r="Z26" s="664"/>
      <c r="AA26" s="664"/>
      <c r="AB26" s="664"/>
      <c r="AC26" s="66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39"/>
      <c r="B27" s="940"/>
      <c r="C27" s="940"/>
      <c r="D27" s="940"/>
      <c r="E27" s="940"/>
      <c r="F27" s="941"/>
      <c r="G27" s="927"/>
      <c r="H27" s="928"/>
      <c r="I27" s="928"/>
      <c r="J27" s="928"/>
      <c r="K27" s="928"/>
      <c r="L27" s="928"/>
      <c r="M27" s="928"/>
      <c r="N27" s="928"/>
      <c r="O27" s="929"/>
      <c r="P27" s="663"/>
      <c r="Q27" s="664"/>
      <c r="R27" s="664"/>
      <c r="S27" s="664"/>
      <c r="T27" s="664"/>
      <c r="U27" s="664"/>
      <c r="V27" s="665"/>
      <c r="W27" s="663"/>
      <c r="X27" s="664"/>
      <c r="Y27" s="664"/>
      <c r="Z27" s="664"/>
      <c r="AA27" s="664"/>
      <c r="AB27" s="664"/>
      <c r="AC27" s="66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12.75" hidden="1" customHeight="1" x14ac:dyDescent="0.15">
      <c r="A28" s="939"/>
      <c r="B28" s="940"/>
      <c r="C28" s="940"/>
      <c r="D28" s="940"/>
      <c r="E28" s="940"/>
      <c r="F28" s="941"/>
      <c r="G28" s="930" t="s">
        <v>341</v>
      </c>
      <c r="H28" s="931"/>
      <c r="I28" s="931"/>
      <c r="J28" s="931"/>
      <c r="K28" s="931"/>
      <c r="L28" s="931"/>
      <c r="M28" s="931"/>
      <c r="N28" s="931"/>
      <c r="O28" s="932"/>
      <c r="P28" s="868" t="e">
        <f>P29-SUM(P23:P27)</f>
        <v>#VALUE!</v>
      </c>
      <c r="Q28" s="869"/>
      <c r="R28" s="869"/>
      <c r="S28" s="869"/>
      <c r="T28" s="869"/>
      <c r="U28" s="869"/>
      <c r="V28" s="870"/>
      <c r="W28" s="868" t="e">
        <f>W29-SUM(W23:W27)</f>
        <v>#VALUE!</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338</v>
      </c>
      <c r="H29" s="934"/>
      <c r="I29" s="934"/>
      <c r="J29" s="934"/>
      <c r="K29" s="934"/>
      <c r="L29" s="934"/>
      <c r="M29" s="934"/>
      <c r="N29" s="934"/>
      <c r="O29" s="935"/>
      <c r="P29" s="663" t="str">
        <f>AK13</f>
        <v>-</v>
      </c>
      <c r="Q29" s="664"/>
      <c r="R29" s="664"/>
      <c r="S29" s="664"/>
      <c r="T29" s="664"/>
      <c r="U29" s="664"/>
      <c r="V29" s="665"/>
      <c r="W29" s="957" t="str">
        <f>AR13</f>
        <v>-</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1" t="s">
        <v>353</v>
      </c>
      <c r="B30" s="852"/>
      <c r="C30" s="852"/>
      <c r="D30" s="852"/>
      <c r="E30" s="852"/>
      <c r="F30" s="853"/>
      <c r="G30" s="773" t="s">
        <v>146</v>
      </c>
      <c r="H30" s="774"/>
      <c r="I30" s="774"/>
      <c r="J30" s="774"/>
      <c r="K30" s="774"/>
      <c r="L30" s="774"/>
      <c r="M30" s="774"/>
      <c r="N30" s="774"/>
      <c r="O30" s="775"/>
      <c r="P30" s="847" t="s">
        <v>59</v>
      </c>
      <c r="Q30" s="774"/>
      <c r="R30" s="774"/>
      <c r="S30" s="774"/>
      <c r="T30" s="774"/>
      <c r="U30" s="774"/>
      <c r="V30" s="774"/>
      <c r="W30" s="774"/>
      <c r="X30" s="775"/>
      <c r="Y30" s="844"/>
      <c r="Z30" s="845"/>
      <c r="AA30" s="846"/>
      <c r="AB30" s="848" t="s">
        <v>11</v>
      </c>
      <c r="AC30" s="849"/>
      <c r="AD30" s="850"/>
      <c r="AE30" s="848" t="s">
        <v>398</v>
      </c>
      <c r="AF30" s="849"/>
      <c r="AG30" s="849"/>
      <c r="AH30" s="850"/>
      <c r="AI30" s="848" t="s">
        <v>420</v>
      </c>
      <c r="AJ30" s="849"/>
      <c r="AK30" s="849"/>
      <c r="AL30" s="850"/>
      <c r="AM30" s="905" t="s">
        <v>425</v>
      </c>
      <c r="AN30" s="905"/>
      <c r="AO30" s="905"/>
      <c r="AP30" s="848"/>
      <c r="AQ30" s="767" t="s">
        <v>235</v>
      </c>
      <c r="AR30" s="768"/>
      <c r="AS30" s="768"/>
      <c r="AT30" s="769"/>
      <c r="AU30" s="774" t="s">
        <v>134</v>
      </c>
      <c r="AV30" s="774"/>
      <c r="AW30" s="774"/>
      <c r="AX30" s="906"/>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c r="AR31" s="199"/>
      <c r="AS31" s="132" t="s">
        <v>236</v>
      </c>
      <c r="AT31" s="133"/>
      <c r="AU31" s="198"/>
      <c r="AV31" s="198"/>
      <c r="AW31" s="400" t="s">
        <v>181</v>
      </c>
      <c r="AX31" s="401"/>
    </row>
    <row r="32" spans="1:50" ht="23.25" customHeight="1" x14ac:dyDescent="0.15">
      <c r="A32" s="405"/>
      <c r="B32" s="403"/>
      <c r="C32" s="403"/>
      <c r="D32" s="403"/>
      <c r="E32" s="403"/>
      <c r="F32" s="404"/>
      <c r="G32" s="566" t="s">
        <v>573</v>
      </c>
      <c r="H32" s="567"/>
      <c r="I32" s="567"/>
      <c r="J32" s="567"/>
      <c r="K32" s="567"/>
      <c r="L32" s="567"/>
      <c r="M32" s="567"/>
      <c r="N32" s="567"/>
      <c r="O32" s="568"/>
      <c r="P32" s="104" t="s">
        <v>566</v>
      </c>
      <c r="Q32" s="104"/>
      <c r="R32" s="104"/>
      <c r="S32" s="104"/>
      <c r="T32" s="104"/>
      <c r="U32" s="104"/>
      <c r="V32" s="104"/>
      <c r="W32" s="104"/>
      <c r="X32" s="105"/>
      <c r="Y32" s="476" t="s">
        <v>12</v>
      </c>
      <c r="Z32" s="536"/>
      <c r="AA32" s="537"/>
      <c r="AB32" s="466" t="s">
        <v>572</v>
      </c>
      <c r="AC32" s="466"/>
      <c r="AD32" s="466"/>
      <c r="AE32" s="216" t="s">
        <v>572</v>
      </c>
      <c r="AF32" s="217"/>
      <c r="AG32" s="217"/>
      <c r="AH32" s="217"/>
      <c r="AI32" s="216" t="s">
        <v>572</v>
      </c>
      <c r="AJ32" s="217"/>
      <c r="AK32" s="217"/>
      <c r="AL32" s="217"/>
      <c r="AM32" s="216" t="s">
        <v>572</v>
      </c>
      <c r="AN32" s="217"/>
      <c r="AO32" s="217"/>
      <c r="AP32" s="217"/>
      <c r="AQ32" s="341" t="s">
        <v>572</v>
      </c>
      <c r="AR32" s="206"/>
      <c r="AS32" s="206"/>
      <c r="AT32" s="342"/>
      <c r="AU32" s="217" t="s">
        <v>572</v>
      </c>
      <c r="AV32" s="217"/>
      <c r="AW32" s="217"/>
      <c r="AX32" s="219"/>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572</v>
      </c>
      <c r="AC33" s="528"/>
      <c r="AD33" s="528"/>
      <c r="AE33" s="216" t="s">
        <v>572</v>
      </c>
      <c r="AF33" s="217"/>
      <c r="AG33" s="217"/>
      <c r="AH33" s="217"/>
      <c r="AI33" s="216" t="s">
        <v>572</v>
      </c>
      <c r="AJ33" s="217"/>
      <c r="AK33" s="217"/>
      <c r="AL33" s="217"/>
      <c r="AM33" s="216" t="s">
        <v>572</v>
      </c>
      <c r="AN33" s="217"/>
      <c r="AO33" s="217"/>
      <c r="AP33" s="217"/>
      <c r="AQ33" s="341" t="s">
        <v>572</v>
      </c>
      <c r="AR33" s="206"/>
      <c r="AS33" s="206"/>
      <c r="AT33" s="342"/>
      <c r="AU33" s="217" t="s">
        <v>572</v>
      </c>
      <c r="AV33" s="217"/>
      <c r="AW33" s="217"/>
      <c r="AX33" s="219"/>
    </row>
    <row r="34" spans="1:50" ht="23.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572</v>
      </c>
      <c r="AF34" s="217"/>
      <c r="AG34" s="217"/>
      <c r="AH34" s="217"/>
      <c r="AI34" s="216" t="s">
        <v>572</v>
      </c>
      <c r="AJ34" s="217"/>
      <c r="AK34" s="217"/>
      <c r="AL34" s="217"/>
      <c r="AM34" s="216" t="s">
        <v>572</v>
      </c>
      <c r="AN34" s="217"/>
      <c r="AO34" s="217"/>
      <c r="AP34" s="217"/>
      <c r="AQ34" s="341" t="s">
        <v>572</v>
      </c>
      <c r="AR34" s="206"/>
      <c r="AS34" s="206"/>
      <c r="AT34" s="342"/>
      <c r="AU34" s="217" t="s">
        <v>572</v>
      </c>
      <c r="AV34" s="217"/>
      <c r="AW34" s="217"/>
      <c r="AX34" s="219"/>
    </row>
    <row r="35" spans="1:50" ht="23.25" customHeight="1" x14ac:dyDescent="0.15">
      <c r="A35" s="224" t="s">
        <v>386</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0" t="s">
        <v>353</v>
      </c>
      <c r="B37" s="771"/>
      <c r="C37" s="771"/>
      <c r="D37" s="771"/>
      <c r="E37" s="771"/>
      <c r="F37" s="772"/>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398</v>
      </c>
      <c r="AF37" s="243"/>
      <c r="AG37" s="243"/>
      <c r="AH37" s="244"/>
      <c r="AI37" s="242" t="s">
        <v>396</v>
      </c>
      <c r="AJ37" s="243"/>
      <c r="AK37" s="243"/>
      <c r="AL37" s="244"/>
      <c r="AM37" s="248" t="s">
        <v>425</v>
      </c>
      <c r="AN37" s="248"/>
      <c r="AO37" s="248"/>
      <c r="AP37" s="248"/>
      <c r="AQ37" s="150" t="s">
        <v>235</v>
      </c>
      <c r="AR37" s="151"/>
      <c r="AS37" s="151"/>
      <c r="AT37" s="152"/>
      <c r="AU37" s="416" t="s">
        <v>134</v>
      </c>
      <c r="AV37" s="416"/>
      <c r="AW37" s="416"/>
      <c r="AX37" s="900"/>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398</v>
      </c>
      <c r="AF44" s="243"/>
      <c r="AG44" s="243"/>
      <c r="AH44" s="244"/>
      <c r="AI44" s="242" t="s">
        <v>396</v>
      </c>
      <c r="AJ44" s="243"/>
      <c r="AK44" s="243"/>
      <c r="AL44" s="244"/>
      <c r="AM44" s="248" t="s">
        <v>425</v>
      </c>
      <c r="AN44" s="248"/>
      <c r="AO44" s="248"/>
      <c r="AP44" s="248"/>
      <c r="AQ44" s="150" t="s">
        <v>235</v>
      </c>
      <c r="AR44" s="151"/>
      <c r="AS44" s="151"/>
      <c r="AT44" s="152"/>
      <c r="AU44" s="416" t="s">
        <v>134</v>
      </c>
      <c r="AV44" s="416"/>
      <c r="AW44" s="416"/>
      <c r="AX44" s="900"/>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398</v>
      </c>
      <c r="AF51" s="243"/>
      <c r="AG51" s="243"/>
      <c r="AH51" s="244"/>
      <c r="AI51" s="242" t="s">
        <v>396</v>
      </c>
      <c r="AJ51" s="243"/>
      <c r="AK51" s="243"/>
      <c r="AL51" s="244"/>
      <c r="AM51" s="248" t="s">
        <v>425</v>
      </c>
      <c r="AN51" s="248"/>
      <c r="AO51" s="248"/>
      <c r="AP51" s="248"/>
      <c r="AQ51" s="150" t="s">
        <v>235</v>
      </c>
      <c r="AR51" s="151"/>
      <c r="AS51" s="151"/>
      <c r="AT51" s="152"/>
      <c r="AU51" s="914" t="s">
        <v>134</v>
      </c>
      <c r="AV51" s="914"/>
      <c r="AW51" s="914"/>
      <c r="AX51" s="915"/>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398</v>
      </c>
      <c r="AF58" s="243"/>
      <c r="AG58" s="243"/>
      <c r="AH58" s="244"/>
      <c r="AI58" s="242" t="s">
        <v>396</v>
      </c>
      <c r="AJ58" s="243"/>
      <c r="AK58" s="243"/>
      <c r="AL58" s="244"/>
      <c r="AM58" s="248" t="s">
        <v>425</v>
      </c>
      <c r="AN58" s="248"/>
      <c r="AO58" s="248"/>
      <c r="AP58" s="248"/>
      <c r="AQ58" s="150" t="s">
        <v>235</v>
      </c>
      <c r="AR58" s="151"/>
      <c r="AS58" s="151"/>
      <c r="AT58" s="152"/>
      <c r="AU58" s="914" t="s">
        <v>134</v>
      </c>
      <c r="AV58" s="914"/>
      <c r="AW58" s="914"/>
      <c r="AX58" s="915"/>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4"/>
      <c r="B76" s="515"/>
      <c r="C76" s="515"/>
      <c r="D76" s="515"/>
      <c r="E76" s="515"/>
      <c r="F76" s="516"/>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4"/>
      <c r="B77" s="515"/>
      <c r="C77" s="515"/>
      <c r="D77" s="515"/>
      <c r="E77" s="515"/>
      <c r="F77" s="516"/>
      <c r="G77" s="616"/>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80"/>
      <c r="AF77" s="881"/>
      <c r="AG77" s="881"/>
      <c r="AH77" s="881"/>
      <c r="AI77" s="880"/>
      <c r="AJ77" s="881"/>
      <c r="AK77" s="881"/>
      <c r="AL77" s="881"/>
      <c r="AM77" s="880"/>
      <c r="AN77" s="881"/>
      <c r="AO77" s="881"/>
      <c r="AP77" s="881"/>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9"/>
      <c r="I78" s="590"/>
      <c r="J78" s="590"/>
      <c r="K78" s="590"/>
      <c r="L78" s="590"/>
      <c r="M78" s="590"/>
      <c r="N78" s="590"/>
      <c r="O78" s="591"/>
      <c r="P78" s="146"/>
      <c r="Q78" s="146"/>
      <c r="R78" s="146"/>
      <c r="S78" s="146"/>
      <c r="T78" s="146"/>
      <c r="U78" s="146"/>
      <c r="V78" s="146"/>
      <c r="W78" s="146"/>
      <c r="X78" s="146"/>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70"/>
    </row>
    <row r="80" spans="1:50" ht="18.75" customHeight="1" x14ac:dyDescent="0.15">
      <c r="A80" s="854"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customHeight="1" x14ac:dyDescent="0.15">
      <c r="A81" s="855"/>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55"/>
      <c r="B82" s="532"/>
      <c r="C82" s="433"/>
      <c r="D82" s="433"/>
      <c r="E82" s="433"/>
      <c r="F82" s="434"/>
      <c r="G82" s="681" t="s">
        <v>574</v>
      </c>
      <c r="H82" s="681"/>
      <c r="I82" s="681"/>
      <c r="J82" s="681"/>
      <c r="K82" s="681"/>
      <c r="L82" s="681"/>
      <c r="M82" s="681"/>
      <c r="N82" s="681"/>
      <c r="O82" s="681"/>
      <c r="P82" s="681"/>
      <c r="Q82" s="681"/>
      <c r="R82" s="681"/>
      <c r="S82" s="681"/>
      <c r="T82" s="681"/>
      <c r="U82" s="681"/>
      <c r="V82" s="681"/>
      <c r="W82" s="681"/>
      <c r="X82" s="681"/>
      <c r="Y82" s="681"/>
      <c r="Z82" s="681"/>
      <c r="AA82" s="682"/>
      <c r="AB82" s="874" t="s">
        <v>572</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75"/>
    </row>
    <row r="83" spans="1:60" ht="22.5" customHeight="1" x14ac:dyDescent="0.15">
      <c r="A83" s="855"/>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7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77"/>
    </row>
    <row r="84" spans="1:60" ht="19.5" customHeight="1" x14ac:dyDescent="0.15">
      <c r="A84" s="855"/>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7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79"/>
    </row>
    <row r="85" spans="1:60" ht="18.75" customHeight="1" x14ac:dyDescent="0.15">
      <c r="A85" s="855"/>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8" t="s">
        <v>134</v>
      </c>
      <c r="AV85" s="538"/>
      <c r="AW85" s="538"/>
      <c r="AX85" s="539"/>
      <c r="AY85" s="10"/>
      <c r="AZ85" s="10"/>
      <c r="BA85" s="10"/>
      <c r="BB85" s="10"/>
      <c r="BC85" s="10"/>
    </row>
    <row r="86" spans="1:60" ht="18.75" customHeight="1" x14ac:dyDescent="0.15">
      <c r="A86" s="855"/>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t="s">
        <v>572</v>
      </c>
      <c r="AR86" s="198"/>
      <c r="AS86" s="132" t="s">
        <v>236</v>
      </c>
      <c r="AT86" s="133"/>
      <c r="AU86" s="198">
        <v>3</v>
      </c>
      <c r="AV86" s="198"/>
      <c r="AW86" s="400" t="s">
        <v>181</v>
      </c>
      <c r="AX86" s="401"/>
      <c r="AY86" s="10"/>
      <c r="AZ86" s="10"/>
      <c r="BA86" s="10"/>
      <c r="BB86" s="10"/>
      <c r="BC86" s="10"/>
      <c r="BD86" s="10"/>
      <c r="BE86" s="10"/>
      <c r="BF86" s="10"/>
      <c r="BG86" s="10"/>
      <c r="BH86" s="10"/>
    </row>
    <row r="87" spans="1:60" ht="23.25" customHeight="1" x14ac:dyDescent="0.15">
      <c r="A87" s="855"/>
      <c r="B87" s="433"/>
      <c r="C87" s="433"/>
      <c r="D87" s="433"/>
      <c r="E87" s="433"/>
      <c r="F87" s="434"/>
      <c r="G87" s="103" t="s">
        <v>598</v>
      </c>
      <c r="H87" s="104"/>
      <c r="I87" s="104"/>
      <c r="J87" s="104"/>
      <c r="K87" s="104"/>
      <c r="L87" s="104"/>
      <c r="M87" s="104"/>
      <c r="N87" s="104"/>
      <c r="O87" s="105"/>
      <c r="P87" s="104" t="s">
        <v>599</v>
      </c>
      <c r="Q87" s="519"/>
      <c r="R87" s="519"/>
      <c r="S87" s="519"/>
      <c r="T87" s="519"/>
      <c r="U87" s="519"/>
      <c r="V87" s="519"/>
      <c r="W87" s="519"/>
      <c r="X87" s="520"/>
      <c r="Y87" s="563" t="s">
        <v>62</v>
      </c>
      <c r="Z87" s="564"/>
      <c r="AA87" s="565"/>
      <c r="AB87" s="466" t="s">
        <v>572</v>
      </c>
      <c r="AC87" s="466"/>
      <c r="AD87" s="466"/>
      <c r="AE87" s="216"/>
      <c r="AF87" s="217"/>
      <c r="AG87" s="217"/>
      <c r="AH87" s="217"/>
      <c r="AI87" s="216"/>
      <c r="AJ87" s="217"/>
      <c r="AK87" s="217"/>
      <c r="AL87" s="217"/>
      <c r="AM87" s="216" t="s">
        <v>572</v>
      </c>
      <c r="AN87" s="217"/>
      <c r="AO87" s="217"/>
      <c r="AP87" s="217"/>
      <c r="AQ87" s="341" t="s">
        <v>572</v>
      </c>
      <c r="AR87" s="206"/>
      <c r="AS87" s="206"/>
      <c r="AT87" s="342"/>
      <c r="AU87" s="217" t="s">
        <v>572</v>
      </c>
      <c r="AV87" s="217"/>
      <c r="AW87" s="217"/>
      <c r="AX87" s="219"/>
    </row>
    <row r="88" spans="1:60" ht="23.25" customHeight="1" x14ac:dyDescent="0.15">
      <c r="A88" s="855"/>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t="s">
        <v>572</v>
      </c>
      <c r="AC88" s="528"/>
      <c r="AD88" s="528"/>
      <c r="AE88" s="216"/>
      <c r="AF88" s="217"/>
      <c r="AG88" s="217"/>
      <c r="AH88" s="217"/>
      <c r="AI88" s="216"/>
      <c r="AJ88" s="217"/>
      <c r="AK88" s="217"/>
      <c r="AL88" s="217"/>
      <c r="AM88" s="216" t="s">
        <v>572</v>
      </c>
      <c r="AN88" s="217"/>
      <c r="AO88" s="217"/>
      <c r="AP88" s="217"/>
      <c r="AQ88" s="341" t="s">
        <v>572</v>
      </c>
      <c r="AR88" s="206"/>
      <c r="AS88" s="206"/>
      <c r="AT88" s="342"/>
      <c r="AU88" s="217"/>
      <c r="AV88" s="217"/>
      <c r="AW88" s="217"/>
      <c r="AX88" s="219"/>
      <c r="AY88" s="10"/>
      <c r="AZ88" s="10"/>
      <c r="BA88" s="10"/>
      <c r="BB88" s="10"/>
      <c r="BC88" s="10"/>
    </row>
    <row r="89" spans="1:60" ht="181.5" customHeight="1" thickBot="1" x14ac:dyDescent="0.2">
      <c r="A89" s="855"/>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t="s">
        <v>572</v>
      </c>
      <c r="AF89" s="217"/>
      <c r="AG89" s="217"/>
      <c r="AH89" s="217"/>
      <c r="AI89" s="216" t="s">
        <v>572</v>
      </c>
      <c r="AJ89" s="217"/>
      <c r="AK89" s="217"/>
      <c r="AL89" s="217"/>
      <c r="AM89" s="216" t="s">
        <v>572</v>
      </c>
      <c r="AN89" s="217"/>
      <c r="AO89" s="217"/>
      <c r="AP89" s="217"/>
      <c r="AQ89" s="341" t="s">
        <v>572</v>
      </c>
      <c r="AR89" s="206"/>
      <c r="AS89" s="206"/>
      <c r="AT89" s="342"/>
      <c r="AU89" s="217" t="s">
        <v>572</v>
      </c>
      <c r="AV89" s="217"/>
      <c r="AW89" s="217"/>
      <c r="AX89" s="219"/>
      <c r="AY89" s="10"/>
      <c r="AZ89" s="10"/>
      <c r="BA89" s="10"/>
      <c r="BB89" s="10"/>
      <c r="BC89" s="10"/>
      <c r="BD89" s="10"/>
      <c r="BE89" s="10"/>
      <c r="BF89" s="10"/>
      <c r="BG89" s="10"/>
      <c r="BH89" s="10"/>
    </row>
    <row r="90" spans="1:60" ht="18.75" hidden="1" customHeight="1" x14ac:dyDescent="0.15">
      <c r="A90" s="855"/>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8" t="s">
        <v>134</v>
      </c>
      <c r="AV90" s="538"/>
      <c r="AW90" s="538"/>
      <c r="AX90" s="539"/>
    </row>
    <row r="91" spans="1:60" ht="18.75" hidden="1" customHeight="1" x14ac:dyDescent="0.15">
      <c r="A91" s="855"/>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55"/>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55"/>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55"/>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55"/>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55"/>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55"/>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55"/>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56"/>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85" t="s">
        <v>13</v>
      </c>
      <c r="Z99" s="886"/>
      <c r="AA99" s="887"/>
      <c r="AB99" s="882" t="s">
        <v>14</v>
      </c>
      <c r="AC99" s="883"/>
      <c r="AD99" s="884"/>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4"/>
      <c r="Z100" s="845"/>
      <c r="AA100" s="846"/>
      <c r="AB100" s="486" t="s">
        <v>11</v>
      </c>
      <c r="AC100" s="486"/>
      <c r="AD100" s="486"/>
      <c r="AE100" s="544" t="s">
        <v>398</v>
      </c>
      <c r="AF100" s="545"/>
      <c r="AG100" s="545"/>
      <c r="AH100" s="546"/>
      <c r="AI100" s="544" t="s">
        <v>418</v>
      </c>
      <c r="AJ100" s="545"/>
      <c r="AK100" s="545"/>
      <c r="AL100" s="546"/>
      <c r="AM100" s="544" t="s">
        <v>425</v>
      </c>
      <c r="AN100" s="545"/>
      <c r="AO100" s="545"/>
      <c r="AP100" s="546"/>
      <c r="AQ100" s="318" t="s">
        <v>438</v>
      </c>
      <c r="AR100" s="319"/>
      <c r="AS100" s="319"/>
      <c r="AT100" s="320"/>
      <c r="AU100" s="318" t="s">
        <v>439</v>
      </c>
      <c r="AV100" s="319"/>
      <c r="AW100" s="319"/>
      <c r="AX100" s="321"/>
    </row>
    <row r="101" spans="1:60" ht="23.25" customHeight="1" x14ac:dyDescent="0.15">
      <c r="A101" s="427"/>
      <c r="B101" s="428"/>
      <c r="C101" s="428"/>
      <c r="D101" s="428"/>
      <c r="E101" s="428"/>
      <c r="F101" s="429"/>
      <c r="G101" s="104" t="s">
        <v>600</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587</v>
      </c>
      <c r="AC101" s="466"/>
      <c r="AD101" s="466"/>
      <c r="AE101" s="216" t="s">
        <v>572</v>
      </c>
      <c r="AF101" s="217"/>
      <c r="AG101" s="217"/>
      <c r="AH101" s="218"/>
      <c r="AI101" s="216" t="s">
        <v>572</v>
      </c>
      <c r="AJ101" s="217"/>
      <c r="AK101" s="217"/>
      <c r="AL101" s="218"/>
      <c r="AM101" s="216" t="s">
        <v>572</v>
      </c>
      <c r="AN101" s="217"/>
      <c r="AO101" s="217"/>
      <c r="AP101" s="218"/>
      <c r="AQ101" s="216" t="s">
        <v>572</v>
      </c>
      <c r="AR101" s="217"/>
      <c r="AS101" s="217"/>
      <c r="AT101" s="218"/>
      <c r="AU101" s="216" t="s">
        <v>572</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587</v>
      </c>
      <c r="AC102" s="466"/>
      <c r="AD102" s="466"/>
      <c r="AE102" s="423" t="s">
        <v>572</v>
      </c>
      <c r="AF102" s="423"/>
      <c r="AG102" s="423"/>
      <c r="AH102" s="423"/>
      <c r="AI102" s="423" t="s">
        <v>572</v>
      </c>
      <c r="AJ102" s="423"/>
      <c r="AK102" s="423"/>
      <c r="AL102" s="423"/>
      <c r="AM102" s="423" t="s">
        <v>572</v>
      </c>
      <c r="AN102" s="423"/>
      <c r="AO102" s="423"/>
      <c r="AP102" s="423"/>
      <c r="AQ102" s="271" t="s">
        <v>572</v>
      </c>
      <c r="AR102" s="272"/>
      <c r="AS102" s="272"/>
      <c r="AT102" s="317"/>
      <c r="AU102" s="271"/>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2" t="s">
        <v>438</v>
      </c>
      <c r="AR103" s="283"/>
      <c r="AS103" s="283"/>
      <c r="AT103" s="322"/>
      <c r="AU103" s="282" t="s">
        <v>439</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2" t="s">
        <v>438</v>
      </c>
      <c r="AR106" s="283"/>
      <c r="AS106" s="283"/>
      <c r="AT106" s="322"/>
      <c r="AU106" s="282" t="s">
        <v>439</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2" t="s">
        <v>438</v>
      </c>
      <c r="AR109" s="283"/>
      <c r="AS109" s="283"/>
      <c r="AT109" s="322"/>
      <c r="AU109" s="282" t="s">
        <v>439</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2" t="s">
        <v>438</v>
      </c>
      <c r="AR112" s="283"/>
      <c r="AS112" s="283"/>
      <c r="AT112" s="322"/>
      <c r="AU112" s="282" t="s">
        <v>439</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398</v>
      </c>
      <c r="AF115" s="421"/>
      <c r="AG115" s="421"/>
      <c r="AH115" s="422"/>
      <c r="AI115" s="420" t="s">
        <v>396</v>
      </c>
      <c r="AJ115" s="421"/>
      <c r="AK115" s="421"/>
      <c r="AL115" s="422"/>
      <c r="AM115" s="420" t="s">
        <v>425</v>
      </c>
      <c r="AN115" s="421"/>
      <c r="AO115" s="421"/>
      <c r="AP115" s="422"/>
      <c r="AQ115" s="593" t="s">
        <v>440</v>
      </c>
      <c r="AR115" s="594"/>
      <c r="AS115" s="594"/>
      <c r="AT115" s="594"/>
      <c r="AU115" s="594"/>
      <c r="AV115" s="594"/>
      <c r="AW115" s="594"/>
      <c r="AX115" s="595"/>
    </row>
    <row r="116" spans="1:50" ht="23.25" customHeight="1" x14ac:dyDescent="0.15">
      <c r="A116" s="444"/>
      <c r="B116" s="445"/>
      <c r="C116" s="445"/>
      <c r="D116" s="445"/>
      <c r="E116" s="445"/>
      <c r="F116" s="446"/>
      <c r="G116" s="395" t="s">
        <v>602</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601</v>
      </c>
      <c r="AC116" s="468"/>
      <c r="AD116" s="469"/>
      <c r="AE116" s="423" t="s">
        <v>572</v>
      </c>
      <c r="AF116" s="423"/>
      <c r="AG116" s="423"/>
      <c r="AH116" s="423"/>
      <c r="AI116" s="423" t="s">
        <v>572</v>
      </c>
      <c r="AJ116" s="423"/>
      <c r="AK116" s="423"/>
      <c r="AL116" s="423"/>
      <c r="AM116" s="423" t="s">
        <v>572</v>
      </c>
      <c r="AN116" s="423"/>
      <c r="AO116" s="423"/>
      <c r="AP116" s="423"/>
      <c r="AQ116" s="216"/>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603</v>
      </c>
      <c r="AC117" s="478"/>
      <c r="AD117" s="479"/>
      <c r="AE117" s="556" t="s">
        <v>572</v>
      </c>
      <c r="AF117" s="556"/>
      <c r="AG117" s="556"/>
      <c r="AH117" s="556"/>
      <c r="AI117" s="556" t="s">
        <v>572</v>
      </c>
      <c r="AJ117" s="556"/>
      <c r="AK117" s="556"/>
      <c r="AL117" s="556"/>
      <c r="AM117" s="556" t="s">
        <v>572</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398</v>
      </c>
      <c r="AF118" s="421"/>
      <c r="AG118" s="421"/>
      <c r="AH118" s="422"/>
      <c r="AI118" s="420" t="s">
        <v>396</v>
      </c>
      <c r="AJ118" s="421"/>
      <c r="AK118" s="421"/>
      <c r="AL118" s="422"/>
      <c r="AM118" s="420" t="s">
        <v>425</v>
      </c>
      <c r="AN118" s="421"/>
      <c r="AO118" s="421"/>
      <c r="AP118" s="422"/>
      <c r="AQ118" s="593" t="s">
        <v>440</v>
      </c>
      <c r="AR118" s="594"/>
      <c r="AS118" s="594"/>
      <c r="AT118" s="594"/>
      <c r="AU118" s="594"/>
      <c r="AV118" s="594"/>
      <c r="AW118" s="594"/>
      <c r="AX118" s="595"/>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398</v>
      </c>
      <c r="AF121" s="421"/>
      <c r="AG121" s="421"/>
      <c r="AH121" s="422"/>
      <c r="AI121" s="420" t="s">
        <v>396</v>
      </c>
      <c r="AJ121" s="421"/>
      <c r="AK121" s="421"/>
      <c r="AL121" s="422"/>
      <c r="AM121" s="420" t="s">
        <v>425</v>
      </c>
      <c r="AN121" s="421"/>
      <c r="AO121" s="421"/>
      <c r="AP121" s="422"/>
      <c r="AQ121" s="593" t="s">
        <v>440</v>
      </c>
      <c r="AR121" s="594"/>
      <c r="AS121" s="594"/>
      <c r="AT121" s="594"/>
      <c r="AU121" s="594"/>
      <c r="AV121" s="594"/>
      <c r="AW121" s="594"/>
      <c r="AX121" s="595"/>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398</v>
      </c>
      <c r="AF124" s="421"/>
      <c r="AG124" s="421"/>
      <c r="AH124" s="422"/>
      <c r="AI124" s="420" t="s">
        <v>396</v>
      </c>
      <c r="AJ124" s="421"/>
      <c r="AK124" s="421"/>
      <c r="AL124" s="422"/>
      <c r="AM124" s="420" t="s">
        <v>425</v>
      </c>
      <c r="AN124" s="421"/>
      <c r="AO124" s="421"/>
      <c r="AP124" s="422"/>
      <c r="AQ124" s="593" t="s">
        <v>440</v>
      </c>
      <c r="AR124" s="594"/>
      <c r="AS124" s="594"/>
      <c r="AT124" s="594"/>
      <c r="AU124" s="594"/>
      <c r="AV124" s="594"/>
      <c r="AW124" s="594"/>
      <c r="AX124" s="595"/>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1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20"/>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4"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16"/>
      <c r="Z127" s="917"/>
      <c r="AA127" s="918"/>
      <c r="AB127" s="245" t="s">
        <v>11</v>
      </c>
      <c r="AC127" s="246"/>
      <c r="AD127" s="247"/>
      <c r="AE127" s="420" t="s">
        <v>398</v>
      </c>
      <c r="AF127" s="421"/>
      <c r="AG127" s="421"/>
      <c r="AH127" s="422"/>
      <c r="AI127" s="420" t="s">
        <v>396</v>
      </c>
      <c r="AJ127" s="421"/>
      <c r="AK127" s="421"/>
      <c r="AL127" s="422"/>
      <c r="AM127" s="420" t="s">
        <v>425</v>
      </c>
      <c r="AN127" s="421"/>
      <c r="AO127" s="421"/>
      <c r="AP127" s="422"/>
      <c r="AQ127" s="593" t="s">
        <v>440</v>
      </c>
      <c r="AR127" s="594"/>
      <c r="AS127" s="594"/>
      <c r="AT127" s="594"/>
      <c r="AU127" s="594"/>
      <c r="AV127" s="594"/>
      <c r="AW127" s="594"/>
      <c r="AX127" s="595"/>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413</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579</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69</v>
      </c>
      <c r="AF134" s="206"/>
      <c r="AG134" s="206"/>
      <c r="AH134" s="206"/>
      <c r="AI134" s="205">
        <v>100</v>
      </c>
      <c r="AJ134" s="206"/>
      <c r="AK134" s="206"/>
      <c r="AL134" s="206"/>
      <c r="AM134" s="205">
        <v>34</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v>73</v>
      </c>
      <c r="AF135" s="206"/>
      <c r="AG135" s="206"/>
      <c r="AH135" s="206"/>
      <c r="AI135" s="205">
        <v>76</v>
      </c>
      <c r="AJ135" s="206"/>
      <c r="AK135" s="206"/>
      <c r="AL135" s="206"/>
      <c r="AM135" s="205">
        <v>78</v>
      </c>
      <c r="AN135" s="206"/>
      <c r="AO135" s="206"/>
      <c r="AP135" s="206"/>
      <c r="AQ135" s="205" t="s">
        <v>579</v>
      </c>
      <c r="AR135" s="206"/>
      <c r="AS135" s="206"/>
      <c r="AT135" s="206"/>
      <c r="AU135" s="205">
        <v>84</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579</v>
      </c>
      <c r="AR137" s="198"/>
      <c r="AS137" s="132" t="s">
        <v>236</v>
      </c>
      <c r="AT137" s="133"/>
      <c r="AU137" s="199">
        <v>3</v>
      </c>
      <c r="AV137" s="199"/>
      <c r="AW137" s="132" t="s">
        <v>181</v>
      </c>
      <c r="AX137" s="194"/>
    </row>
    <row r="138" spans="1:50" ht="39.75" customHeight="1" x14ac:dyDescent="0.15">
      <c r="A138" s="188"/>
      <c r="B138" s="185"/>
      <c r="C138" s="179"/>
      <c r="D138" s="185"/>
      <c r="E138" s="179"/>
      <c r="F138" s="180"/>
      <c r="G138" s="103" t="s">
        <v>584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587</v>
      </c>
      <c r="AC138" s="204"/>
      <c r="AD138" s="204"/>
      <c r="AE138" s="205">
        <v>459</v>
      </c>
      <c r="AF138" s="206"/>
      <c r="AG138" s="206"/>
      <c r="AH138" s="206"/>
      <c r="AI138" s="205">
        <v>482</v>
      </c>
      <c r="AJ138" s="206"/>
      <c r="AK138" s="206"/>
      <c r="AL138" s="206"/>
      <c r="AM138" s="205">
        <v>346</v>
      </c>
      <c r="AN138" s="206"/>
      <c r="AO138" s="206"/>
      <c r="AP138" s="206"/>
      <c r="AQ138" s="205" t="s">
        <v>579</v>
      </c>
      <c r="AR138" s="206"/>
      <c r="AS138" s="206"/>
      <c r="AT138" s="206"/>
      <c r="AU138" s="205" t="s">
        <v>579</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587</v>
      </c>
      <c r="AC139" s="212"/>
      <c r="AD139" s="212"/>
      <c r="AE139" s="205">
        <v>338</v>
      </c>
      <c r="AF139" s="206"/>
      <c r="AG139" s="206"/>
      <c r="AH139" s="206"/>
      <c r="AI139" s="205">
        <v>344</v>
      </c>
      <c r="AJ139" s="206"/>
      <c r="AK139" s="206"/>
      <c r="AL139" s="206"/>
      <c r="AM139" s="205">
        <v>351</v>
      </c>
      <c r="AN139" s="206"/>
      <c r="AO139" s="206"/>
      <c r="AP139" s="206"/>
      <c r="AQ139" s="205" t="s">
        <v>579</v>
      </c>
      <c r="AR139" s="206"/>
      <c r="AS139" s="206"/>
      <c r="AT139" s="206"/>
      <c r="AU139" s="205">
        <v>364</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579</v>
      </c>
      <c r="AR141" s="198"/>
      <c r="AS141" s="132" t="s">
        <v>236</v>
      </c>
      <c r="AT141" s="133"/>
      <c r="AU141" s="199">
        <v>3</v>
      </c>
      <c r="AV141" s="199"/>
      <c r="AW141" s="132" t="s">
        <v>181</v>
      </c>
      <c r="AX141" s="194"/>
    </row>
    <row r="142" spans="1:50" ht="39.75" customHeight="1" x14ac:dyDescent="0.15">
      <c r="A142" s="188"/>
      <c r="B142" s="185"/>
      <c r="C142" s="179"/>
      <c r="D142" s="185"/>
      <c r="E142" s="179"/>
      <c r="F142" s="180"/>
      <c r="G142" s="103" t="s">
        <v>585</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588</v>
      </c>
      <c r="AC142" s="204"/>
      <c r="AD142" s="204"/>
      <c r="AE142" s="205">
        <v>5187</v>
      </c>
      <c r="AF142" s="206"/>
      <c r="AG142" s="206"/>
      <c r="AH142" s="206"/>
      <c r="AI142" s="205">
        <v>5161</v>
      </c>
      <c r="AJ142" s="206"/>
      <c r="AK142" s="206"/>
      <c r="AL142" s="206"/>
      <c r="AM142" s="205">
        <v>4285</v>
      </c>
      <c r="AN142" s="206"/>
      <c r="AO142" s="206"/>
      <c r="AP142" s="206"/>
      <c r="AQ142" s="205" t="s">
        <v>579</v>
      </c>
      <c r="AR142" s="206"/>
      <c r="AS142" s="206"/>
      <c r="AT142" s="206"/>
      <c r="AU142" s="205" t="s">
        <v>579</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588</v>
      </c>
      <c r="AC143" s="212"/>
      <c r="AD143" s="212"/>
      <c r="AE143" s="205">
        <v>5210</v>
      </c>
      <c r="AF143" s="206"/>
      <c r="AG143" s="206"/>
      <c r="AH143" s="206"/>
      <c r="AI143" s="205">
        <v>5361</v>
      </c>
      <c r="AJ143" s="206"/>
      <c r="AK143" s="206"/>
      <c r="AL143" s="206"/>
      <c r="AM143" s="205">
        <v>5513</v>
      </c>
      <c r="AN143" s="206"/>
      <c r="AO143" s="206"/>
      <c r="AP143" s="206"/>
      <c r="AQ143" s="205" t="s">
        <v>579</v>
      </c>
      <c r="AR143" s="206"/>
      <c r="AS143" s="206"/>
      <c r="AT143" s="206"/>
      <c r="AU143" s="205">
        <v>5817</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579</v>
      </c>
      <c r="AR145" s="198"/>
      <c r="AS145" s="132" t="s">
        <v>236</v>
      </c>
      <c r="AT145" s="133"/>
      <c r="AU145" s="199">
        <v>3</v>
      </c>
      <c r="AV145" s="199"/>
      <c r="AW145" s="132" t="s">
        <v>181</v>
      </c>
      <c r="AX145" s="194"/>
    </row>
    <row r="146" spans="1:50" ht="39.75" customHeight="1" x14ac:dyDescent="0.15">
      <c r="A146" s="188"/>
      <c r="B146" s="185"/>
      <c r="C146" s="179"/>
      <c r="D146" s="185"/>
      <c r="E146" s="179"/>
      <c r="F146" s="180"/>
      <c r="G146" s="103" t="s">
        <v>586</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587</v>
      </c>
      <c r="AC146" s="204"/>
      <c r="AD146" s="204"/>
      <c r="AE146" s="205">
        <v>13384621</v>
      </c>
      <c r="AF146" s="206"/>
      <c r="AG146" s="206"/>
      <c r="AH146" s="206"/>
      <c r="AI146" s="205">
        <v>20611282</v>
      </c>
      <c r="AJ146" s="206"/>
      <c r="AK146" s="206"/>
      <c r="AL146" s="206"/>
      <c r="AM146" s="205">
        <v>30074382</v>
      </c>
      <c r="AN146" s="206"/>
      <c r="AO146" s="206"/>
      <c r="AP146" s="206"/>
      <c r="AQ146" s="205" t="s">
        <v>579</v>
      </c>
      <c r="AR146" s="206"/>
      <c r="AS146" s="206"/>
      <c r="AT146" s="206"/>
      <c r="AU146" s="205" t="s">
        <v>579</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587</v>
      </c>
      <c r="AC147" s="212"/>
      <c r="AD147" s="212"/>
      <c r="AE147" s="205">
        <v>10224528</v>
      </c>
      <c r="AF147" s="206"/>
      <c r="AG147" s="206"/>
      <c r="AH147" s="206"/>
      <c r="AI147" s="205">
        <v>10617779</v>
      </c>
      <c r="AJ147" s="206"/>
      <c r="AK147" s="206"/>
      <c r="AL147" s="206"/>
      <c r="AM147" s="205">
        <v>11011030</v>
      </c>
      <c r="AN147" s="206"/>
      <c r="AO147" s="206"/>
      <c r="AP147" s="206"/>
      <c r="AQ147" s="205" t="s">
        <v>579</v>
      </c>
      <c r="AR147" s="206"/>
      <c r="AS147" s="206"/>
      <c r="AT147" s="206"/>
      <c r="AU147" s="205">
        <v>11797532</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572</v>
      </c>
      <c r="H154" s="104"/>
      <c r="I154" s="104"/>
      <c r="J154" s="104"/>
      <c r="K154" s="104"/>
      <c r="L154" s="104"/>
      <c r="M154" s="104"/>
      <c r="N154" s="104"/>
      <c r="O154" s="104"/>
      <c r="P154" s="105"/>
      <c r="Q154" s="124" t="s">
        <v>572</v>
      </c>
      <c r="R154" s="104"/>
      <c r="S154" s="104"/>
      <c r="T154" s="104"/>
      <c r="U154" s="104"/>
      <c r="V154" s="104"/>
      <c r="W154" s="104"/>
      <c r="X154" s="104"/>
      <c r="Y154" s="104"/>
      <c r="Z154" s="104"/>
      <c r="AA154" s="291"/>
      <c r="AB154" s="140"/>
      <c r="AC154" s="141"/>
      <c r="AD154" s="141"/>
      <c r="AE154" s="146" t="s">
        <v>572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1"/>
      <c r="E430" s="173" t="s">
        <v>406</v>
      </c>
      <c r="F430" s="888"/>
      <c r="G430" s="889" t="s">
        <v>255</v>
      </c>
      <c r="H430" s="122"/>
      <c r="I430" s="122"/>
      <c r="J430" s="890" t="s">
        <v>566</v>
      </c>
      <c r="K430" s="891"/>
      <c r="L430" s="891"/>
      <c r="M430" s="891"/>
      <c r="N430" s="891"/>
      <c r="O430" s="891"/>
      <c r="P430" s="891"/>
      <c r="Q430" s="891"/>
      <c r="R430" s="891"/>
      <c r="S430" s="891"/>
      <c r="T430" s="89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3"/>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92" t="s">
        <v>572</v>
      </c>
      <c r="AR432" s="199"/>
      <c r="AS432" s="132" t="s">
        <v>236</v>
      </c>
      <c r="AT432" s="133"/>
      <c r="AU432" s="199" t="s">
        <v>572</v>
      </c>
      <c r="AV432" s="199"/>
      <c r="AW432" s="132" t="s">
        <v>181</v>
      </c>
      <c r="AX432" s="194"/>
    </row>
    <row r="433" spans="1:50" ht="23.25" customHeight="1" x14ac:dyDescent="0.15">
      <c r="A433" s="188"/>
      <c r="B433" s="185"/>
      <c r="C433" s="179"/>
      <c r="D433" s="185"/>
      <c r="E433" s="343"/>
      <c r="F433" s="344"/>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572</v>
      </c>
      <c r="AC433" s="212"/>
      <c r="AD433" s="212"/>
      <c r="AE433" s="341" t="s">
        <v>572</v>
      </c>
      <c r="AF433" s="206"/>
      <c r="AG433" s="206"/>
      <c r="AH433" s="206"/>
      <c r="AI433" s="341" t="s">
        <v>572</v>
      </c>
      <c r="AJ433" s="206"/>
      <c r="AK433" s="206"/>
      <c r="AL433" s="206"/>
      <c r="AM433" s="341" t="s">
        <v>572</v>
      </c>
      <c r="AN433" s="206"/>
      <c r="AO433" s="206"/>
      <c r="AP433" s="342"/>
      <c r="AQ433" s="341" t="s">
        <v>572</v>
      </c>
      <c r="AR433" s="206"/>
      <c r="AS433" s="206"/>
      <c r="AT433" s="342"/>
      <c r="AU433" s="206" t="s">
        <v>572</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572</v>
      </c>
      <c r="AC434" s="204"/>
      <c r="AD434" s="204"/>
      <c r="AE434" s="341" t="s">
        <v>572</v>
      </c>
      <c r="AF434" s="206"/>
      <c r="AG434" s="206"/>
      <c r="AH434" s="342"/>
      <c r="AI434" s="341" t="s">
        <v>572</v>
      </c>
      <c r="AJ434" s="206"/>
      <c r="AK434" s="206"/>
      <c r="AL434" s="206"/>
      <c r="AM434" s="341" t="s">
        <v>572</v>
      </c>
      <c r="AN434" s="206"/>
      <c r="AO434" s="206"/>
      <c r="AP434" s="342"/>
      <c r="AQ434" s="341" t="s">
        <v>572</v>
      </c>
      <c r="AR434" s="206"/>
      <c r="AS434" s="206"/>
      <c r="AT434" s="342"/>
      <c r="AU434" s="206" t="s">
        <v>572</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1" t="s">
        <v>572</v>
      </c>
      <c r="AF435" s="206"/>
      <c r="AG435" s="206"/>
      <c r="AH435" s="342"/>
      <c r="AI435" s="341" t="s">
        <v>572</v>
      </c>
      <c r="AJ435" s="206"/>
      <c r="AK435" s="206"/>
      <c r="AL435" s="206"/>
      <c r="AM435" s="341" t="s">
        <v>572</v>
      </c>
      <c r="AN435" s="206"/>
      <c r="AO435" s="206"/>
      <c r="AP435" s="342"/>
      <c r="AQ435" s="341" t="s">
        <v>572</v>
      </c>
      <c r="AR435" s="206"/>
      <c r="AS435" s="206"/>
      <c r="AT435" s="342"/>
      <c r="AU435" s="206" t="s">
        <v>572</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t="s">
        <v>572</v>
      </c>
      <c r="AF462" s="199"/>
      <c r="AG462" s="132" t="s">
        <v>236</v>
      </c>
      <c r="AH462" s="133"/>
      <c r="AI462" s="155"/>
      <c r="AJ462" s="155"/>
      <c r="AK462" s="155"/>
      <c r="AL462" s="153"/>
      <c r="AM462" s="155"/>
      <c r="AN462" s="155"/>
      <c r="AO462" s="155"/>
      <c r="AP462" s="153"/>
      <c r="AQ462" s="592" t="s">
        <v>572</v>
      </c>
      <c r="AR462" s="199"/>
      <c r="AS462" s="132" t="s">
        <v>236</v>
      </c>
      <c r="AT462" s="133"/>
      <c r="AU462" s="199" t="s">
        <v>572</v>
      </c>
      <c r="AV462" s="199"/>
      <c r="AW462" s="132" t="s">
        <v>181</v>
      </c>
      <c r="AX462" s="194"/>
    </row>
    <row r="463" spans="1:50" ht="23.25" customHeight="1" x14ac:dyDescent="0.15">
      <c r="A463" s="188"/>
      <c r="B463" s="185"/>
      <c r="C463" s="179"/>
      <c r="D463" s="185"/>
      <c r="E463" s="343"/>
      <c r="F463" s="344"/>
      <c r="G463" s="103" t="s">
        <v>572</v>
      </c>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t="s">
        <v>572</v>
      </c>
      <c r="AC463" s="212"/>
      <c r="AD463" s="212"/>
      <c r="AE463" s="341" t="s">
        <v>572</v>
      </c>
      <c r="AF463" s="206"/>
      <c r="AG463" s="206"/>
      <c r="AH463" s="206"/>
      <c r="AI463" s="341" t="s">
        <v>572</v>
      </c>
      <c r="AJ463" s="206"/>
      <c r="AK463" s="206"/>
      <c r="AL463" s="206"/>
      <c r="AM463" s="341" t="s">
        <v>572</v>
      </c>
      <c r="AN463" s="206"/>
      <c r="AO463" s="206"/>
      <c r="AP463" s="342"/>
      <c r="AQ463" s="341" t="s">
        <v>572</v>
      </c>
      <c r="AR463" s="206"/>
      <c r="AS463" s="206"/>
      <c r="AT463" s="342"/>
      <c r="AU463" s="206" t="s">
        <v>572</v>
      </c>
      <c r="AV463" s="206"/>
      <c r="AW463" s="206"/>
      <c r="AX463" s="207"/>
    </row>
    <row r="464" spans="1:50" ht="23.25"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t="s">
        <v>572</v>
      </c>
      <c r="AC464" s="204"/>
      <c r="AD464" s="204"/>
      <c r="AE464" s="341" t="s">
        <v>572</v>
      </c>
      <c r="AF464" s="206"/>
      <c r="AG464" s="206"/>
      <c r="AH464" s="342"/>
      <c r="AI464" s="341" t="s">
        <v>572</v>
      </c>
      <c r="AJ464" s="206"/>
      <c r="AK464" s="206"/>
      <c r="AL464" s="206"/>
      <c r="AM464" s="341" t="s">
        <v>572</v>
      </c>
      <c r="AN464" s="206"/>
      <c r="AO464" s="206"/>
      <c r="AP464" s="342"/>
      <c r="AQ464" s="341" t="s">
        <v>572</v>
      </c>
      <c r="AR464" s="206"/>
      <c r="AS464" s="206"/>
      <c r="AT464" s="342"/>
      <c r="AU464" s="206" t="s">
        <v>572</v>
      </c>
      <c r="AV464" s="206"/>
      <c r="AW464" s="206"/>
      <c r="AX464" s="207"/>
    </row>
    <row r="465" spans="1:50" ht="23.25"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1" t="s">
        <v>572</v>
      </c>
      <c r="AF465" s="206"/>
      <c r="AG465" s="206"/>
      <c r="AH465" s="342"/>
      <c r="AI465" s="341" t="s">
        <v>572</v>
      </c>
      <c r="AJ465" s="206"/>
      <c r="AK465" s="206"/>
      <c r="AL465" s="206"/>
      <c r="AM465" s="341" t="s">
        <v>572</v>
      </c>
      <c r="AN465" s="206"/>
      <c r="AO465" s="206"/>
      <c r="AP465" s="342"/>
      <c r="AQ465" s="341" t="s">
        <v>572</v>
      </c>
      <c r="AR465" s="206"/>
      <c r="AS465" s="206"/>
      <c r="AT465" s="342"/>
      <c r="AU465" s="206" t="s">
        <v>572</v>
      </c>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89" t="s">
        <v>255</v>
      </c>
      <c r="H484" s="122"/>
      <c r="I484" s="122"/>
      <c r="J484" s="890"/>
      <c r="K484" s="891"/>
      <c r="L484" s="891"/>
      <c r="M484" s="891"/>
      <c r="N484" s="891"/>
      <c r="O484" s="891"/>
      <c r="P484" s="891"/>
      <c r="Q484" s="891"/>
      <c r="R484" s="891"/>
      <c r="S484" s="891"/>
      <c r="T484" s="89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3"/>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89" t="s">
        <v>255</v>
      </c>
      <c r="H538" s="122"/>
      <c r="I538" s="122"/>
      <c r="J538" s="890"/>
      <c r="K538" s="891"/>
      <c r="L538" s="891"/>
      <c r="M538" s="891"/>
      <c r="N538" s="891"/>
      <c r="O538" s="891"/>
      <c r="P538" s="891"/>
      <c r="Q538" s="891"/>
      <c r="R538" s="891"/>
      <c r="S538" s="891"/>
      <c r="T538" s="89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3"/>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89" t="s">
        <v>255</v>
      </c>
      <c r="H592" s="122"/>
      <c r="I592" s="122"/>
      <c r="J592" s="890"/>
      <c r="K592" s="891"/>
      <c r="L592" s="891"/>
      <c r="M592" s="891"/>
      <c r="N592" s="891"/>
      <c r="O592" s="891"/>
      <c r="P592" s="891"/>
      <c r="Q592" s="891"/>
      <c r="R592" s="891"/>
      <c r="S592" s="891"/>
      <c r="T592" s="89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3"/>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89" t="s">
        <v>255</v>
      </c>
      <c r="H646" s="122"/>
      <c r="I646" s="122"/>
      <c r="J646" s="890"/>
      <c r="K646" s="891"/>
      <c r="L646" s="891"/>
      <c r="M646" s="891"/>
      <c r="N646" s="891"/>
      <c r="O646" s="891"/>
      <c r="P646" s="891"/>
      <c r="Q646" s="891"/>
      <c r="R646" s="891"/>
      <c r="S646" s="891"/>
      <c r="T646" s="89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3"/>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16" t="s">
        <v>31</v>
      </c>
      <c r="AH701" s="384"/>
      <c r="AI701" s="384"/>
      <c r="AJ701" s="384"/>
      <c r="AK701" s="384"/>
      <c r="AL701" s="384"/>
      <c r="AM701" s="384"/>
      <c r="AN701" s="384"/>
      <c r="AO701" s="384"/>
      <c r="AP701" s="384"/>
      <c r="AQ701" s="384"/>
      <c r="AR701" s="384"/>
      <c r="AS701" s="384"/>
      <c r="AT701" s="384"/>
      <c r="AU701" s="384"/>
      <c r="AV701" s="384"/>
      <c r="AW701" s="384"/>
      <c r="AX701" s="817"/>
    </row>
    <row r="702" spans="1:50" ht="203.25" customHeight="1" x14ac:dyDescent="0.15">
      <c r="A702" s="860" t="s">
        <v>140</v>
      </c>
      <c r="B702" s="861"/>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565</v>
      </c>
      <c r="AE702" s="347"/>
      <c r="AF702" s="348"/>
      <c r="AG702" s="387" t="s">
        <v>596</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62"/>
      <c r="B703" s="863"/>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4"/>
      <c r="AD703" s="326" t="s">
        <v>565</v>
      </c>
      <c r="AE703" s="327"/>
      <c r="AF703" s="328"/>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64"/>
      <c r="B704" s="865"/>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6" t="s">
        <v>565</v>
      </c>
      <c r="AE704" s="657"/>
      <c r="AF704" s="658"/>
      <c r="AG704" s="611" t="s">
        <v>597</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15">
      <c r="A705" s="643" t="s">
        <v>39</v>
      </c>
      <c r="B705" s="644"/>
      <c r="C705" s="813" t="s">
        <v>41</v>
      </c>
      <c r="D705" s="81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15"/>
      <c r="AD705" s="606" t="s">
        <v>593</v>
      </c>
      <c r="AE705" s="607"/>
      <c r="AF705" s="662"/>
      <c r="AG705" s="124" t="s">
        <v>589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2"/>
      <c r="D706" s="793"/>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594</v>
      </c>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4"/>
      <c r="D707" s="795"/>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6" t="s">
        <v>594</v>
      </c>
      <c r="AE707" s="657"/>
      <c r="AF707" s="658"/>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45"/>
      <c r="B708" s="647"/>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6" t="s">
        <v>593</v>
      </c>
      <c r="AE708" s="607"/>
      <c r="AF708" s="662"/>
      <c r="AG708" s="742" t="s">
        <v>589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593</v>
      </c>
      <c r="AE709" s="327"/>
      <c r="AF709" s="328"/>
      <c r="AG709" s="100" t="s">
        <v>589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593</v>
      </c>
      <c r="AE710" s="327"/>
      <c r="AF710" s="328"/>
      <c r="AG710" s="100" t="s">
        <v>589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6" t="s">
        <v>593</v>
      </c>
      <c r="AE711" s="327"/>
      <c r="AF711" s="328"/>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326" t="s">
        <v>593</v>
      </c>
      <c r="AE712" s="327"/>
      <c r="AF712" s="328"/>
      <c r="AG712" s="100" t="s">
        <v>589</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5"/>
      <c r="B713" s="647"/>
      <c r="C713" s="971" t="s">
        <v>351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6" t="s">
        <v>593</v>
      </c>
      <c r="AE713" s="327"/>
      <c r="AF713" s="328"/>
      <c r="AG713" s="100" t="s">
        <v>589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593</v>
      </c>
      <c r="AE714" s="657"/>
      <c r="AF714" s="658"/>
      <c r="AG714" s="611" t="s">
        <v>589</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643"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6" t="s">
        <v>593</v>
      </c>
      <c r="AE715" s="607"/>
      <c r="AF715" s="662"/>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6" t="s">
        <v>593</v>
      </c>
      <c r="AE716" s="327"/>
      <c r="AF716" s="328"/>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593</v>
      </c>
      <c r="AE717" s="327"/>
      <c r="AF717" s="328"/>
      <c r="AG717" s="100" t="s">
        <v>589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6" t="s">
        <v>593</v>
      </c>
      <c r="AE718" s="657"/>
      <c r="AF718" s="658"/>
      <c r="AG718" s="611" t="s">
        <v>589</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76" t="s">
        <v>58</v>
      </c>
      <c r="B719" s="777"/>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6" t="s">
        <v>565</v>
      </c>
      <c r="AE719" s="607"/>
      <c r="AF719" s="607"/>
      <c r="AG719" s="124" t="s">
        <v>580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120</v>
      </c>
      <c r="K721" s="289"/>
      <c r="L721" s="82" t="str">
        <f>IF(M721="","","-")</f>
        <v/>
      </c>
      <c r="M721" s="83"/>
      <c r="N721" s="302" t="s">
        <v>581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563</v>
      </c>
      <c r="D722" s="295"/>
      <c r="E722" s="295"/>
      <c r="F722" s="296"/>
      <c r="G722" s="285"/>
      <c r="H722" s="286"/>
      <c r="I722" s="82" t="str">
        <f t="shared" ref="I722:I725" si="4">IF(OR(G722="　", G722=""), "", "-")</f>
        <v/>
      </c>
      <c r="J722" s="289">
        <v>124</v>
      </c>
      <c r="K722" s="289"/>
      <c r="L722" s="82" t="str">
        <f t="shared" ref="L722:L725" si="5">IF(M722="","","-")</f>
        <v/>
      </c>
      <c r="M722" s="83"/>
      <c r="N722" s="302" t="s">
        <v>582</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35.25" customHeight="1" x14ac:dyDescent="0.15">
      <c r="A726" s="643" t="s">
        <v>48</v>
      </c>
      <c r="B726" s="800"/>
      <c r="C726" s="807" t="s">
        <v>53</v>
      </c>
      <c r="D726" s="827"/>
      <c r="E726" s="827"/>
      <c r="F726" s="828"/>
      <c r="G726" s="579" t="s">
        <v>589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35.25" customHeight="1" thickBot="1" x14ac:dyDescent="0.2">
      <c r="A727" s="801"/>
      <c r="B727" s="802"/>
      <c r="C727" s="748" t="s">
        <v>57</v>
      </c>
      <c r="D727" s="749"/>
      <c r="E727" s="749"/>
      <c r="F727" s="750"/>
      <c r="G727" s="577" t="s">
        <v>589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 customHeight="1" thickBot="1" x14ac:dyDescent="0.2">
      <c r="A729" s="637" t="s">
        <v>591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 customHeight="1" thickBot="1" x14ac:dyDescent="0.2">
      <c r="A731" s="797"/>
      <c r="B731" s="798"/>
      <c r="C731" s="798"/>
      <c r="D731" s="798"/>
      <c r="E731" s="799"/>
      <c r="F731" s="732" t="s">
        <v>592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78" t="s">
        <v>409</v>
      </c>
      <c r="B737" s="209"/>
      <c r="C737" s="209"/>
      <c r="D737" s="210"/>
      <c r="E737" s="979" t="s">
        <v>579</v>
      </c>
      <c r="F737" s="979"/>
      <c r="G737" s="979"/>
      <c r="H737" s="979"/>
      <c r="I737" s="979"/>
      <c r="J737" s="979"/>
      <c r="K737" s="979"/>
      <c r="L737" s="979"/>
      <c r="M737" s="979"/>
      <c r="N737" s="367" t="s">
        <v>404</v>
      </c>
      <c r="O737" s="367"/>
      <c r="P737" s="367"/>
      <c r="Q737" s="367"/>
      <c r="R737" s="979" t="s">
        <v>579</v>
      </c>
      <c r="S737" s="979"/>
      <c r="T737" s="979"/>
      <c r="U737" s="979"/>
      <c r="V737" s="979"/>
      <c r="W737" s="979"/>
      <c r="X737" s="979"/>
      <c r="Y737" s="979"/>
      <c r="Z737" s="979"/>
      <c r="AA737" s="367" t="s">
        <v>403</v>
      </c>
      <c r="AB737" s="367"/>
      <c r="AC737" s="367"/>
      <c r="AD737" s="367"/>
      <c r="AE737" s="979" t="s">
        <v>579</v>
      </c>
      <c r="AF737" s="979"/>
      <c r="AG737" s="979"/>
      <c r="AH737" s="979"/>
      <c r="AI737" s="979"/>
      <c r="AJ737" s="979"/>
      <c r="AK737" s="979"/>
      <c r="AL737" s="979"/>
      <c r="AM737" s="979"/>
      <c r="AN737" s="367" t="s">
        <v>402</v>
      </c>
      <c r="AO737" s="367"/>
      <c r="AP737" s="367"/>
      <c r="AQ737" s="367"/>
      <c r="AR737" s="985" t="s">
        <v>579</v>
      </c>
      <c r="AS737" s="986"/>
      <c r="AT737" s="986"/>
      <c r="AU737" s="986"/>
      <c r="AV737" s="986"/>
      <c r="AW737" s="986"/>
      <c r="AX737" s="987"/>
      <c r="AY737" s="88"/>
      <c r="AZ737" s="88"/>
    </row>
    <row r="738" spans="1:52" ht="24.75" customHeight="1" x14ac:dyDescent="0.15">
      <c r="A738" s="978" t="s">
        <v>401</v>
      </c>
      <c r="B738" s="209"/>
      <c r="C738" s="209"/>
      <c r="D738" s="210"/>
      <c r="E738" s="979" t="s">
        <v>579</v>
      </c>
      <c r="F738" s="979"/>
      <c r="G738" s="979"/>
      <c r="H738" s="979"/>
      <c r="I738" s="979"/>
      <c r="J738" s="979"/>
      <c r="K738" s="979"/>
      <c r="L738" s="979"/>
      <c r="M738" s="979"/>
      <c r="N738" s="367" t="s">
        <v>400</v>
      </c>
      <c r="O738" s="367"/>
      <c r="P738" s="367"/>
      <c r="Q738" s="367"/>
      <c r="R738" s="979" t="s">
        <v>579</v>
      </c>
      <c r="S738" s="979"/>
      <c r="T738" s="979"/>
      <c r="U738" s="979"/>
      <c r="V738" s="979"/>
      <c r="W738" s="979"/>
      <c r="X738" s="979"/>
      <c r="Y738" s="979"/>
      <c r="Z738" s="979"/>
      <c r="AA738" s="367" t="s">
        <v>399</v>
      </c>
      <c r="AB738" s="367"/>
      <c r="AC738" s="367"/>
      <c r="AD738" s="367"/>
      <c r="AE738" s="979" t="s">
        <v>579</v>
      </c>
      <c r="AF738" s="979"/>
      <c r="AG738" s="979"/>
      <c r="AH738" s="979"/>
      <c r="AI738" s="979"/>
      <c r="AJ738" s="979"/>
      <c r="AK738" s="979"/>
      <c r="AL738" s="979"/>
      <c r="AM738" s="979"/>
      <c r="AN738" s="367" t="s">
        <v>398</v>
      </c>
      <c r="AO738" s="367"/>
      <c r="AP738" s="367"/>
      <c r="AQ738" s="367"/>
      <c r="AR738" s="985" t="s">
        <v>579</v>
      </c>
      <c r="AS738" s="986"/>
      <c r="AT738" s="986"/>
      <c r="AU738" s="986"/>
      <c r="AV738" s="986"/>
      <c r="AW738" s="986"/>
      <c r="AX738" s="987"/>
    </row>
    <row r="739" spans="1:52" ht="24.75" customHeight="1" x14ac:dyDescent="0.15">
      <c r="A739" s="978" t="s">
        <v>397</v>
      </c>
      <c r="B739" s="209"/>
      <c r="C739" s="209"/>
      <c r="D739" s="210"/>
      <c r="E739" s="979" t="s">
        <v>579</v>
      </c>
      <c r="F739" s="979"/>
      <c r="G739" s="979"/>
      <c r="H739" s="979"/>
      <c r="I739" s="979"/>
      <c r="J739" s="979"/>
      <c r="K739" s="979"/>
      <c r="L739" s="979"/>
      <c r="M739" s="979"/>
      <c r="N739" s="980"/>
      <c r="O739" s="980"/>
      <c r="P739" s="980"/>
      <c r="Q739" s="980"/>
      <c r="R739" s="981" t="s">
        <v>579</v>
      </c>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421</v>
      </c>
      <c r="B740" s="961"/>
      <c r="C740" s="961"/>
      <c r="D740" s="962"/>
      <c r="E740" s="963"/>
      <c r="F740" s="964"/>
      <c r="G740" s="964"/>
      <c r="H740" s="92" t="str">
        <f>IF(E740="", "", "(")</f>
        <v/>
      </c>
      <c r="I740" s="964"/>
      <c r="J740" s="964"/>
      <c r="K740" s="92" t="str">
        <f>IF(OR(I740="　", I740=""), "", "-")</f>
        <v/>
      </c>
      <c r="L740" s="965"/>
      <c r="M740" s="965"/>
      <c r="N740" s="93" t="str">
        <f>IF(O740="", "", "-")</f>
        <v/>
      </c>
      <c r="O740" s="94"/>
      <c r="P740" s="93" t="str">
        <f>IF(E740="", "", ")")</f>
        <v/>
      </c>
      <c r="Q740" s="963"/>
      <c r="R740" s="964"/>
      <c r="S740" s="964"/>
      <c r="T740" s="92" t="str">
        <f>IF(Q740="", "", "(")</f>
        <v/>
      </c>
      <c r="U740" s="964"/>
      <c r="V740" s="964"/>
      <c r="W740" s="92" t="str">
        <f>IF(OR(U740="　", U740=""), "", "-")</f>
        <v/>
      </c>
      <c r="X740" s="965"/>
      <c r="Y740" s="965"/>
      <c r="Z740" s="93" t="str">
        <f>IF(AA740="", "", "-")</f>
        <v/>
      </c>
      <c r="AA740" s="94"/>
      <c r="AB740" s="93" t="str">
        <f>IF(Q740="", "", ")")</f>
        <v/>
      </c>
      <c r="AC740" s="963"/>
      <c r="AD740" s="964"/>
      <c r="AE740" s="964"/>
      <c r="AF740" s="92" t="str">
        <f>IF(AC740="", "", "(")</f>
        <v/>
      </c>
      <c r="AG740" s="964"/>
      <c r="AH740" s="964"/>
      <c r="AI740" s="92" t="str">
        <f>IF(OR(AG740="　", AG740=""), "", "-")</f>
        <v/>
      </c>
      <c r="AJ740" s="965"/>
      <c r="AK740" s="965"/>
      <c r="AL740" s="93" t="str">
        <f>IF(AM740="", "", "-")</f>
        <v/>
      </c>
      <c r="AM740" s="94"/>
      <c r="AN740" s="93" t="str">
        <f>IF(AC740="", "", ")")</f>
        <v/>
      </c>
      <c r="AO740" s="988"/>
      <c r="AP740" s="989"/>
      <c r="AQ740" s="989"/>
      <c r="AR740" s="989"/>
      <c r="AS740" s="989"/>
      <c r="AT740" s="989"/>
      <c r="AU740" s="989"/>
      <c r="AV740" s="989"/>
      <c r="AW740" s="989"/>
      <c r="AX740" s="990"/>
    </row>
    <row r="741" spans="1:52" ht="28.35" customHeight="1" x14ac:dyDescent="0.15">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7" t="s">
        <v>366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1"/>
    </row>
    <row r="781" spans="1:50" ht="24.75" customHeight="1" x14ac:dyDescent="0.15">
      <c r="A781" s="634"/>
      <c r="B781" s="635"/>
      <c r="C781" s="635"/>
      <c r="D781" s="635"/>
      <c r="E781" s="635"/>
      <c r="F781" s="636"/>
      <c r="G781" s="807" t="s">
        <v>17</v>
      </c>
      <c r="H781" s="673"/>
      <c r="I781" s="673"/>
      <c r="J781" s="673"/>
      <c r="K781" s="673"/>
      <c r="L781" s="672" t="s">
        <v>18</v>
      </c>
      <c r="M781" s="673"/>
      <c r="N781" s="673"/>
      <c r="O781" s="673"/>
      <c r="P781" s="673"/>
      <c r="Q781" s="673"/>
      <c r="R781" s="673"/>
      <c r="S781" s="673"/>
      <c r="T781" s="673"/>
      <c r="U781" s="673"/>
      <c r="V781" s="673"/>
      <c r="W781" s="673"/>
      <c r="X781" s="674"/>
      <c r="Y781" s="659" t="s">
        <v>19</v>
      </c>
      <c r="Z781" s="660"/>
      <c r="AA781" s="660"/>
      <c r="AB781" s="796"/>
      <c r="AC781" s="807" t="s">
        <v>17</v>
      </c>
      <c r="AD781" s="673"/>
      <c r="AE781" s="673"/>
      <c r="AF781" s="673"/>
      <c r="AG781" s="673"/>
      <c r="AH781" s="672" t="s">
        <v>18</v>
      </c>
      <c r="AI781" s="673"/>
      <c r="AJ781" s="673"/>
      <c r="AK781" s="673"/>
      <c r="AL781" s="673"/>
      <c r="AM781" s="673"/>
      <c r="AN781" s="673"/>
      <c r="AO781" s="673"/>
      <c r="AP781" s="673"/>
      <c r="AQ781" s="673"/>
      <c r="AR781" s="673"/>
      <c r="AS781" s="673"/>
      <c r="AT781" s="674"/>
      <c r="AU781" s="659" t="s">
        <v>19</v>
      </c>
      <c r="AV781" s="660"/>
      <c r="AW781" s="660"/>
      <c r="AX781" s="661"/>
    </row>
    <row r="782" spans="1:50" ht="24.75" customHeight="1" x14ac:dyDescent="0.15">
      <c r="A782" s="634"/>
      <c r="B782" s="635"/>
      <c r="C782" s="635"/>
      <c r="D782" s="635"/>
      <c r="E782" s="635"/>
      <c r="F782" s="636"/>
      <c r="G782" s="675"/>
      <c r="H782" s="676"/>
      <c r="I782" s="676"/>
      <c r="J782" s="676"/>
      <c r="K782" s="677"/>
      <c r="L782" s="669"/>
      <c r="M782" s="670"/>
      <c r="N782" s="670"/>
      <c r="O782" s="670"/>
      <c r="P782" s="670"/>
      <c r="Q782" s="670"/>
      <c r="R782" s="670"/>
      <c r="S782" s="670"/>
      <c r="T782" s="670"/>
      <c r="U782" s="670"/>
      <c r="V782" s="670"/>
      <c r="W782" s="670"/>
      <c r="X782" s="671"/>
      <c r="Y782" s="390"/>
      <c r="Z782" s="391"/>
      <c r="AA782" s="391"/>
      <c r="AB782" s="803"/>
      <c r="AC782" s="675"/>
      <c r="AD782" s="676"/>
      <c r="AE782" s="676"/>
      <c r="AF782" s="676"/>
      <c r="AG782" s="677"/>
      <c r="AH782" s="669"/>
      <c r="AI782" s="670"/>
      <c r="AJ782" s="670"/>
      <c r="AK782" s="670"/>
      <c r="AL782" s="670"/>
      <c r="AM782" s="670"/>
      <c r="AN782" s="670"/>
      <c r="AO782" s="670"/>
      <c r="AP782" s="670"/>
      <c r="AQ782" s="670"/>
      <c r="AR782" s="670"/>
      <c r="AS782" s="670"/>
      <c r="AT782" s="671"/>
      <c r="AU782" s="390"/>
      <c r="AV782" s="391"/>
      <c r="AW782" s="391"/>
      <c r="AX782" s="392"/>
    </row>
    <row r="783" spans="1:50" ht="24.75" customHeight="1" x14ac:dyDescent="0.15">
      <c r="A783" s="634"/>
      <c r="B783" s="635"/>
      <c r="C783" s="635"/>
      <c r="D783" s="635"/>
      <c r="E783" s="635"/>
      <c r="F783" s="636"/>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7"/>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7"/>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7"/>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7"/>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7"/>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7"/>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7"/>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4"/>
      <c r="B791" s="635"/>
      <c r="C791" s="635"/>
      <c r="D791" s="635"/>
      <c r="E791" s="635"/>
      <c r="F791" s="636"/>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7"/>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4"/>
      <c r="B792" s="635"/>
      <c r="C792" s="635"/>
      <c r="D792" s="635"/>
      <c r="E792" s="635"/>
      <c r="F792" s="636"/>
      <c r="G792" s="818" t="s">
        <v>20</v>
      </c>
      <c r="H792" s="819"/>
      <c r="I792" s="819"/>
      <c r="J792" s="819"/>
      <c r="K792" s="819"/>
      <c r="L792" s="820"/>
      <c r="M792" s="821"/>
      <c r="N792" s="821"/>
      <c r="O792" s="821"/>
      <c r="P792" s="821"/>
      <c r="Q792" s="821"/>
      <c r="R792" s="821"/>
      <c r="S792" s="821"/>
      <c r="T792" s="821"/>
      <c r="U792" s="821"/>
      <c r="V792" s="821"/>
      <c r="W792" s="821"/>
      <c r="X792" s="822"/>
      <c r="Y792" s="823">
        <f>SUM(Y782:AB791)</f>
        <v>0</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34"/>
      <c r="B793" s="635"/>
      <c r="C793" s="635"/>
      <c r="D793" s="635"/>
      <c r="E793" s="635"/>
      <c r="F793" s="636"/>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1"/>
    </row>
    <row r="794" spans="1:50" ht="24.75" hidden="1" customHeight="1" x14ac:dyDescent="0.15">
      <c r="A794" s="634"/>
      <c r="B794" s="635"/>
      <c r="C794" s="635"/>
      <c r="D794" s="635"/>
      <c r="E794" s="635"/>
      <c r="F794" s="636"/>
      <c r="G794" s="807" t="s">
        <v>17</v>
      </c>
      <c r="H794" s="673"/>
      <c r="I794" s="673"/>
      <c r="J794" s="673"/>
      <c r="K794" s="673"/>
      <c r="L794" s="672" t="s">
        <v>18</v>
      </c>
      <c r="M794" s="673"/>
      <c r="N794" s="673"/>
      <c r="O794" s="673"/>
      <c r="P794" s="673"/>
      <c r="Q794" s="673"/>
      <c r="R794" s="673"/>
      <c r="S794" s="673"/>
      <c r="T794" s="673"/>
      <c r="U794" s="673"/>
      <c r="V794" s="673"/>
      <c r="W794" s="673"/>
      <c r="X794" s="674"/>
      <c r="Y794" s="659" t="s">
        <v>19</v>
      </c>
      <c r="Z794" s="660"/>
      <c r="AA794" s="660"/>
      <c r="AB794" s="796"/>
      <c r="AC794" s="807" t="s">
        <v>17</v>
      </c>
      <c r="AD794" s="673"/>
      <c r="AE794" s="673"/>
      <c r="AF794" s="673"/>
      <c r="AG794" s="673"/>
      <c r="AH794" s="672" t="s">
        <v>18</v>
      </c>
      <c r="AI794" s="673"/>
      <c r="AJ794" s="673"/>
      <c r="AK794" s="673"/>
      <c r="AL794" s="673"/>
      <c r="AM794" s="673"/>
      <c r="AN794" s="673"/>
      <c r="AO794" s="673"/>
      <c r="AP794" s="673"/>
      <c r="AQ794" s="673"/>
      <c r="AR794" s="673"/>
      <c r="AS794" s="673"/>
      <c r="AT794" s="674"/>
      <c r="AU794" s="659" t="s">
        <v>19</v>
      </c>
      <c r="AV794" s="660"/>
      <c r="AW794" s="660"/>
      <c r="AX794" s="661"/>
    </row>
    <row r="795" spans="1:50" ht="24.75" hidden="1" customHeight="1" x14ac:dyDescent="0.15">
      <c r="A795" s="634"/>
      <c r="B795" s="635"/>
      <c r="C795" s="635"/>
      <c r="D795" s="635"/>
      <c r="E795" s="635"/>
      <c r="F795" s="636"/>
      <c r="G795" s="675"/>
      <c r="H795" s="676"/>
      <c r="I795" s="676"/>
      <c r="J795" s="676"/>
      <c r="K795" s="677"/>
      <c r="L795" s="669"/>
      <c r="M795" s="670"/>
      <c r="N795" s="670"/>
      <c r="O795" s="670"/>
      <c r="P795" s="670"/>
      <c r="Q795" s="670"/>
      <c r="R795" s="670"/>
      <c r="S795" s="670"/>
      <c r="T795" s="670"/>
      <c r="U795" s="670"/>
      <c r="V795" s="670"/>
      <c r="W795" s="670"/>
      <c r="X795" s="671"/>
      <c r="Y795" s="390"/>
      <c r="Z795" s="391"/>
      <c r="AA795" s="391"/>
      <c r="AB795" s="803"/>
      <c r="AC795" s="675"/>
      <c r="AD795" s="676"/>
      <c r="AE795" s="676"/>
      <c r="AF795" s="676"/>
      <c r="AG795" s="677"/>
      <c r="AH795" s="669"/>
      <c r="AI795" s="670"/>
      <c r="AJ795" s="670"/>
      <c r="AK795" s="670"/>
      <c r="AL795" s="670"/>
      <c r="AM795" s="670"/>
      <c r="AN795" s="670"/>
      <c r="AO795" s="670"/>
      <c r="AP795" s="670"/>
      <c r="AQ795" s="670"/>
      <c r="AR795" s="670"/>
      <c r="AS795" s="670"/>
      <c r="AT795" s="671"/>
      <c r="AU795" s="390"/>
      <c r="AV795" s="391"/>
      <c r="AW795" s="391"/>
      <c r="AX795" s="392"/>
    </row>
    <row r="796" spans="1:50" ht="24.75" hidden="1"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7"/>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7"/>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7"/>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7"/>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4"/>
      <c r="B804" s="635"/>
      <c r="C804" s="635"/>
      <c r="D804" s="635"/>
      <c r="E804" s="635"/>
      <c r="F804" s="636"/>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7"/>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4"/>
      <c r="B805" s="635"/>
      <c r="C805" s="635"/>
      <c r="D805" s="635"/>
      <c r="E805" s="635"/>
      <c r="F805" s="636"/>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34"/>
      <c r="B806" s="635"/>
      <c r="C806" s="635"/>
      <c r="D806" s="635"/>
      <c r="E806" s="635"/>
      <c r="F806" s="636"/>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1"/>
    </row>
    <row r="807" spans="1:50" ht="24.75" hidden="1" customHeight="1" x14ac:dyDescent="0.15">
      <c r="A807" s="634"/>
      <c r="B807" s="635"/>
      <c r="C807" s="635"/>
      <c r="D807" s="635"/>
      <c r="E807" s="635"/>
      <c r="F807" s="636"/>
      <c r="G807" s="807" t="s">
        <v>17</v>
      </c>
      <c r="H807" s="673"/>
      <c r="I807" s="673"/>
      <c r="J807" s="673"/>
      <c r="K807" s="673"/>
      <c r="L807" s="672" t="s">
        <v>18</v>
      </c>
      <c r="M807" s="673"/>
      <c r="N807" s="673"/>
      <c r="O807" s="673"/>
      <c r="P807" s="673"/>
      <c r="Q807" s="673"/>
      <c r="R807" s="673"/>
      <c r="S807" s="673"/>
      <c r="T807" s="673"/>
      <c r="U807" s="673"/>
      <c r="V807" s="673"/>
      <c r="W807" s="673"/>
      <c r="X807" s="674"/>
      <c r="Y807" s="659" t="s">
        <v>19</v>
      </c>
      <c r="Z807" s="660"/>
      <c r="AA807" s="660"/>
      <c r="AB807" s="796"/>
      <c r="AC807" s="807" t="s">
        <v>17</v>
      </c>
      <c r="AD807" s="673"/>
      <c r="AE807" s="673"/>
      <c r="AF807" s="673"/>
      <c r="AG807" s="673"/>
      <c r="AH807" s="672" t="s">
        <v>18</v>
      </c>
      <c r="AI807" s="673"/>
      <c r="AJ807" s="673"/>
      <c r="AK807" s="673"/>
      <c r="AL807" s="673"/>
      <c r="AM807" s="673"/>
      <c r="AN807" s="673"/>
      <c r="AO807" s="673"/>
      <c r="AP807" s="673"/>
      <c r="AQ807" s="673"/>
      <c r="AR807" s="673"/>
      <c r="AS807" s="673"/>
      <c r="AT807" s="674"/>
      <c r="AU807" s="659" t="s">
        <v>19</v>
      </c>
      <c r="AV807" s="660"/>
      <c r="AW807" s="660"/>
      <c r="AX807" s="661"/>
    </row>
    <row r="808" spans="1:50" ht="24.75" hidden="1" customHeight="1" x14ac:dyDescent="0.15">
      <c r="A808" s="634"/>
      <c r="B808" s="635"/>
      <c r="C808" s="635"/>
      <c r="D808" s="635"/>
      <c r="E808" s="635"/>
      <c r="F808" s="636"/>
      <c r="G808" s="675"/>
      <c r="H808" s="676"/>
      <c r="I808" s="676"/>
      <c r="J808" s="676"/>
      <c r="K808" s="677"/>
      <c r="L808" s="669"/>
      <c r="M808" s="670"/>
      <c r="N808" s="670"/>
      <c r="O808" s="670"/>
      <c r="P808" s="670"/>
      <c r="Q808" s="670"/>
      <c r="R808" s="670"/>
      <c r="S808" s="670"/>
      <c r="T808" s="670"/>
      <c r="U808" s="670"/>
      <c r="V808" s="670"/>
      <c r="W808" s="670"/>
      <c r="X808" s="671"/>
      <c r="Y808" s="390"/>
      <c r="Z808" s="391"/>
      <c r="AA808" s="391"/>
      <c r="AB808" s="803"/>
      <c r="AC808" s="675"/>
      <c r="AD808" s="676"/>
      <c r="AE808" s="676"/>
      <c r="AF808" s="676"/>
      <c r="AG808" s="677"/>
      <c r="AH808" s="669"/>
      <c r="AI808" s="670"/>
      <c r="AJ808" s="670"/>
      <c r="AK808" s="670"/>
      <c r="AL808" s="670"/>
      <c r="AM808" s="670"/>
      <c r="AN808" s="670"/>
      <c r="AO808" s="670"/>
      <c r="AP808" s="670"/>
      <c r="AQ808" s="670"/>
      <c r="AR808" s="670"/>
      <c r="AS808" s="670"/>
      <c r="AT808" s="671"/>
      <c r="AU808" s="390"/>
      <c r="AV808" s="391"/>
      <c r="AW808" s="391"/>
      <c r="AX808" s="392"/>
    </row>
    <row r="809" spans="1:50"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7"/>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7"/>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7"/>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7"/>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4"/>
      <c r="B817" s="635"/>
      <c r="C817" s="635"/>
      <c r="D817" s="635"/>
      <c r="E817" s="635"/>
      <c r="F817" s="636"/>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7"/>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x14ac:dyDescent="0.15">
      <c r="A818" s="634"/>
      <c r="B818" s="635"/>
      <c r="C818" s="635"/>
      <c r="D818" s="635"/>
      <c r="E818" s="635"/>
      <c r="F818" s="636"/>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34"/>
      <c r="B819" s="635"/>
      <c r="C819" s="635"/>
      <c r="D819" s="635"/>
      <c r="E819" s="635"/>
      <c r="F819" s="636"/>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1"/>
    </row>
    <row r="820" spans="1:50" ht="24.75" hidden="1" customHeight="1" x14ac:dyDescent="0.15">
      <c r="A820" s="634"/>
      <c r="B820" s="635"/>
      <c r="C820" s="635"/>
      <c r="D820" s="635"/>
      <c r="E820" s="635"/>
      <c r="F820" s="636"/>
      <c r="G820" s="807" t="s">
        <v>17</v>
      </c>
      <c r="H820" s="673"/>
      <c r="I820" s="673"/>
      <c r="J820" s="673"/>
      <c r="K820" s="673"/>
      <c r="L820" s="672" t="s">
        <v>18</v>
      </c>
      <c r="M820" s="673"/>
      <c r="N820" s="673"/>
      <c r="O820" s="673"/>
      <c r="P820" s="673"/>
      <c r="Q820" s="673"/>
      <c r="R820" s="673"/>
      <c r="S820" s="673"/>
      <c r="T820" s="673"/>
      <c r="U820" s="673"/>
      <c r="V820" s="673"/>
      <c r="W820" s="673"/>
      <c r="X820" s="674"/>
      <c r="Y820" s="659" t="s">
        <v>19</v>
      </c>
      <c r="Z820" s="660"/>
      <c r="AA820" s="660"/>
      <c r="AB820" s="796"/>
      <c r="AC820" s="807" t="s">
        <v>17</v>
      </c>
      <c r="AD820" s="673"/>
      <c r="AE820" s="673"/>
      <c r="AF820" s="673"/>
      <c r="AG820" s="673"/>
      <c r="AH820" s="672" t="s">
        <v>18</v>
      </c>
      <c r="AI820" s="673"/>
      <c r="AJ820" s="673"/>
      <c r="AK820" s="673"/>
      <c r="AL820" s="673"/>
      <c r="AM820" s="673"/>
      <c r="AN820" s="673"/>
      <c r="AO820" s="673"/>
      <c r="AP820" s="673"/>
      <c r="AQ820" s="673"/>
      <c r="AR820" s="673"/>
      <c r="AS820" s="673"/>
      <c r="AT820" s="674"/>
      <c r="AU820" s="659" t="s">
        <v>19</v>
      </c>
      <c r="AV820" s="660"/>
      <c r="AW820" s="660"/>
      <c r="AX820" s="661"/>
    </row>
    <row r="821" spans="1:50" s="16" customFormat="1" ht="24.75" hidden="1" customHeight="1" x14ac:dyDescent="0.15">
      <c r="A821" s="634"/>
      <c r="B821" s="635"/>
      <c r="C821" s="635"/>
      <c r="D821" s="635"/>
      <c r="E821" s="635"/>
      <c r="F821" s="636"/>
      <c r="G821" s="675"/>
      <c r="H821" s="676"/>
      <c r="I821" s="676"/>
      <c r="J821" s="676"/>
      <c r="K821" s="677"/>
      <c r="L821" s="669"/>
      <c r="M821" s="670"/>
      <c r="N821" s="670"/>
      <c r="O821" s="670"/>
      <c r="P821" s="670"/>
      <c r="Q821" s="670"/>
      <c r="R821" s="670"/>
      <c r="S821" s="670"/>
      <c r="T821" s="670"/>
      <c r="U821" s="670"/>
      <c r="V821" s="670"/>
      <c r="W821" s="670"/>
      <c r="X821" s="671"/>
      <c r="Y821" s="390"/>
      <c r="Z821" s="391"/>
      <c r="AA821" s="391"/>
      <c r="AB821" s="803"/>
      <c r="AC821" s="675"/>
      <c r="AD821" s="676"/>
      <c r="AE821" s="676"/>
      <c r="AF821" s="676"/>
      <c r="AG821" s="677"/>
      <c r="AH821" s="669"/>
      <c r="AI821" s="670"/>
      <c r="AJ821" s="670"/>
      <c r="AK821" s="670"/>
      <c r="AL821" s="670"/>
      <c r="AM821" s="670"/>
      <c r="AN821" s="670"/>
      <c r="AO821" s="670"/>
      <c r="AP821" s="670"/>
      <c r="AQ821" s="670"/>
      <c r="AR821" s="670"/>
      <c r="AS821" s="670"/>
      <c r="AT821" s="671"/>
      <c r="AU821" s="390"/>
      <c r="AV821" s="391"/>
      <c r="AW821" s="391"/>
      <c r="AX821" s="392"/>
    </row>
    <row r="822" spans="1:50"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7"/>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7"/>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7"/>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7"/>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4"/>
      <c r="B830" s="635"/>
      <c r="C830" s="635"/>
      <c r="D830" s="635"/>
      <c r="E830" s="635"/>
      <c r="F830" s="636"/>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7"/>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4"/>
      <c r="B831" s="635"/>
      <c r="C831" s="635"/>
      <c r="D831" s="635"/>
      <c r="E831" s="635"/>
      <c r="F831" s="636"/>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4" t="s">
        <v>148</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373</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572</v>
      </c>
      <c r="D838" s="349"/>
      <c r="E838" s="349"/>
      <c r="F838" s="349"/>
      <c r="G838" s="349"/>
      <c r="H838" s="349"/>
      <c r="I838" s="349"/>
      <c r="J838" s="350" t="s">
        <v>572</v>
      </c>
      <c r="K838" s="351"/>
      <c r="L838" s="351"/>
      <c r="M838" s="351"/>
      <c r="N838" s="351"/>
      <c r="O838" s="351"/>
      <c r="P838" s="364" t="s">
        <v>572</v>
      </c>
      <c r="Q838" s="352"/>
      <c r="R838" s="352"/>
      <c r="S838" s="352"/>
      <c r="T838" s="352"/>
      <c r="U838" s="352"/>
      <c r="V838" s="352"/>
      <c r="W838" s="352"/>
      <c r="X838" s="352"/>
      <c r="Y838" s="353" t="s">
        <v>572</v>
      </c>
      <c r="Z838" s="354"/>
      <c r="AA838" s="354"/>
      <c r="AB838" s="355"/>
      <c r="AC838" s="365"/>
      <c r="AD838" s="373"/>
      <c r="AE838" s="373"/>
      <c r="AF838" s="373"/>
      <c r="AG838" s="373"/>
      <c r="AH838" s="374" t="s">
        <v>572</v>
      </c>
      <c r="AI838" s="375"/>
      <c r="AJ838" s="375"/>
      <c r="AK838" s="375"/>
      <c r="AL838" s="359" t="s">
        <v>572</v>
      </c>
      <c r="AM838" s="360"/>
      <c r="AN838" s="360"/>
      <c r="AO838" s="361"/>
      <c r="AP838" s="362" t="s">
        <v>572</v>
      </c>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t="s">
        <v>572</v>
      </c>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373</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378">
        <v>1</v>
      </c>
      <c r="B871" s="378">
        <v>1</v>
      </c>
      <c r="C871" s="363" t="s">
        <v>572</v>
      </c>
      <c r="D871" s="349"/>
      <c r="E871" s="349"/>
      <c r="F871" s="349"/>
      <c r="G871" s="349"/>
      <c r="H871" s="349"/>
      <c r="I871" s="349"/>
      <c r="J871" s="350" t="s">
        <v>572</v>
      </c>
      <c r="K871" s="351"/>
      <c r="L871" s="351"/>
      <c r="M871" s="351"/>
      <c r="N871" s="351"/>
      <c r="O871" s="351"/>
      <c r="P871" s="364" t="s">
        <v>572</v>
      </c>
      <c r="Q871" s="352"/>
      <c r="R871" s="352"/>
      <c r="S871" s="352"/>
      <c r="T871" s="352"/>
      <c r="U871" s="352"/>
      <c r="V871" s="352"/>
      <c r="W871" s="352"/>
      <c r="X871" s="352"/>
      <c r="Y871" s="353" t="s">
        <v>572</v>
      </c>
      <c r="Z871" s="354"/>
      <c r="AA871" s="354"/>
      <c r="AB871" s="355"/>
      <c r="AC871" s="365"/>
      <c r="AD871" s="373"/>
      <c r="AE871" s="373"/>
      <c r="AF871" s="373"/>
      <c r="AG871" s="373"/>
      <c r="AH871" s="374" t="s">
        <v>572</v>
      </c>
      <c r="AI871" s="375"/>
      <c r="AJ871" s="375"/>
      <c r="AK871" s="375"/>
      <c r="AL871" s="359" t="s">
        <v>572</v>
      </c>
      <c r="AM871" s="360"/>
      <c r="AN871" s="360"/>
      <c r="AO871" s="361"/>
      <c r="AP871" s="362" t="s">
        <v>572</v>
      </c>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373</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373</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373</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373</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373</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373</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customHeight="1" x14ac:dyDescent="0.15">
      <c r="A1103" s="378">
        <v>1</v>
      </c>
      <c r="B1103" s="378">
        <v>1</v>
      </c>
      <c r="C1103" s="376"/>
      <c r="D1103" s="376"/>
      <c r="E1103" s="146" t="s">
        <v>572</v>
      </c>
      <c r="F1103" s="377"/>
      <c r="G1103" s="377"/>
      <c r="H1103" s="377"/>
      <c r="I1103" s="377"/>
      <c r="J1103" s="350" t="s">
        <v>572</v>
      </c>
      <c r="K1103" s="351"/>
      <c r="L1103" s="351"/>
      <c r="M1103" s="351"/>
      <c r="N1103" s="351"/>
      <c r="O1103" s="351"/>
      <c r="P1103" s="364" t="s">
        <v>572</v>
      </c>
      <c r="Q1103" s="352"/>
      <c r="R1103" s="352"/>
      <c r="S1103" s="352"/>
      <c r="T1103" s="352"/>
      <c r="U1103" s="352"/>
      <c r="V1103" s="352"/>
      <c r="W1103" s="352"/>
      <c r="X1103" s="352"/>
      <c r="Y1103" s="353" t="s">
        <v>572</v>
      </c>
      <c r="Z1103" s="354"/>
      <c r="AA1103" s="354"/>
      <c r="AB1103" s="355"/>
      <c r="AC1103" s="356"/>
      <c r="AD1103" s="356"/>
      <c r="AE1103" s="356"/>
      <c r="AF1103" s="356"/>
      <c r="AG1103" s="356"/>
      <c r="AH1103" s="357" t="s">
        <v>572</v>
      </c>
      <c r="AI1103" s="358"/>
      <c r="AJ1103" s="358"/>
      <c r="AK1103" s="358"/>
      <c r="AL1103" s="359" t="s">
        <v>572</v>
      </c>
      <c r="AM1103" s="360"/>
      <c r="AN1103" s="360"/>
      <c r="AO1103" s="361"/>
      <c r="AP1103" s="362" t="s">
        <v>572</v>
      </c>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16383" man="1"/>
    <brk id="186" max="16383" man="1"/>
    <brk id="725"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565</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17"/>
      <c r="Z2" s="821"/>
      <c r="AA2" s="822"/>
      <c r="AB2" s="1021" t="s">
        <v>11</v>
      </c>
      <c r="AC2" s="1022"/>
      <c r="AD2" s="1023"/>
      <c r="AE2" s="248" t="s">
        <v>398</v>
      </c>
      <c r="AF2" s="248"/>
      <c r="AG2" s="248"/>
      <c r="AH2" s="248"/>
      <c r="AI2" s="248" t="s">
        <v>396</v>
      </c>
      <c r="AJ2" s="248"/>
      <c r="AK2" s="248"/>
      <c r="AL2" s="248"/>
      <c r="AM2" s="248" t="s">
        <v>425</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18"/>
      <c r="Z3" s="1019"/>
      <c r="AA3" s="1020"/>
      <c r="AB3" s="1024"/>
      <c r="AC3" s="1025"/>
      <c r="AD3" s="1026"/>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994"/>
      <c r="I4" s="994"/>
      <c r="J4" s="994"/>
      <c r="K4" s="994"/>
      <c r="L4" s="994"/>
      <c r="M4" s="994"/>
      <c r="N4" s="994"/>
      <c r="O4" s="995"/>
      <c r="P4" s="104"/>
      <c r="Q4" s="1002"/>
      <c r="R4" s="1002"/>
      <c r="S4" s="1002"/>
      <c r="T4" s="1002"/>
      <c r="U4" s="1002"/>
      <c r="V4" s="1002"/>
      <c r="W4" s="1002"/>
      <c r="X4" s="1003"/>
      <c r="Y4" s="1012" t="s">
        <v>12</v>
      </c>
      <c r="Z4" s="1013"/>
      <c r="AA4" s="1014"/>
      <c r="AB4" s="466"/>
      <c r="AC4" s="1016"/>
      <c r="AD4" s="1016"/>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6"/>
      <c r="B5" s="407"/>
      <c r="C5" s="407"/>
      <c r="D5" s="407"/>
      <c r="E5" s="407"/>
      <c r="F5" s="408"/>
      <c r="G5" s="996"/>
      <c r="H5" s="997"/>
      <c r="I5" s="997"/>
      <c r="J5" s="997"/>
      <c r="K5" s="997"/>
      <c r="L5" s="997"/>
      <c r="M5" s="997"/>
      <c r="N5" s="997"/>
      <c r="O5" s="998"/>
      <c r="P5" s="1004"/>
      <c r="Q5" s="1004"/>
      <c r="R5" s="1004"/>
      <c r="S5" s="1004"/>
      <c r="T5" s="1004"/>
      <c r="U5" s="1004"/>
      <c r="V5" s="1004"/>
      <c r="W5" s="1004"/>
      <c r="X5" s="1005"/>
      <c r="Y5" s="420" t="s">
        <v>54</v>
      </c>
      <c r="Z5" s="1009"/>
      <c r="AA5" s="1010"/>
      <c r="AB5" s="528"/>
      <c r="AC5" s="1015"/>
      <c r="AD5" s="1015"/>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6"/>
      <c r="B6" s="407"/>
      <c r="C6" s="407"/>
      <c r="D6" s="407"/>
      <c r="E6" s="407"/>
      <c r="F6" s="408"/>
      <c r="G6" s="999"/>
      <c r="H6" s="1000"/>
      <c r="I6" s="1000"/>
      <c r="J6" s="1000"/>
      <c r="K6" s="1000"/>
      <c r="L6" s="1000"/>
      <c r="M6" s="1000"/>
      <c r="N6" s="1000"/>
      <c r="O6" s="1001"/>
      <c r="P6" s="1006"/>
      <c r="Q6" s="1006"/>
      <c r="R6" s="1006"/>
      <c r="S6" s="1006"/>
      <c r="T6" s="1006"/>
      <c r="U6" s="1006"/>
      <c r="V6" s="1006"/>
      <c r="W6" s="1006"/>
      <c r="X6" s="1007"/>
      <c r="Y6" s="1008" t="s">
        <v>13</v>
      </c>
      <c r="Z6" s="1009"/>
      <c r="AA6" s="1010"/>
      <c r="AB6" s="596" t="s">
        <v>182</v>
      </c>
      <c r="AC6" s="1011"/>
      <c r="AD6" s="1011"/>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17"/>
      <c r="Z9" s="821"/>
      <c r="AA9" s="822"/>
      <c r="AB9" s="1021" t="s">
        <v>11</v>
      </c>
      <c r="AC9" s="1022"/>
      <c r="AD9" s="1023"/>
      <c r="AE9" s="248" t="s">
        <v>398</v>
      </c>
      <c r="AF9" s="248"/>
      <c r="AG9" s="248"/>
      <c r="AH9" s="248"/>
      <c r="AI9" s="248" t="s">
        <v>396</v>
      </c>
      <c r="AJ9" s="248"/>
      <c r="AK9" s="248"/>
      <c r="AL9" s="248"/>
      <c r="AM9" s="248" t="s">
        <v>425</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18"/>
      <c r="Z10" s="1019"/>
      <c r="AA10" s="1020"/>
      <c r="AB10" s="1024"/>
      <c r="AC10" s="1025"/>
      <c r="AD10" s="1026"/>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994"/>
      <c r="I11" s="994"/>
      <c r="J11" s="994"/>
      <c r="K11" s="994"/>
      <c r="L11" s="994"/>
      <c r="M11" s="994"/>
      <c r="N11" s="994"/>
      <c r="O11" s="995"/>
      <c r="P11" s="104"/>
      <c r="Q11" s="1002"/>
      <c r="R11" s="1002"/>
      <c r="S11" s="1002"/>
      <c r="T11" s="1002"/>
      <c r="U11" s="1002"/>
      <c r="V11" s="1002"/>
      <c r="W11" s="1002"/>
      <c r="X11" s="1003"/>
      <c r="Y11" s="1012" t="s">
        <v>12</v>
      </c>
      <c r="Z11" s="1013"/>
      <c r="AA11" s="1014"/>
      <c r="AB11" s="466"/>
      <c r="AC11" s="1016"/>
      <c r="AD11" s="1016"/>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6"/>
      <c r="B12" s="407"/>
      <c r="C12" s="407"/>
      <c r="D12" s="407"/>
      <c r="E12" s="407"/>
      <c r="F12" s="408"/>
      <c r="G12" s="996"/>
      <c r="H12" s="997"/>
      <c r="I12" s="997"/>
      <c r="J12" s="997"/>
      <c r="K12" s="997"/>
      <c r="L12" s="997"/>
      <c r="M12" s="997"/>
      <c r="N12" s="997"/>
      <c r="O12" s="998"/>
      <c r="P12" s="1004"/>
      <c r="Q12" s="1004"/>
      <c r="R12" s="1004"/>
      <c r="S12" s="1004"/>
      <c r="T12" s="1004"/>
      <c r="U12" s="1004"/>
      <c r="V12" s="1004"/>
      <c r="W12" s="1004"/>
      <c r="X12" s="1005"/>
      <c r="Y12" s="420" t="s">
        <v>54</v>
      </c>
      <c r="Z12" s="1009"/>
      <c r="AA12" s="1010"/>
      <c r="AB12" s="528"/>
      <c r="AC12" s="1015"/>
      <c r="AD12" s="1015"/>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9"/>
      <c r="B13" s="410"/>
      <c r="C13" s="410"/>
      <c r="D13" s="410"/>
      <c r="E13" s="410"/>
      <c r="F13" s="411"/>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6" t="s">
        <v>182</v>
      </c>
      <c r="AC13" s="1011"/>
      <c r="AD13" s="1011"/>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17"/>
      <c r="Z16" s="821"/>
      <c r="AA16" s="822"/>
      <c r="AB16" s="1021" t="s">
        <v>11</v>
      </c>
      <c r="AC16" s="1022"/>
      <c r="AD16" s="1023"/>
      <c r="AE16" s="248" t="s">
        <v>398</v>
      </c>
      <c r="AF16" s="248"/>
      <c r="AG16" s="248"/>
      <c r="AH16" s="248"/>
      <c r="AI16" s="248" t="s">
        <v>396</v>
      </c>
      <c r="AJ16" s="248"/>
      <c r="AK16" s="248"/>
      <c r="AL16" s="248"/>
      <c r="AM16" s="248" t="s">
        <v>425</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18"/>
      <c r="Z17" s="1019"/>
      <c r="AA17" s="1020"/>
      <c r="AB17" s="1024"/>
      <c r="AC17" s="1025"/>
      <c r="AD17" s="1026"/>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994"/>
      <c r="I18" s="994"/>
      <c r="J18" s="994"/>
      <c r="K18" s="994"/>
      <c r="L18" s="994"/>
      <c r="M18" s="994"/>
      <c r="N18" s="994"/>
      <c r="O18" s="995"/>
      <c r="P18" s="104"/>
      <c r="Q18" s="1002"/>
      <c r="R18" s="1002"/>
      <c r="S18" s="1002"/>
      <c r="T18" s="1002"/>
      <c r="U18" s="1002"/>
      <c r="V18" s="1002"/>
      <c r="W18" s="1002"/>
      <c r="X18" s="1003"/>
      <c r="Y18" s="1012" t="s">
        <v>12</v>
      </c>
      <c r="Z18" s="1013"/>
      <c r="AA18" s="1014"/>
      <c r="AB18" s="466"/>
      <c r="AC18" s="1016"/>
      <c r="AD18" s="1016"/>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6"/>
      <c r="B19" s="407"/>
      <c r="C19" s="407"/>
      <c r="D19" s="407"/>
      <c r="E19" s="407"/>
      <c r="F19" s="408"/>
      <c r="G19" s="996"/>
      <c r="H19" s="997"/>
      <c r="I19" s="997"/>
      <c r="J19" s="997"/>
      <c r="K19" s="997"/>
      <c r="L19" s="997"/>
      <c r="M19" s="997"/>
      <c r="N19" s="997"/>
      <c r="O19" s="998"/>
      <c r="P19" s="1004"/>
      <c r="Q19" s="1004"/>
      <c r="R19" s="1004"/>
      <c r="S19" s="1004"/>
      <c r="T19" s="1004"/>
      <c r="U19" s="1004"/>
      <c r="V19" s="1004"/>
      <c r="W19" s="1004"/>
      <c r="X19" s="1005"/>
      <c r="Y19" s="420" t="s">
        <v>54</v>
      </c>
      <c r="Z19" s="1009"/>
      <c r="AA19" s="1010"/>
      <c r="AB19" s="528"/>
      <c r="AC19" s="1015"/>
      <c r="AD19" s="1015"/>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9"/>
      <c r="B20" s="410"/>
      <c r="C20" s="410"/>
      <c r="D20" s="410"/>
      <c r="E20" s="410"/>
      <c r="F20" s="411"/>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6" t="s">
        <v>182</v>
      </c>
      <c r="AC20" s="1011"/>
      <c r="AD20" s="1011"/>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17"/>
      <c r="Z23" s="821"/>
      <c r="AA23" s="822"/>
      <c r="AB23" s="1021" t="s">
        <v>11</v>
      </c>
      <c r="AC23" s="1022"/>
      <c r="AD23" s="1023"/>
      <c r="AE23" s="248" t="s">
        <v>398</v>
      </c>
      <c r="AF23" s="248"/>
      <c r="AG23" s="248"/>
      <c r="AH23" s="248"/>
      <c r="AI23" s="248" t="s">
        <v>396</v>
      </c>
      <c r="AJ23" s="248"/>
      <c r="AK23" s="248"/>
      <c r="AL23" s="248"/>
      <c r="AM23" s="248" t="s">
        <v>425</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18"/>
      <c r="Z24" s="1019"/>
      <c r="AA24" s="1020"/>
      <c r="AB24" s="1024"/>
      <c r="AC24" s="1025"/>
      <c r="AD24" s="1026"/>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994"/>
      <c r="I25" s="994"/>
      <c r="J25" s="994"/>
      <c r="K25" s="994"/>
      <c r="L25" s="994"/>
      <c r="M25" s="994"/>
      <c r="N25" s="994"/>
      <c r="O25" s="995"/>
      <c r="P25" s="104"/>
      <c r="Q25" s="1002"/>
      <c r="R25" s="1002"/>
      <c r="S25" s="1002"/>
      <c r="T25" s="1002"/>
      <c r="U25" s="1002"/>
      <c r="V25" s="1002"/>
      <c r="W25" s="1002"/>
      <c r="X25" s="1003"/>
      <c r="Y25" s="1012" t="s">
        <v>12</v>
      </c>
      <c r="Z25" s="1013"/>
      <c r="AA25" s="1014"/>
      <c r="AB25" s="466"/>
      <c r="AC25" s="1016"/>
      <c r="AD25" s="1016"/>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6"/>
      <c r="B26" s="407"/>
      <c r="C26" s="407"/>
      <c r="D26" s="407"/>
      <c r="E26" s="407"/>
      <c r="F26" s="408"/>
      <c r="G26" s="996"/>
      <c r="H26" s="997"/>
      <c r="I26" s="997"/>
      <c r="J26" s="997"/>
      <c r="K26" s="997"/>
      <c r="L26" s="997"/>
      <c r="M26" s="997"/>
      <c r="N26" s="997"/>
      <c r="O26" s="998"/>
      <c r="P26" s="1004"/>
      <c r="Q26" s="1004"/>
      <c r="R26" s="1004"/>
      <c r="S26" s="1004"/>
      <c r="T26" s="1004"/>
      <c r="U26" s="1004"/>
      <c r="V26" s="1004"/>
      <c r="W26" s="1004"/>
      <c r="X26" s="1005"/>
      <c r="Y26" s="420" t="s">
        <v>54</v>
      </c>
      <c r="Z26" s="1009"/>
      <c r="AA26" s="1010"/>
      <c r="AB26" s="528"/>
      <c r="AC26" s="1015"/>
      <c r="AD26" s="1015"/>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9"/>
      <c r="B27" s="410"/>
      <c r="C27" s="410"/>
      <c r="D27" s="410"/>
      <c r="E27" s="410"/>
      <c r="F27" s="411"/>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6" t="s">
        <v>182</v>
      </c>
      <c r="AC27" s="1011"/>
      <c r="AD27" s="1011"/>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17"/>
      <c r="Z30" s="821"/>
      <c r="AA30" s="822"/>
      <c r="AB30" s="1021" t="s">
        <v>11</v>
      </c>
      <c r="AC30" s="1022"/>
      <c r="AD30" s="1023"/>
      <c r="AE30" s="248" t="s">
        <v>398</v>
      </c>
      <c r="AF30" s="248"/>
      <c r="AG30" s="248"/>
      <c r="AH30" s="248"/>
      <c r="AI30" s="248" t="s">
        <v>396</v>
      </c>
      <c r="AJ30" s="248"/>
      <c r="AK30" s="248"/>
      <c r="AL30" s="248"/>
      <c r="AM30" s="248" t="s">
        <v>425</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18"/>
      <c r="Z31" s="1019"/>
      <c r="AA31" s="1020"/>
      <c r="AB31" s="1024"/>
      <c r="AC31" s="1025"/>
      <c r="AD31" s="1026"/>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994"/>
      <c r="I32" s="994"/>
      <c r="J32" s="994"/>
      <c r="K32" s="994"/>
      <c r="L32" s="994"/>
      <c r="M32" s="994"/>
      <c r="N32" s="994"/>
      <c r="O32" s="995"/>
      <c r="P32" s="104"/>
      <c r="Q32" s="1002"/>
      <c r="R32" s="1002"/>
      <c r="S32" s="1002"/>
      <c r="T32" s="1002"/>
      <c r="U32" s="1002"/>
      <c r="V32" s="1002"/>
      <c r="W32" s="1002"/>
      <c r="X32" s="1003"/>
      <c r="Y32" s="1012" t="s">
        <v>12</v>
      </c>
      <c r="Z32" s="1013"/>
      <c r="AA32" s="1014"/>
      <c r="AB32" s="466"/>
      <c r="AC32" s="1016"/>
      <c r="AD32" s="1016"/>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6"/>
      <c r="B33" s="407"/>
      <c r="C33" s="407"/>
      <c r="D33" s="407"/>
      <c r="E33" s="407"/>
      <c r="F33" s="408"/>
      <c r="G33" s="996"/>
      <c r="H33" s="997"/>
      <c r="I33" s="997"/>
      <c r="J33" s="997"/>
      <c r="K33" s="997"/>
      <c r="L33" s="997"/>
      <c r="M33" s="997"/>
      <c r="N33" s="997"/>
      <c r="O33" s="998"/>
      <c r="P33" s="1004"/>
      <c r="Q33" s="1004"/>
      <c r="R33" s="1004"/>
      <c r="S33" s="1004"/>
      <c r="T33" s="1004"/>
      <c r="U33" s="1004"/>
      <c r="V33" s="1004"/>
      <c r="W33" s="1004"/>
      <c r="X33" s="1005"/>
      <c r="Y33" s="420" t="s">
        <v>54</v>
      </c>
      <c r="Z33" s="1009"/>
      <c r="AA33" s="1010"/>
      <c r="AB33" s="528"/>
      <c r="AC33" s="1015"/>
      <c r="AD33" s="1015"/>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9"/>
      <c r="B34" s="410"/>
      <c r="C34" s="410"/>
      <c r="D34" s="410"/>
      <c r="E34" s="410"/>
      <c r="F34" s="411"/>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6" t="s">
        <v>182</v>
      </c>
      <c r="AC34" s="1011"/>
      <c r="AD34" s="1011"/>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17"/>
      <c r="Z37" s="821"/>
      <c r="AA37" s="822"/>
      <c r="AB37" s="1021" t="s">
        <v>11</v>
      </c>
      <c r="AC37" s="1022"/>
      <c r="AD37" s="1023"/>
      <c r="AE37" s="248" t="s">
        <v>398</v>
      </c>
      <c r="AF37" s="248"/>
      <c r="AG37" s="248"/>
      <c r="AH37" s="248"/>
      <c r="AI37" s="248" t="s">
        <v>396</v>
      </c>
      <c r="AJ37" s="248"/>
      <c r="AK37" s="248"/>
      <c r="AL37" s="248"/>
      <c r="AM37" s="248" t="s">
        <v>425</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18"/>
      <c r="Z38" s="1019"/>
      <c r="AA38" s="1020"/>
      <c r="AB38" s="1024"/>
      <c r="AC38" s="1025"/>
      <c r="AD38" s="1026"/>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994"/>
      <c r="I39" s="994"/>
      <c r="J39" s="994"/>
      <c r="K39" s="994"/>
      <c r="L39" s="994"/>
      <c r="M39" s="994"/>
      <c r="N39" s="994"/>
      <c r="O39" s="995"/>
      <c r="P39" s="104"/>
      <c r="Q39" s="1002"/>
      <c r="R39" s="1002"/>
      <c r="S39" s="1002"/>
      <c r="T39" s="1002"/>
      <c r="U39" s="1002"/>
      <c r="V39" s="1002"/>
      <c r="W39" s="1002"/>
      <c r="X39" s="1003"/>
      <c r="Y39" s="1012" t="s">
        <v>12</v>
      </c>
      <c r="Z39" s="1013"/>
      <c r="AA39" s="1014"/>
      <c r="AB39" s="466"/>
      <c r="AC39" s="1016"/>
      <c r="AD39" s="101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6"/>
      <c r="B40" s="407"/>
      <c r="C40" s="407"/>
      <c r="D40" s="407"/>
      <c r="E40" s="407"/>
      <c r="F40" s="408"/>
      <c r="G40" s="996"/>
      <c r="H40" s="997"/>
      <c r="I40" s="997"/>
      <c r="J40" s="997"/>
      <c r="K40" s="997"/>
      <c r="L40" s="997"/>
      <c r="M40" s="997"/>
      <c r="N40" s="997"/>
      <c r="O40" s="998"/>
      <c r="P40" s="1004"/>
      <c r="Q40" s="1004"/>
      <c r="R40" s="1004"/>
      <c r="S40" s="1004"/>
      <c r="T40" s="1004"/>
      <c r="U40" s="1004"/>
      <c r="V40" s="1004"/>
      <c r="W40" s="1004"/>
      <c r="X40" s="1005"/>
      <c r="Y40" s="420" t="s">
        <v>54</v>
      </c>
      <c r="Z40" s="1009"/>
      <c r="AA40" s="1010"/>
      <c r="AB40" s="528"/>
      <c r="AC40" s="1015"/>
      <c r="AD40" s="1015"/>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9"/>
      <c r="B41" s="410"/>
      <c r="C41" s="410"/>
      <c r="D41" s="410"/>
      <c r="E41" s="410"/>
      <c r="F41" s="411"/>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6" t="s">
        <v>182</v>
      </c>
      <c r="AC41" s="1011"/>
      <c r="AD41" s="101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17"/>
      <c r="Z44" s="821"/>
      <c r="AA44" s="822"/>
      <c r="AB44" s="1021" t="s">
        <v>11</v>
      </c>
      <c r="AC44" s="1022"/>
      <c r="AD44" s="1023"/>
      <c r="AE44" s="248" t="s">
        <v>398</v>
      </c>
      <c r="AF44" s="248"/>
      <c r="AG44" s="248"/>
      <c r="AH44" s="248"/>
      <c r="AI44" s="248" t="s">
        <v>396</v>
      </c>
      <c r="AJ44" s="248"/>
      <c r="AK44" s="248"/>
      <c r="AL44" s="248"/>
      <c r="AM44" s="248" t="s">
        <v>425</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18"/>
      <c r="Z45" s="1019"/>
      <c r="AA45" s="1020"/>
      <c r="AB45" s="1024"/>
      <c r="AC45" s="1025"/>
      <c r="AD45" s="1026"/>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994"/>
      <c r="I46" s="994"/>
      <c r="J46" s="994"/>
      <c r="K46" s="994"/>
      <c r="L46" s="994"/>
      <c r="M46" s="994"/>
      <c r="N46" s="994"/>
      <c r="O46" s="995"/>
      <c r="P46" s="104"/>
      <c r="Q46" s="1002"/>
      <c r="R46" s="1002"/>
      <c r="S46" s="1002"/>
      <c r="T46" s="1002"/>
      <c r="U46" s="1002"/>
      <c r="V46" s="1002"/>
      <c r="W46" s="1002"/>
      <c r="X46" s="1003"/>
      <c r="Y46" s="1012" t="s">
        <v>12</v>
      </c>
      <c r="Z46" s="1013"/>
      <c r="AA46" s="1014"/>
      <c r="AB46" s="466"/>
      <c r="AC46" s="1016"/>
      <c r="AD46" s="101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6"/>
      <c r="B47" s="407"/>
      <c r="C47" s="407"/>
      <c r="D47" s="407"/>
      <c r="E47" s="407"/>
      <c r="F47" s="408"/>
      <c r="G47" s="996"/>
      <c r="H47" s="997"/>
      <c r="I47" s="997"/>
      <c r="J47" s="997"/>
      <c r="K47" s="997"/>
      <c r="L47" s="997"/>
      <c r="M47" s="997"/>
      <c r="N47" s="997"/>
      <c r="O47" s="998"/>
      <c r="P47" s="1004"/>
      <c r="Q47" s="1004"/>
      <c r="R47" s="1004"/>
      <c r="S47" s="1004"/>
      <c r="T47" s="1004"/>
      <c r="U47" s="1004"/>
      <c r="V47" s="1004"/>
      <c r="W47" s="1004"/>
      <c r="X47" s="1005"/>
      <c r="Y47" s="420" t="s">
        <v>54</v>
      </c>
      <c r="Z47" s="1009"/>
      <c r="AA47" s="1010"/>
      <c r="AB47" s="528"/>
      <c r="AC47" s="1015"/>
      <c r="AD47" s="1015"/>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9"/>
      <c r="B48" s="410"/>
      <c r="C48" s="410"/>
      <c r="D48" s="410"/>
      <c r="E48" s="410"/>
      <c r="F48" s="411"/>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6" t="s">
        <v>182</v>
      </c>
      <c r="AC48" s="1011"/>
      <c r="AD48" s="101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17"/>
      <c r="Z51" s="821"/>
      <c r="AA51" s="822"/>
      <c r="AB51" s="242" t="s">
        <v>11</v>
      </c>
      <c r="AC51" s="1022"/>
      <c r="AD51" s="1023"/>
      <c r="AE51" s="248" t="s">
        <v>398</v>
      </c>
      <c r="AF51" s="248"/>
      <c r="AG51" s="248"/>
      <c r="AH51" s="248"/>
      <c r="AI51" s="248" t="s">
        <v>396</v>
      </c>
      <c r="AJ51" s="248"/>
      <c r="AK51" s="248"/>
      <c r="AL51" s="248"/>
      <c r="AM51" s="248" t="s">
        <v>425</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18"/>
      <c r="Z52" s="1019"/>
      <c r="AA52" s="1020"/>
      <c r="AB52" s="1024"/>
      <c r="AC52" s="1025"/>
      <c r="AD52" s="1026"/>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994"/>
      <c r="I53" s="994"/>
      <c r="J53" s="994"/>
      <c r="K53" s="994"/>
      <c r="L53" s="994"/>
      <c r="M53" s="994"/>
      <c r="N53" s="994"/>
      <c r="O53" s="995"/>
      <c r="P53" s="104"/>
      <c r="Q53" s="1002"/>
      <c r="R53" s="1002"/>
      <c r="S53" s="1002"/>
      <c r="T53" s="1002"/>
      <c r="U53" s="1002"/>
      <c r="V53" s="1002"/>
      <c r="W53" s="1002"/>
      <c r="X53" s="1003"/>
      <c r="Y53" s="1012" t="s">
        <v>12</v>
      </c>
      <c r="Z53" s="1013"/>
      <c r="AA53" s="1014"/>
      <c r="AB53" s="466"/>
      <c r="AC53" s="1016"/>
      <c r="AD53" s="101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6"/>
      <c r="B54" s="407"/>
      <c r="C54" s="407"/>
      <c r="D54" s="407"/>
      <c r="E54" s="407"/>
      <c r="F54" s="408"/>
      <c r="G54" s="996"/>
      <c r="H54" s="997"/>
      <c r="I54" s="997"/>
      <c r="J54" s="997"/>
      <c r="K54" s="997"/>
      <c r="L54" s="997"/>
      <c r="M54" s="997"/>
      <c r="N54" s="997"/>
      <c r="O54" s="998"/>
      <c r="P54" s="1004"/>
      <c r="Q54" s="1004"/>
      <c r="R54" s="1004"/>
      <c r="S54" s="1004"/>
      <c r="T54" s="1004"/>
      <c r="U54" s="1004"/>
      <c r="V54" s="1004"/>
      <c r="W54" s="1004"/>
      <c r="X54" s="1005"/>
      <c r="Y54" s="420" t="s">
        <v>54</v>
      </c>
      <c r="Z54" s="1009"/>
      <c r="AA54" s="1010"/>
      <c r="AB54" s="528"/>
      <c r="AC54" s="1015"/>
      <c r="AD54" s="1015"/>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9"/>
      <c r="B55" s="410"/>
      <c r="C55" s="410"/>
      <c r="D55" s="410"/>
      <c r="E55" s="410"/>
      <c r="F55" s="411"/>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6" t="s">
        <v>182</v>
      </c>
      <c r="AC55" s="1011"/>
      <c r="AD55" s="1011"/>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17"/>
      <c r="Z58" s="821"/>
      <c r="AA58" s="822"/>
      <c r="AB58" s="1021" t="s">
        <v>11</v>
      </c>
      <c r="AC58" s="1022"/>
      <c r="AD58" s="1023"/>
      <c r="AE58" s="248" t="s">
        <v>398</v>
      </c>
      <c r="AF58" s="248"/>
      <c r="AG58" s="248"/>
      <c r="AH58" s="248"/>
      <c r="AI58" s="248" t="s">
        <v>396</v>
      </c>
      <c r="AJ58" s="248"/>
      <c r="AK58" s="248"/>
      <c r="AL58" s="248"/>
      <c r="AM58" s="248" t="s">
        <v>425</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18"/>
      <c r="Z59" s="1019"/>
      <c r="AA59" s="1020"/>
      <c r="AB59" s="1024"/>
      <c r="AC59" s="1025"/>
      <c r="AD59" s="1026"/>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994"/>
      <c r="I60" s="994"/>
      <c r="J60" s="994"/>
      <c r="K60" s="994"/>
      <c r="L60" s="994"/>
      <c r="M60" s="994"/>
      <c r="N60" s="994"/>
      <c r="O60" s="995"/>
      <c r="P60" s="104"/>
      <c r="Q60" s="1002"/>
      <c r="R60" s="1002"/>
      <c r="S60" s="1002"/>
      <c r="T60" s="1002"/>
      <c r="U60" s="1002"/>
      <c r="V60" s="1002"/>
      <c r="W60" s="1002"/>
      <c r="X60" s="1003"/>
      <c r="Y60" s="1012" t="s">
        <v>12</v>
      </c>
      <c r="Z60" s="1013"/>
      <c r="AA60" s="1014"/>
      <c r="AB60" s="466"/>
      <c r="AC60" s="1016"/>
      <c r="AD60" s="101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6"/>
      <c r="B61" s="407"/>
      <c r="C61" s="407"/>
      <c r="D61" s="407"/>
      <c r="E61" s="407"/>
      <c r="F61" s="408"/>
      <c r="G61" s="996"/>
      <c r="H61" s="997"/>
      <c r="I61" s="997"/>
      <c r="J61" s="997"/>
      <c r="K61" s="997"/>
      <c r="L61" s="997"/>
      <c r="M61" s="997"/>
      <c r="N61" s="997"/>
      <c r="O61" s="998"/>
      <c r="P61" s="1004"/>
      <c r="Q61" s="1004"/>
      <c r="R61" s="1004"/>
      <c r="S61" s="1004"/>
      <c r="T61" s="1004"/>
      <c r="U61" s="1004"/>
      <c r="V61" s="1004"/>
      <c r="W61" s="1004"/>
      <c r="X61" s="1005"/>
      <c r="Y61" s="420" t="s">
        <v>54</v>
      </c>
      <c r="Z61" s="1009"/>
      <c r="AA61" s="1010"/>
      <c r="AB61" s="528"/>
      <c r="AC61" s="1015"/>
      <c r="AD61" s="1015"/>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9"/>
      <c r="B62" s="410"/>
      <c r="C62" s="410"/>
      <c r="D62" s="410"/>
      <c r="E62" s="410"/>
      <c r="F62" s="411"/>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6" t="s">
        <v>182</v>
      </c>
      <c r="AC62" s="1011"/>
      <c r="AD62" s="101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17"/>
      <c r="Z65" s="821"/>
      <c r="AA65" s="822"/>
      <c r="AB65" s="1021" t="s">
        <v>11</v>
      </c>
      <c r="AC65" s="1022"/>
      <c r="AD65" s="1023"/>
      <c r="AE65" s="248" t="s">
        <v>398</v>
      </c>
      <c r="AF65" s="248"/>
      <c r="AG65" s="248"/>
      <c r="AH65" s="248"/>
      <c r="AI65" s="248" t="s">
        <v>396</v>
      </c>
      <c r="AJ65" s="248"/>
      <c r="AK65" s="248"/>
      <c r="AL65" s="248"/>
      <c r="AM65" s="248" t="s">
        <v>425</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18"/>
      <c r="Z66" s="1019"/>
      <c r="AA66" s="1020"/>
      <c r="AB66" s="1024"/>
      <c r="AC66" s="1025"/>
      <c r="AD66" s="1026"/>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994"/>
      <c r="I67" s="994"/>
      <c r="J67" s="994"/>
      <c r="K67" s="994"/>
      <c r="L67" s="994"/>
      <c r="M67" s="994"/>
      <c r="N67" s="994"/>
      <c r="O67" s="995"/>
      <c r="P67" s="104"/>
      <c r="Q67" s="1002"/>
      <c r="R67" s="1002"/>
      <c r="S67" s="1002"/>
      <c r="T67" s="1002"/>
      <c r="U67" s="1002"/>
      <c r="V67" s="1002"/>
      <c r="W67" s="1002"/>
      <c r="X67" s="1003"/>
      <c r="Y67" s="1012" t="s">
        <v>12</v>
      </c>
      <c r="Z67" s="1013"/>
      <c r="AA67" s="1014"/>
      <c r="AB67" s="466"/>
      <c r="AC67" s="1016"/>
      <c r="AD67" s="1016"/>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6"/>
      <c r="B68" s="407"/>
      <c r="C68" s="407"/>
      <c r="D68" s="407"/>
      <c r="E68" s="407"/>
      <c r="F68" s="408"/>
      <c r="G68" s="996"/>
      <c r="H68" s="997"/>
      <c r="I68" s="997"/>
      <c r="J68" s="997"/>
      <c r="K68" s="997"/>
      <c r="L68" s="997"/>
      <c r="M68" s="997"/>
      <c r="N68" s="997"/>
      <c r="O68" s="998"/>
      <c r="P68" s="1004"/>
      <c r="Q68" s="1004"/>
      <c r="R68" s="1004"/>
      <c r="S68" s="1004"/>
      <c r="T68" s="1004"/>
      <c r="U68" s="1004"/>
      <c r="V68" s="1004"/>
      <c r="W68" s="1004"/>
      <c r="X68" s="1005"/>
      <c r="Y68" s="420" t="s">
        <v>54</v>
      </c>
      <c r="Z68" s="1009"/>
      <c r="AA68" s="1010"/>
      <c r="AB68" s="528"/>
      <c r="AC68" s="1015"/>
      <c r="AD68" s="1015"/>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9"/>
      <c r="B69" s="410"/>
      <c r="C69" s="410"/>
      <c r="D69" s="410"/>
      <c r="E69" s="410"/>
      <c r="F69" s="411"/>
      <c r="G69" s="999"/>
      <c r="H69" s="1000"/>
      <c r="I69" s="1000"/>
      <c r="J69" s="1000"/>
      <c r="K69" s="1000"/>
      <c r="L69" s="1000"/>
      <c r="M69" s="1000"/>
      <c r="N69" s="1000"/>
      <c r="O69" s="1001"/>
      <c r="P69" s="1006"/>
      <c r="Q69" s="1006"/>
      <c r="R69" s="1006"/>
      <c r="S69" s="1006"/>
      <c r="T69" s="1006"/>
      <c r="U69" s="1006"/>
      <c r="V69" s="1006"/>
      <c r="W69" s="1006"/>
      <c r="X69" s="1007"/>
      <c r="Y69" s="420" t="s">
        <v>13</v>
      </c>
      <c r="Z69" s="1009"/>
      <c r="AA69" s="1010"/>
      <c r="AB69" s="561" t="s">
        <v>182</v>
      </c>
      <c r="AC69" s="371"/>
      <c r="AD69" s="371"/>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597" t="s">
        <v>372</v>
      </c>
      <c r="H2" s="598"/>
      <c r="I2" s="598"/>
      <c r="J2" s="598"/>
      <c r="K2" s="598"/>
      <c r="L2" s="598"/>
      <c r="M2" s="598"/>
      <c r="N2" s="598"/>
      <c r="O2" s="598"/>
      <c r="P2" s="598"/>
      <c r="Q2" s="598"/>
      <c r="R2" s="598"/>
      <c r="S2" s="598"/>
      <c r="T2" s="598"/>
      <c r="U2" s="598"/>
      <c r="V2" s="598"/>
      <c r="W2" s="598"/>
      <c r="X2" s="598"/>
      <c r="Y2" s="598"/>
      <c r="Z2" s="598"/>
      <c r="AA2" s="598"/>
      <c r="AB2" s="599"/>
      <c r="AC2" s="597"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39"/>
      <c r="B3" s="1040"/>
      <c r="C3" s="1040"/>
      <c r="D3" s="1040"/>
      <c r="E3" s="1040"/>
      <c r="F3" s="1041"/>
      <c r="G3" s="807" t="s">
        <v>17</v>
      </c>
      <c r="H3" s="673"/>
      <c r="I3" s="673"/>
      <c r="J3" s="673"/>
      <c r="K3" s="673"/>
      <c r="L3" s="672" t="s">
        <v>18</v>
      </c>
      <c r="M3" s="673"/>
      <c r="N3" s="673"/>
      <c r="O3" s="673"/>
      <c r="P3" s="673"/>
      <c r="Q3" s="673"/>
      <c r="R3" s="673"/>
      <c r="S3" s="673"/>
      <c r="T3" s="673"/>
      <c r="U3" s="673"/>
      <c r="V3" s="673"/>
      <c r="W3" s="673"/>
      <c r="X3" s="674"/>
      <c r="Y3" s="659" t="s">
        <v>19</v>
      </c>
      <c r="Z3" s="660"/>
      <c r="AA3" s="660"/>
      <c r="AB3" s="796"/>
      <c r="AC3" s="807"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x14ac:dyDescent="0.15">
      <c r="A4" s="1039"/>
      <c r="B4" s="1040"/>
      <c r="C4" s="1040"/>
      <c r="D4" s="1040"/>
      <c r="E4" s="1040"/>
      <c r="F4" s="1041"/>
      <c r="G4" s="675"/>
      <c r="H4" s="676"/>
      <c r="I4" s="676"/>
      <c r="J4" s="676"/>
      <c r="K4" s="677"/>
      <c r="L4" s="669"/>
      <c r="M4" s="670"/>
      <c r="N4" s="670"/>
      <c r="O4" s="670"/>
      <c r="P4" s="670"/>
      <c r="Q4" s="670"/>
      <c r="R4" s="670"/>
      <c r="S4" s="670"/>
      <c r="T4" s="670"/>
      <c r="U4" s="670"/>
      <c r="V4" s="670"/>
      <c r="W4" s="670"/>
      <c r="X4" s="671"/>
      <c r="Y4" s="390"/>
      <c r="Z4" s="391"/>
      <c r="AA4" s="391"/>
      <c r="AB4" s="803"/>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39"/>
      <c r="B5" s="1040"/>
      <c r="C5" s="1040"/>
      <c r="D5" s="1040"/>
      <c r="E5" s="1040"/>
      <c r="F5" s="1041"/>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39"/>
      <c r="B6" s="1040"/>
      <c r="C6" s="1040"/>
      <c r="D6" s="1040"/>
      <c r="E6" s="1040"/>
      <c r="F6" s="1041"/>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39"/>
      <c r="B7" s="1040"/>
      <c r="C7" s="1040"/>
      <c r="D7" s="1040"/>
      <c r="E7" s="1040"/>
      <c r="F7" s="1041"/>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39"/>
      <c r="B8" s="1040"/>
      <c r="C8" s="1040"/>
      <c r="D8" s="1040"/>
      <c r="E8" s="1040"/>
      <c r="F8" s="1041"/>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39"/>
      <c r="B9" s="1040"/>
      <c r="C9" s="1040"/>
      <c r="D9" s="1040"/>
      <c r="E9" s="1040"/>
      <c r="F9" s="1041"/>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39"/>
      <c r="B10" s="1040"/>
      <c r="C10" s="1040"/>
      <c r="D10" s="1040"/>
      <c r="E10" s="1040"/>
      <c r="F10" s="1041"/>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39"/>
      <c r="B11" s="1040"/>
      <c r="C11" s="1040"/>
      <c r="D11" s="1040"/>
      <c r="E11" s="1040"/>
      <c r="F11" s="1041"/>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39"/>
      <c r="B12" s="1040"/>
      <c r="C12" s="1040"/>
      <c r="D12" s="1040"/>
      <c r="E12" s="1040"/>
      <c r="F12" s="1041"/>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39"/>
      <c r="B13" s="1040"/>
      <c r="C13" s="1040"/>
      <c r="D13" s="1040"/>
      <c r="E13" s="1040"/>
      <c r="F13" s="1041"/>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39"/>
      <c r="B15" s="1040"/>
      <c r="C15" s="1040"/>
      <c r="D15" s="1040"/>
      <c r="E15" s="1040"/>
      <c r="F15" s="1041"/>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1"/>
    </row>
    <row r="16" spans="1:50" ht="25.5" customHeight="1" x14ac:dyDescent="0.15">
      <c r="A16" s="1039"/>
      <c r="B16" s="1040"/>
      <c r="C16" s="1040"/>
      <c r="D16" s="1040"/>
      <c r="E16" s="1040"/>
      <c r="F16" s="1041"/>
      <c r="G16" s="807"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6"/>
      <c r="AC16" s="807"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x14ac:dyDescent="0.15">
      <c r="A17" s="1039"/>
      <c r="B17" s="1040"/>
      <c r="C17" s="1040"/>
      <c r="D17" s="1040"/>
      <c r="E17" s="1040"/>
      <c r="F17" s="1041"/>
      <c r="G17" s="675"/>
      <c r="H17" s="676"/>
      <c r="I17" s="676"/>
      <c r="J17" s="676"/>
      <c r="K17" s="677"/>
      <c r="L17" s="669"/>
      <c r="M17" s="670"/>
      <c r="N17" s="670"/>
      <c r="O17" s="670"/>
      <c r="P17" s="670"/>
      <c r="Q17" s="670"/>
      <c r="R17" s="670"/>
      <c r="S17" s="670"/>
      <c r="T17" s="670"/>
      <c r="U17" s="670"/>
      <c r="V17" s="670"/>
      <c r="W17" s="670"/>
      <c r="X17" s="671"/>
      <c r="Y17" s="390"/>
      <c r="Z17" s="391"/>
      <c r="AA17" s="391"/>
      <c r="AB17" s="803"/>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39"/>
      <c r="B18" s="1040"/>
      <c r="C18" s="1040"/>
      <c r="D18" s="1040"/>
      <c r="E18" s="1040"/>
      <c r="F18" s="1041"/>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39"/>
      <c r="B19" s="1040"/>
      <c r="C19" s="1040"/>
      <c r="D19" s="1040"/>
      <c r="E19" s="1040"/>
      <c r="F19" s="1041"/>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39"/>
      <c r="B20" s="1040"/>
      <c r="C20" s="1040"/>
      <c r="D20" s="1040"/>
      <c r="E20" s="1040"/>
      <c r="F20" s="1041"/>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39"/>
      <c r="B21" s="1040"/>
      <c r="C21" s="1040"/>
      <c r="D21" s="1040"/>
      <c r="E21" s="1040"/>
      <c r="F21" s="1041"/>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39"/>
      <c r="B22" s="1040"/>
      <c r="C22" s="1040"/>
      <c r="D22" s="1040"/>
      <c r="E22" s="1040"/>
      <c r="F22" s="1041"/>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39"/>
      <c r="B23" s="1040"/>
      <c r="C23" s="1040"/>
      <c r="D23" s="1040"/>
      <c r="E23" s="1040"/>
      <c r="F23" s="1041"/>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39"/>
      <c r="B24" s="1040"/>
      <c r="C24" s="1040"/>
      <c r="D24" s="1040"/>
      <c r="E24" s="1040"/>
      <c r="F24" s="1041"/>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39"/>
      <c r="B25" s="1040"/>
      <c r="C25" s="1040"/>
      <c r="D25" s="1040"/>
      <c r="E25" s="1040"/>
      <c r="F25" s="1041"/>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39"/>
      <c r="B26" s="1040"/>
      <c r="C26" s="1040"/>
      <c r="D26" s="1040"/>
      <c r="E26" s="1040"/>
      <c r="F26" s="1041"/>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39"/>
      <c r="B28" s="1040"/>
      <c r="C28" s="1040"/>
      <c r="D28" s="1040"/>
      <c r="E28" s="1040"/>
      <c r="F28" s="1041"/>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1"/>
    </row>
    <row r="29" spans="1:50" ht="24.75" customHeight="1" x14ac:dyDescent="0.15">
      <c r="A29" s="1039"/>
      <c r="B29" s="1040"/>
      <c r="C29" s="1040"/>
      <c r="D29" s="1040"/>
      <c r="E29" s="1040"/>
      <c r="F29" s="1041"/>
      <c r="G29" s="807"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6"/>
      <c r="AC29" s="807"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x14ac:dyDescent="0.15">
      <c r="A30" s="1039"/>
      <c r="B30" s="1040"/>
      <c r="C30" s="1040"/>
      <c r="D30" s="1040"/>
      <c r="E30" s="1040"/>
      <c r="F30" s="1041"/>
      <c r="G30" s="675"/>
      <c r="H30" s="676"/>
      <c r="I30" s="676"/>
      <c r="J30" s="676"/>
      <c r="K30" s="677"/>
      <c r="L30" s="669"/>
      <c r="M30" s="670"/>
      <c r="N30" s="670"/>
      <c r="O30" s="670"/>
      <c r="P30" s="670"/>
      <c r="Q30" s="670"/>
      <c r="R30" s="670"/>
      <c r="S30" s="670"/>
      <c r="T30" s="670"/>
      <c r="U30" s="670"/>
      <c r="V30" s="670"/>
      <c r="W30" s="670"/>
      <c r="X30" s="671"/>
      <c r="Y30" s="390"/>
      <c r="Z30" s="391"/>
      <c r="AA30" s="391"/>
      <c r="AB30" s="803"/>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39"/>
      <c r="B31" s="1040"/>
      <c r="C31" s="1040"/>
      <c r="D31" s="1040"/>
      <c r="E31" s="1040"/>
      <c r="F31" s="1041"/>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39"/>
      <c r="B32" s="1040"/>
      <c r="C32" s="1040"/>
      <c r="D32" s="1040"/>
      <c r="E32" s="1040"/>
      <c r="F32" s="1041"/>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39"/>
      <c r="B33" s="1040"/>
      <c r="C33" s="1040"/>
      <c r="D33" s="1040"/>
      <c r="E33" s="1040"/>
      <c r="F33" s="1041"/>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39"/>
      <c r="B34" s="1040"/>
      <c r="C34" s="1040"/>
      <c r="D34" s="1040"/>
      <c r="E34" s="1040"/>
      <c r="F34" s="1041"/>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39"/>
      <c r="B35" s="1040"/>
      <c r="C35" s="1040"/>
      <c r="D35" s="1040"/>
      <c r="E35" s="1040"/>
      <c r="F35" s="1041"/>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39"/>
      <c r="B36" s="1040"/>
      <c r="C36" s="1040"/>
      <c r="D36" s="1040"/>
      <c r="E36" s="1040"/>
      <c r="F36" s="1041"/>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39"/>
      <c r="B37" s="1040"/>
      <c r="C37" s="1040"/>
      <c r="D37" s="1040"/>
      <c r="E37" s="1040"/>
      <c r="F37" s="1041"/>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39"/>
      <c r="B38" s="1040"/>
      <c r="C38" s="1040"/>
      <c r="D38" s="1040"/>
      <c r="E38" s="1040"/>
      <c r="F38" s="1041"/>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39"/>
      <c r="B39" s="1040"/>
      <c r="C39" s="1040"/>
      <c r="D39" s="1040"/>
      <c r="E39" s="1040"/>
      <c r="F39" s="1041"/>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39"/>
      <c r="B41" s="1040"/>
      <c r="C41" s="1040"/>
      <c r="D41" s="1040"/>
      <c r="E41" s="1040"/>
      <c r="F41" s="1041"/>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1"/>
    </row>
    <row r="42" spans="1:50" ht="24.75" customHeight="1" x14ac:dyDescent="0.15">
      <c r="A42" s="1039"/>
      <c r="B42" s="1040"/>
      <c r="C42" s="1040"/>
      <c r="D42" s="1040"/>
      <c r="E42" s="1040"/>
      <c r="F42" s="1041"/>
      <c r="G42" s="807"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6"/>
      <c r="AC42" s="807"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x14ac:dyDescent="0.15">
      <c r="A43" s="1039"/>
      <c r="B43" s="1040"/>
      <c r="C43" s="1040"/>
      <c r="D43" s="1040"/>
      <c r="E43" s="1040"/>
      <c r="F43" s="1041"/>
      <c r="G43" s="675"/>
      <c r="H43" s="676"/>
      <c r="I43" s="676"/>
      <c r="J43" s="676"/>
      <c r="K43" s="677"/>
      <c r="L43" s="669"/>
      <c r="M43" s="670"/>
      <c r="N43" s="670"/>
      <c r="O43" s="670"/>
      <c r="P43" s="670"/>
      <c r="Q43" s="670"/>
      <c r="R43" s="670"/>
      <c r="S43" s="670"/>
      <c r="T43" s="670"/>
      <c r="U43" s="670"/>
      <c r="V43" s="670"/>
      <c r="W43" s="670"/>
      <c r="X43" s="671"/>
      <c r="Y43" s="390"/>
      <c r="Z43" s="391"/>
      <c r="AA43" s="391"/>
      <c r="AB43" s="803"/>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39"/>
      <c r="B44" s="1040"/>
      <c r="C44" s="1040"/>
      <c r="D44" s="1040"/>
      <c r="E44" s="1040"/>
      <c r="F44" s="1041"/>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39"/>
      <c r="B45" s="1040"/>
      <c r="C45" s="1040"/>
      <c r="D45" s="1040"/>
      <c r="E45" s="1040"/>
      <c r="F45" s="1041"/>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39"/>
      <c r="B46" s="1040"/>
      <c r="C46" s="1040"/>
      <c r="D46" s="1040"/>
      <c r="E46" s="1040"/>
      <c r="F46" s="1041"/>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39"/>
      <c r="B47" s="1040"/>
      <c r="C47" s="1040"/>
      <c r="D47" s="1040"/>
      <c r="E47" s="1040"/>
      <c r="F47" s="1041"/>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39"/>
      <c r="B48" s="1040"/>
      <c r="C48" s="1040"/>
      <c r="D48" s="1040"/>
      <c r="E48" s="1040"/>
      <c r="F48" s="1041"/>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39"/>
      <c r="B49" s="1040"/>
      <c r="C49" s="1040"/>
      <c r="D49" s="1040"/>
      <c r="E49" s="1040"/>
      <c r="F49" s="1041"/>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39"/>
      <c r="B50" s="1040"/>
      <c r="C50" s="1040"/>
      <c r="D50" s="1040"/>
      <c r="E50" s="1040"/>
      <c r="F50" s="1041"/>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39"/>
      <c r="B51" s="1040"/>
      <c r="C51" s="1040"/>
      <c r="D51" s="1040"/>
      <c r="E51" s="1040"/>
      <c r="F51" s="1041"/>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39"/>
      <c r="B52" s="1040"/>
      <c r="C52" s="1040"/>
      <c r="D52" s="1040"/>
      <c r="E52" s="1040"/>
      <c r="F52" s="1041"/>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8" customFormat="1" ht="24.75" customHeight="1" thickBot="1" x14ac:dyDescent="0.2"/>
    <row r="55" spans="1:50" ht="30" customHeight="1" x14ac:dyDescent="0.15">
      <c r="A55" s="1045" t="s">
        <v>28</v>
      </c>
      <c r="B55" s="1046"/>
      <c r="C55" s="1046"/>
      <c r="D55" s="1046"/>
      <c r="E55" s="1046"/>
      <c r="F55" s="1047"/>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1"/>
    </row>
    <row r="56" spans="1:50" ht="24.75" customHeight="1" x14ac:dyDescent="0.15">
      <c r="A56" s="1039"/>
      <c r="B56" s="1040"/>
      <c r="C56" s="1040"/>
      <c r="D56" s="1040"/>
      <c r="E56" s="1040"/>
      <c r="F56" s="1041"/>
      <c r="G56" s="807"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6"/>
      <c r="AC56" s="807"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x14ac:dyDescent="0.15">
      <c r="A57" s="1039"/>
      <c r="B57" s="1040"/>
      <c r="C57" s="1040"/>
      <c r="D57" s="1040"/>
      <c r="E57" s="1040"/>
      <c r="F57" s="1041"/>
      <c r="G57" s="675"/>
      <c r="H57" s="676"/>
      <c r="I57" s="676"/>
      <c r="J57" s="676"/>
      <c r="K57" s="677"/>
      <c r="L57" s="669"/>
      <c r="M57" s="670"/>
      <c r="N57" s="670"/>
      <c r="O57" s="670"/>
      <c r="P57" s="670"/>
      <c r="Q57" s="670"/>
      <c r="R57" s="670"/>
      <c r="S57" s="670"/>
      <c r="T57" s="670"/>
      <c r="U57" s="670"/>
      <c r="V57" s="670"/>
      <c r="W57" s="670"/>
      <c r="X57" s="671"/>
      <c r="Y57" s="390"/>
      <c r="Z57" s="391"/>
      <c r="AA57" s="391"/>
      <c r="AB57" s="803"/>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39"/>
      <c r="B58" s="1040"/>
      <c r="C58" s="1040"/>
      <c r="D58" s="1040"/>
      <c r="E58" s="1040"/>
      <c r="F58" s="1041"/>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39"/>
      <c r="B59" s="1040"/>
      <c r="C59" s="1040"/>
      <c r="D59" s="1040"/>
      <c r="E59" s="1040"/>
      <c r="F59" s="1041"/>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39"/>
      <c r="B60" s="1040"/>
      <c r="C60" s="1040"/>
      <c r="D60" s="1040"/>
      <c r="E60" s="1040"/>
      <c r="F60" s="1041"/>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39"/>
      <c r="B61" s="1040"/>
      <c r="C61" s="1040"/>
      <c r="D61" s="1040"/>
      <c r="E61" s="1040"/>
      <c r="F61" s="1041"/>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39"/>
      <c r="B62" s="1040"/>
      <c r="C62" s="1040"/>
      <c r="D62" s="1040"/>
      <c r="E62" s="1040"/>
      <c r="F62" s="1041"/>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39"/>
      <c r="B63" s="1040"/>
      <c r="C63" s="1040"/>
      <c r="D63" s="1040"/>
      <c r="E63" s="1040"/>
      <c r="F63" s="1041"/>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39"/>
      <c r="B64" s="1040"/>
      <c r="C64" s="1040"/>
      <c r="D64" s="1040"/>
      <c r="E64" s="1040"/>
      <c r="F64" s="1041"/>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39"/>
      <c r="B65" s="1040"/>
      <c r="C65" s="1040"/>
      <c r="D65" s="1040"/>
      <c r="E65" s="1040"/>
      <c r="F65" s="1041"/>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39"/>
      <c r="B66" s="1040"/>
      <c r="C66" s="1040"/>
      <c r="D66" s="1040"/>
      <c r="E66" s="1040"/>
      <c r="F66" s="1041"/>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39"/>
      <c r="B68" s="1040"/>
      <c r="C68" s="1040"/>
      <c r="D68" s="1040"/>
      <c r="E68" s="1040"/>
      <c r="F68" s="1041"/>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1"/>
    </row>
    <row r="69" spans="1:50" ht="25.5" customHeight="1" x14ac:dyDescent="0.15">
      <c r="A69" s="1039"/>
      <c r="B69" s="1040"/>
      <c r="C69" s="1040"/>
      <c r="D69" s="1040"/>
      <c r="E69" s="1040"/>
      <c r="F69" s="1041"/>
      <c r="G69" s="807"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6"/>
      <c r="AC69" s="807"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x14ac:dyDescent="0.15">
      <c r="A70" s="1039"/>
      <c r="B70" s="1040"/>
      <c r="C70" s="1040"/>
      <c r="D70" s="1040"/>
      <c r="E70" s="1040"/>
      <c r="F70" s="1041"/>
      <c r="G70" s="675"/>
      <c r="H70" s="676"/>
      <c r="I70" s="676"/>
      <c r="J70" s="676"/>
      <c r="K70" s="677"/>
      <c r="L70" s="669"/>
      <c r="M70" s="670"/>
      <c r="N70" s="670"/>
      <c r="O70" s="670"/>
      <c r="P70" s="670"/>
      <c r="Q70" s="670"/>
      <c r="R70" s="670"/>
      <c r="S70" s="670"/>
      <c r="T70" s="670"/>
      <c r="U70" s="670"/>
      <c r="V70" s="670"/>
      <c r="W70" s="670"/>
      <c r="X70" s="671"/>
      <c r="Y70" s="390"/>
      <c r="Z70" s="391"/>
      <c r="AA70" s="391"/>
      <c r="AB70" s="803"/>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39"/>
      <c r="B71" s="1040"/>
      <c r="C71" s="1040"/>
      <c r="D71" s="1040"/>
      <c r="E71" s="1040"/>
      <c r="F71" s="1041"/>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39"/>
      <c r="B72" s="1040"/>
      <c r="C72" s="1040"/>
      <c r="D72" s="1040"/>
      <c r="E72" s="1040"/>
      <c r="F72" s="1041"/>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39"/>
      <c r="B73" s="1040"/>
      <c r="C73" s="1040"/>
      <c r="D73" s="1040"/>
      <c r="E73" s="1040"/>
      <c r="F73" s="1041"/>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39"/>
      <c r="B74" s="1040"/>
      <c r="C74" s="1040"/>
      <c r="D74" s="1040"/>
      <c r="E74" s="1040"/>
      <c r="F74" s="1041"/>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39"/>
      <c r="B75" s="1040"/>
      <c r="C75" s="1040"/>
      <c r="D75" s="1040"/>
      <c r="E75" s="1040"/>
      <c r="F75" s="1041"/>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39"/>
      <c r="B76" s="1040"/>
      <c r="C76" s="1040"/>
      <c r="D76" s="1040"/>
      <c r="E76" s="1040"/>
      <c r="F76" s="1041"/>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39"/>
      <c r="B77" s="1040"/>
      <c r="C77" s="1040"/>
      <c r="D77" s="1040"/>
      <c r="E77" s="1040"/>
      <c r="F77" s="1041"/>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39"/>
      <c r="B78" s="1040"/>
      <c r="C78" s="1040"/>
      <c r="D78" s="1040"/>
      <c r="E78" s="1040"/>
      <c r="F78" s="1041"/>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39"/>
      <c r="B79" s="1040"/>
      <c r="C79" s="1040"/>
      <c r="D79" s="1040"/>
      <c r="E79" s="1040"/>
      <c r="F79" s="1041"/>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39"/>
      <c r="B81" s="1040"/>
      <c r="C81" s="1040"/>
      <c r="D81" s="1040"/>
      <c r="E81" s="1040"/>
      <c r="F81" s="1041"/>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1"/>
    </row>
    <row r="82" spans="1:50" ht="24.75" customHeight="1" x14ac:dyDescent="0.15">
      <c r="A82" s="1039"/>
      <c r="B82" s="1040"/>
      <c r="C82" s="1040"/>
      <c r="D82" s="1040"/>
      <c r="E82" s="1040"/>
      <c r="F82" s="1041"/>
      <c r="G82" s="807"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6"/>
      <c r="AC82" s="807"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x14ac:dyDescent="0.15">
      <c r="A83" s="1039"/>
      <c r="B83" s="1040"/>
      <c r="C83" s="1040"/>
      <c r="D83" s="1040"/>
      <c r="E83" s="1040"/>
      <c r="F83" s="1041"/>
      <c r="G83" s="675"/>
      <c r="H83" s="676"/>
      <c r="I83" s="676"/>
      <c r="J83" s="676"/>
      <c r="K83" s="677"/>
      <c r="L83" s="669"/>
      <c r="M83" s="670"/>
      <c r="N83" s="670"/>
      <c r="O83" s="670"/>
      <c r="P83" s="670"/>
      <c r="Q83" s="670"/>
      <c r="R83" s="670"/>
      <c r="S83" s="670"/>
      <c r="T83" s="670"/>
      <c r="U83" s="670"/>
      <c r="V83" s="670"/>
      <c r="W83" s="670"/>
      <c r="X83" s="671"/>
      <c r="Y83" s="390"/>
      <c r="Z83" s="391"/>
      <c r="AA83" s="391"/>
      <c r="AB83" s="803"/>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39"/>
      <c r="B84" s="1040"/>
      <c r="C84" s="1040"/>
      <c r="D84" s="1040"/>
      <c r="E84" s="1040"/>
      <c r="F84" s="1041"/>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39"/>
      <c r="B85" s="1040"/>
      <c r="C85" s="1040"/>
      <c r="D85" s="1040"/>
      <c r="E85" s="1040"/>
      <c r="F85" s="1041"/>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39"/>
      <c r="B86" s="1040"/>
      <c r="C86" s="1040"/>
      <c r="D86" s="1040"/>
      <c r="E86" s="1040"/>
      <c r="F86" s="1041"/>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39"/>
      <c r="B87" s="1040"/>
      <c r="C87" s="1040"/>
      <c r="D87" s="1040"/>
      <c r="E87" s="1040"/>
      <c r="F87" s="1041"/>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39"/>
      <c r="B88" s="1040"/>
      <c r="C88" s="1040"/>
      <c r="D88" s="1040"/>
      <c r="E88" s="1040"/>
      <c r="F88" s="1041"/>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39"/>
      <c r="B89" s="1040"/>
      <c r="C89" s="1040"/>
      <c r="D89" s="1040"/>
      <c r="E89" s="1040"/>
      <c r="F89" s="1041"/>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39"/>
      <c r="B90" s="1040"/>
      <c r="C90" s="1040"/>
      <c r="D90" s="1040"/>
      <c r="E90" s="1040"/>
      <c r="F90" s="1041"/>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39"/>
      <c r="B91" s="1040"/>
      <c r="C91" s="1040"/>
      <c r="D91" s="1040"/>
      <c r="E91" s="1040"/>
      <c r="F91" s="1041"/>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39"/>
      <c r="B92" s="1040"/>
      <c r="C92" s="1040"/>
      <c r="D92" s="1040"/>
      <c r="E92" s="1040"/>
      <c r="F92" s="1041"/>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39"/>
      <c r="B94" s="1040"/>
      <c r="C94" s="1040"/>
      <c r="D94" s="1040"/>
      <c r="E94" s="1040"/>
      <c r="F94" s="1041"/>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1"/>
    </row>
    <row r="95" spans="1:50" ht="24.75" customHeight="1" x14ac:dyDescent="0.15">
      <c r="A95" s="1039"/>
      <c r="B95" s="1040"/>
      <c r="C95" s="1040"/>
      <c r="D95" s="1040"/>
      <c r="E95" s="1040"/>
      <c r="F95" s="1041"/>
      <c r="G95" s="807"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6"/>
      <c r="AC95" s="807"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x14ac:dyDescent="0.15">
      <c r="A96" s="1039"/>
      <c r="B96" s="1040"/>
      <c r="C96" s="1040"/>
      <c r="D96" s="1040"/>
      <c r="E96" s="1040"/>
      <c r="F96" s="1041"/>
      <c r="G96" s="675"/>
      <c r="H96" s="676"/>
      <c r="I96" s="676"/>
      <c r="J96" s="676"/>
      <c r="K96" s="677"/>
      <c r="L96" s="669"/>
      <c r="M96" s="670"/>
      <c r="N96" s="670"/>
      <c r="O96" s="670"/>
      <c r="P96" s="670"/>
      <c r="Q96" s="670"/>
      <c r="R96" s="670"/>
      <c r="S96" s="670"/>
      <c r="T96" s="670"/>
      <c r="U96" s="670"/>
      <c r="V96" s="670"/>
      <c r="W96" s="670"/>
      <c r="X96" s="671"/>
      <c r="Y96" s="390"/>
      <c r="Z96" s="391"/>
      <c r="AA96" s="391"/>
      <c r="AB96" s="803"/>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39"/>
      <c r="B97" s="1040"/>
      <c r="C97" s="1040"/>
      <c r="D97" s="1040"/>
      <c r="E97" s="1040"/>
      <c r="F97" s="1041"/>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39"/>
      <c r="B98" s="1040"/>
      <c r="C98" s="1040"/>
      <c r="D98" s="1040"/>
      <c r="E98" s="1040"/>
      <c r="F98" s="1041"/>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39"/>
      <c r="B99" s="1040"/>
      <c r="C99" s="1040"/>
      <c r="D99" s="1040"/>
      <c r="E99" s="1040"/>
      <c r="F99" s="1041"/>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39"/>
      <c r="B100" s="1040"/>
      <c r="C100" s="1040"/>
      <c r="D100" s="1040"/>
      <c r="E100" s="1040"/>
      <c r="F100" s="104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39"/>
      <c r="B101" s="1040"/>
      <c r="C101" s="1040"/>
      <c r="D101" s="1040"/>
      <c r="E101" s="1040"/>
      <c r="F101" s="104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39"/>
      <c r="B102" s="1040"/>
      <c r="C102" s="1040"/>
      <c r="D102" s="1040"/>
      <c r="E102" s="1040"/>
      <c r="F102" s="104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39"/>
      <c r="B103" s="1040"/>
      <c r="C103" s="1040"/>
      <c r="D103" s="1040"/>
      <c r="E103" s="1040"/>
      <c r="F103" s="104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39"/>
      <c r="B104" s="1040"/>
      <c r="C104" s="1040"/>
      <c r="D104" s="1040"/>
      <c r="E104" s="1040"/>
      <c r="F104" s="104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39"/>
      <c r="B105" s="1040"/>
      <c r="C105" s="1040"/>
      <c r="D105" s="1040"/>
      <c r="E105" s="1040"/>
      <c r="F105" s="104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8" customFormat="1" ht="24.75" customHeight="1" thickBot="1" x14ac:dyDescent="0.2"/>
    <row r="108" spans="1:50" ht="30" customHeight="1" x14ac:dyDescent="0.15">
      <c r="A108" s="1045" t="s">
        <v>28</v>
      </c>
      <c r="B108" s="1046"/>
      <c r="C108" s="1046"/>
      <c r="D108" s="1046"/>
      <c r="E108" s="1046"/>
      <c r="F108" s="1047"/>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1"/>
    </row>
    <row r="109" spans="1:50" ht="24.75" customHeight="1" x14ac:dyDescent="0.15">
      <c r="A109" s="1039"/>
      <c r="B109" s="1040"/>
      <c r="C109" s="1040"/>
      <c r="D109" s="1040"/>
      <c r="E109" s="1040"/>
      <c r="F109" s="1041"/>
      <c r="G109" s="807"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6"/>
      <c r="AC109" s="807"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x14ac:dyDescent="0.15">
      <c r="A110" s="1039"/>
      <c r="B110" s="1040"/>
      <c r="C110" s="1040"/>
      <c r="D110" s="1040"/>
      <c r="E110" s="1040"/>
      <c r="F110" s="1041"/>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3"/>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39"/>
      <c r="B111" s="1040"/>
      <c r="C111" s="1040"/>
      <c r="D111" s="1040"/>
      <c r="E111" s="1040"/>
      <c r="F111" s="104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39"/>
      <c r="B112" s="1040"/>
      <c r="C112" s="1040"/>
      <c r="D112" s="1040"/>
      <c r="E112" s="1040"/>
      <c r="F112" s="104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39"/>
      <c r="B113" s="1040"/>
      <c r="C113" s="1040"/>
      <c r="D113" s="1040"/>
      <c r="E113" s="1040"/>
      <c r="F113" s="104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39"/>
      <c r="B114" s="1040"/>
      <c r="C114" s="1040"/>
      <c r="D114" s="1040"/>
      <c r="E114" s="1040"/>
      <c r="F114" s="104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39"/>
      <c r="B115" s="1040"/>
      <c r="C115" s="1040"/>
      <c r="D115" s="1040"/>
      <c r="E115" s="1040"/>
      <c r="F115" s="104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39"/>
      <c r="B116" s="1040"/>
      <c r="C116" s="1040"/>
      <c r="D116" s="1040"/>
      <c r="E116" s="1040"/>
      <c r="F116" s="104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39"/>
      <c r="B117" s="1040"/>
      <c r="C117" s="1040"/>
      <c r="D117" s="1040"/>
      <c r="E117" s="1040"/>
      <c r="F117" s="104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39"/>
      <c r="B118" s="1040"/>
      <c r="C118" s="1040"/>
      <c r="D118" s="1040"/>
      <c r="E118" s="1040"/>
      <c r="F118" s="104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39"/>
      <c r="B119" s="1040"/>
      <c r="C119" s="1040"/>
      <c r="D119" s="1040"/>
      <c r="E119" s="1040"/>
      <c r="F119" s="104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39"/>
      <c r="B121" s="1040"/>
      <c r="C121" s="1040"/>
      <c r="D121" s="1040"/>
      <c r="E121" s="1040"/>
      <c r="F121" s="1041"/>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1"/>
    </row>
    <row r="122" spans="1:50" ht="25.5" customHeight="1" x14ac:dyDescent="0.15">
      <c r="A122" s="1039"/>
      <c r="B122" s="1040"/>
      <c r="C122" s="1040"/>
      <c r="D122" s="1040"/>
      <c r="E122" s="1040"/>
      <c r="F122" s="1041"/>
      <c r="G122" s="807"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6"/>
      <c r="AC122" s="807"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x14ac:dyDescent="0.15">
      <c r="A123" s="1039"/>
      <c r="B123" s="1040"/>
      <c r="C123" s="1040"/>
      <c r="D123" s="1040"/>
      <c r="E123" s="1040"/>
      <c r="F123" s="1041"/>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3"/>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39"/>
      <c r="B124" s="1040"/>
      <c r="C124" s="1040"/>
      <c r="D124" s="1040"/>
      <c r="E124" s="1040"/>
      <c r="F124" s="104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39"/>
      <c r="B125" s="1040"/>
      <c r="C125" s="1040"/>
      <c r="D125" s="1040"/>
      <c r="E125" s="1040"/>
      <c r="F125" s="104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39"/>
      <c r="B126" s="1040"/>
      <c r="C126" s="1040"/>
      <c r="D126" s="1040"/>
      <c r="E126" s="1040"/>
      <c r="F126" s="104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39"/>
      <c r="B127" s="1040"/>
      <c r="C127" s="1040"/>
      <c r="D127" s="1040"/>
      <c r="E127" s="1040"/>
      <c r="F127" s="104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39"/>
      <c r="B128" s="1040"/>
      <c r="C128" s="1040"/>
      <c r="D128" s="1040"/>
      <c r="E128" s="1040"/>
      <c r="F128" s="104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39"/>
      <c r="B129" s="1040"/>
      <c r="C129" s="1040"/>
      <c r="D129" s="1040"/>
      <c r="E129" s="1040"/>
      <c r="F129" s="104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39"/>
      <c r="B130" s="1040"/>
      <c r="C130" s="1040"/>
      <c r="D130" s="1040"/>
      <c r="E130" s="1040"/>
      <c r="F130" s="104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39"/>
      <c r="B131" s="1040"/>
      <c r="C131" s="1040"/>
      <c r="D131" s="1040"/>
      <c r="E131" s="1040"/>
      <c r="F131" s="104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39"/>
      <c r="B132" s="1040"/>
      <c r="C132" s="1040"/>
      <c r="D132" s="1040"/>
      <c r="E132" s="1040"/>
      <c r="F132" s="104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39"/>
      <c r="B134" s="1040"/>
      <c r="C134" s="1040"/>
      <c r="D134" s="1040"/>
      <c r="E134" s="1040"/>
      <c r="F134" s="1041"/>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1"/>
    </row>
    <row r="135" spans="1:50" ht="24.75" customHeight="1" x14ac:dyDescent="0.15">
      <c r="A135" s="1039"/>
      <c r="B135" s="1040"/>
      <c r="C135" s="1040"/>
      <c r="D135" s="1040"/>
      <c r="E135" s="1040"/>
      <c r="F135" s="1041"/>
      <c r="G135" s="807"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6"/>
      <c r="AC135" s="807"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x14ac:dyDescent="0.15">
      <c r="A136" s="1039"/>
      <c r="B136" s="1040"/>
      <c r="C136" s="1040"/>
      <c r="D136" s="1040"/>
      <c r="E136" s="1040"/>
      <c r="F136" s="1041"/>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3"/>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39"/>
      <c r="B137" s="1040"/>
      <c r="C137" s="1040"/>
      <c r="D137" s="1040"/>
      <c r="E137" s="1040"/>
      <c r="F137" s="104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39"/>
      <c r="B138" s="1040"/>
      <c r="C138" s="1040"/>
      <c r="D138" s="1040"/>
      <c r="E138" s="1040"/>
      <c r="F138" s="104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39"/>
      <c r="B139" s="1040"/>
      <c r="C139" s="1040"/>
      <c r="D139" s="1040"/>
      <c r="E139" s="1040"/>
      <c r="F139" s="104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39"/>
      <c r="B140" s="1040"/>
      <c r="C140" s="1040"/>
      <c r="D140" s="1040"/>
      <c r="E140" s="1040"/>
      <c r="F140" s="104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39"/>
      <c r="B141" s="1040"/>
      <c r="C141" s="1040"/>
      <c r="D141" s="1040"/>
      <c r="E141" s="1040"/>
      <c r="F141" s="104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39"/>
      <c r="B142" s="1040"/>
      <c r="C142" s="1040"/>
      <c r="D142" s="1040"/>
      <c r="E142" s="1040"/>
      <c r="F142" s="104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39"/>
      <c r="B143" s="1040"/>
      <c r="C143" s="1040"/>
      <c r="D143" s="1040"/>
      <c r="E143" s="1040"/>
      <c r="F143" s="104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39"/>
      <c r="B144" s="1040"/>
      <c r="C144" s="1040"/>
      <c r="D144" s="1040"/>
      <c r="E144" s="1040"/>
      <c r="F144" s="104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39"/>
      <c r="B145" s="1040"/>
      <c r="C145" s="1040"/>
      <c r="D145" s="1040"/>
      <c r="E145" s="1040"/>
      <c r="F145" s="104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39"/>
      <c r="B147" s="1040"/>
      <c r="C147" s="1040"/>
      <c r="D147" s="1040"/>
      <c r="E147" s="1040"/>
      <c r="F147" s="1041"/>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1"/>
    </row>
    <row r="148" spans="1:50" ht="24.75" customHeight="1" x14ac:dyDescent="0.15">
      <c r="A148" s="1039"/>
      <c r="B148" s="1040"/>
      <c r="C148" s="1040"/>
      <c r="D148" s="1040"/>
      <c r="E148" s="1040"/>
      <c r="F148" s="1041"/>
      <c r="G148" s="807"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6"/>
      <c r="AC148" s="807"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x14ac:dyDescent="0.15">
      <c r="A149" s="1039"/>
      <c r="B149" s="1040"/>
      <c r="C149" s="1040"/>
      <c r="D149" s="1040"/>
      <c r="E149" s="1040"/>
      <c r="F149" s="1041"/>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3"/>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39"/>
      <c r="B150" s="1040"/>
      <c r="C150" s="1040"/>
      <c r="D150" s="1040"/>
      <c r="E150" s="1040"/>
      <c r="F150" s="104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39"/>
      <c r="B151" s="1040"/>
      <c r="C151" s="1040"/>
      <c r="D151" s="1040"/>
      <c r="E151" s="1040"/>
      <c r="F151" s="104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39"/>
      <c r="B152" s="1040"/>
      <c r="C152" s="1040"/>
      <c r="D152" s="1040"/>
      <c r="E152" s="1040"/>
      <c r="F152" s="104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39"/>
      <c r="B153" s="1040"/>
      <c r="C153" s="1040"/>
      <c r="D153" s="1040"/>
      <c r="E153" s="1040"/>
      <c r="F153" s="104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39"/>
      <c r="B154" s="1040"/>
      <c r="C154" s="1040"/>
      <c r="D154" s="1040"/>
      <c r="E154" s="1040"/>
      <c r="F154" s="104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39"/>
      <c r="B155" s="1040"/>
      <c r="C155" s="1040"/>
      <c r="D155" s="1040"/>
      <c r="E155" s="1040"/>
      <c r="F155" s="104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39"/>
      <c r="B156" s="1040"/>
      <c r="C156" s="1040"/>
      <c r="D156" s="1040"/>
      <c r="E156" s="1040"/>
      <c r="F156" s="104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39"/>
      <c r="B157" s="1040"/>
      <c r="C157" s="1040"/>
      <c r="D157" s="1040"/>
      <c r="E157" s="1040"/>
      <c r="F157" s="104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39"/>
      <c r="B158" s="1040"/>
      <c r="C158" s="1040"/>
      <c r="D158" s="1040"/>
      <c r="E158" s="1040"/>
      <c r="F158" s="104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8" customFormat="1" ht="24.75" customHeight="1" thickBot="1" x14ac:dyDescent="0.2"/>
    <row r="161" spans="1:50" ht="30" customHeight="1" x14ac:dyDescent="0.15">
      <c r="A161" s="1045" t="s">
        <v>28</v>
      </c>
      <c r="B161" s="1046"/>
      <c r="C161" s="1046"/>
      <c r="D161" s="1046"/>
      <c r="E161" s="1046"/>
      <c r="F161" s="1047"/>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1"/>
    </row>
    <row r="162" spans="1:50" ht="24.75" customHeight="1" x14ac:dyDescent="0.15">
      <c r="A162" s="1039"/>
      <c r="B162" s="1040"/>
      <c r="C162" s="1040"/>
      <c r="D162" s="1040"/>
      <c r="E162" s="1040"/>
      <c r="F162" s="1041"/>
      <c r="G162" s="807"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6"/>
      <c r="AC162" s="807"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x14ac:dyDescent="0.15">
      <c r="A163" s="1039"/>
      <c r="B163" s="1040"/>
      <c r="C163" s="1040"/>
      <c r="D163" s="1040"/>
      <c r="E163" s="1040"/>
      <c r="F163" s="1041"/>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3"/>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39"/>
      <c r="B164" s="1040"/>
      <c r="C164" s="1040"/>
      <c r="D164" s="1040"/>
      <c r="E164" s="1040"/>
      <c r="F164" s="104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39"/>
      <c r="B165" s="1040"/>
      <c r="C165" s="1040"/>
      <c r="D165" s="1040"/>
      <c r="E165" s="1040"/>
      <c r="F165" s="104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39"/>
      <c r="B166" s="1040"/>
      <c r="C166" s="1040"/>
      <c r="D166" s="1040"/>
      <c r="E166" s="1040"/>
      <c r="F166" s="104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39"/>
      <c r="B167" s="1040"/>
      <c r="C167" s="1040"/>
      <c r="D167" s="1040"/>
      <c r="E167" s="1040"/>
      <c r="F167" s="104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39"/>
      <c r="B168" s="1040"/>
      <c r="C168" s="1040"/>
      <c r="D168" s="1040"/>
      <c r="E168" s="1040"/>
      <c r="F168" s="104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39"/>
      <c r="B169" s="1040"/>
      <c r="C169" s="1040"/>
      <c r="D169" s="1040"/>
      <c r="E169" s="1040"/>
      <c r="F169" s="104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39"/>
      <c r="B170" s="1040"/>
      <c r="C170" s="1040"/>
      <c r="D170" s="1040"/>
      <c r="E170" s="1040"/>
      <c r="F170" s="104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39"/>
      <c r="B171" s="1040"/>
      <c r="C171" s="1040"/>
      <c r="D171" s="1040"/>
      <c r="E171" s="1040"/>
      <c r="F171" s="104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39"/>
      <c r="B172" s="1040"/>
      <c r="C172" s="1040"/>
      <c r="D172" s="1040"/>
      <c r="E172" s="1040"/>
      <c r="F172" s="104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39"/>
      <c r="B174" s="1040"/>
      <c r="C174" s="1040"/>
      <c r="D174" s="1040"/>
      <c r="E174" s="1040"/>
      <c r="F174" s="1041"/>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1"/>
    </row>
    <row r="175" spans="1:50" ht="25.5" customHeight="1" x14ac:dyDescent="0.15">
      <c r="A175" s="1039"/>
      <c r="B175" s="1040"/>
      <c r="C175" s="1040"/>
      <c r="D175" s="1040"/>
      <c r="E175" s="1040"/>
      <c r="F175" s="1041"/>
      <c r="G175" s="807"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6"/>
      <c r="AC175" s="807"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x14ac:dyDescent="0.15">
      <c r="A176" s="1039"/>
      <c r="B176" s="1040"/>
      <c r="C176" s="1040"/>
      <c r="D176" s="1040"/>
      <c r="E176" s="1040"/>
      <c r="F176" s="1041"/>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3"/>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39"/>
      <c r="B177" s="1040"/>
      <c r="C177" s="1040"/>
      <c r="D177" s="1040"/>
      <c r="E177" s="1040"/>
      <c r="F177" s="104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39"/>
      <c r="B178" s="1040"/>
      <c r="C178" s="1040"/>
      <c r="D178" s="1040"/>
      <c r="E178" s="1040"/>
      <c r="F178" s="104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39"/>
      <c r="B179" s="1040"/>
      <c r="C179" s="1040"/>
      <c r="D179" s="1040"/>
      <c r="E179" s="1040"/>
      <c r="F179" s="104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39"/>
      <c r="B180" s="1040"/>
      <c r="C180" s="1040"/>
      <c r="D180" s="1040"/>
      <c r="E180" s="1040"/>
      <c r="F180" s="104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39"/>
      <c r="B181" s="1040"/>
      <c r="C181" s="1040"/>
      <c r="D181" s="1040"/>
      <c r="E181" s="1040"/>
      <c r="F181" s="104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39"/>
      <c r="B182" s="1040"/>
      <c r="C182" s="1040"/>
      <c r="D182" s="1040"/>
      <c r="E182" s="1040"/>
      <c r="F182" s="104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39"/>
      <c r="B183" s="1040"/>
      <c r="C183" s="1040"/>
      <c r="D183" s="1040"/>
      <c r="E183" s="1040"/>
      <c r="F183" s="104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39"/>
      <c r="B184" s="1040"/>
      <c r="C184" s="1040"/>
      <c r="D184" s="1040"/>
      <c r="E184" s="1040"/>
      <c r="F184" s="104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39"/>
      <c r="B185" s="1040"/>
      <c r="C185" s="1040"/>
      <c r="D185" s="1040"/>
      <c r="E185" s="1040"/>
      <c r="F185" s="104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39"/>
      <c r="B187" s="1040"/>
      <c r="C187" s="1040"/>
      <c r="D187" s="1040"/>
      <c r="E187" s="1040"/>
      <c r="F187" s="1041"/>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1"/>
    </row>
    <row r="188" spans="1:50" ht="24.75" customHeight="1" x14ac:dyDescent="0.15">
      <c r="A188" s="1039"/>
      <c r="B188" s="1040"/>
      <c r="C188" s="1040"/>
      <c r="D188" s="1040"/>
      <c r="E188" s="1040"/>
      <c r="F188" s="1041"/>
      <c r="G188" s="807"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6"/>
      <c r="AC188" s="807"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x14ac:dyDescent="0.15">
      <c r="A189" s="1039"/>
      <c r="B189" s="1040"/>
      <c r="C189" s="1040"/>
      <c r="D189" s="1040"/>
      <c r="E189" s="1040"/>
      <c r="F189" s="1041"/>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3"/>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39"/>
      <c r="B190" s="1040"/>
      <c r="C190" s="1040"/>
      <c r="D190" s="1040"/>
      <c r="E190" s="1040"/>
      <c r="F190" s="104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39"/>
      <c r="B191" s="1040"/>
      <c r="C191" s="1040"/>
      <c r="D191" s="1040"/>
      <c r="E191" s="1040"/>
      <c r="F191" s="104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39"/>
      <c r="B192" s="1040"/>
      <c r="C192" s="1040"/>
      <c r="D192" s="1040"/>
      <c r="E192" s="1040"/>
      <c r="F192" s="104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39"/>
      <c r="B193" s="1040"/>
      <c r="C193" s="1040"/>
      <c r="D193" s="1040"/>
      <c r="E193" s="1040"/>
      <c r="F193" s="104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39"/>
      <c r="B194" s="1040"/>
      <c r="C194" s="1040"/>
      <c r="D194" s="1040"/>
      <c r="E194" s="1040"/>
      <c r="F194" s="104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39"/>
      <c r="B195" s="1040"/>
      <c r="C195" s="1040"/>
      <c r="D195" s="1040"/>
      <c r="E195" s="1040"/>
      <c r="F195" s="104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39"/>
      <c r="B196" s="1040"/>
      <c r="C196" s="1040"/>
      <c r="D196" s="1040"/>
      <c r="E196" s="1040"/>
      <c r="F196" s="104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39"/>
      <c r="B197" s="1040"/>
      <c r="C197" s="1040"/>
      <c r="D197" s="1040"/>
      <c r="E197" s="1040"/>
      <c r="F197" s="104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39"/>
      <c r="B198" s="1040"/>
      <c r="C198" s="1040"/>
      <c r="D198" s="1040"/>
      <c r="E198" s="1040"/>
      <c r="F198" s="104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39"/>
      <c r="B200" s="1040"/>
      <c r="C200" s="1040"/>
      <c r="D200" s="1040"/>
      <c r="E200" s="1040"/>
      <c r="F200" s="1041"/>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1"/>
    </row>
    <row r="201" spans="1:50" ht="24.75" customHeight="1" x14ac:dyDescent="0.15">
      <c r="A201" s="1039"/>
      <c r="B201" s="1040"/>
      <c r="C201" s="1040"/>
      <c r="D201" s="1040"/>
      <c r="E201" s="1040"/>
      <c r="F201" s="1041"/>
      <c r="G201" s="807"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6"/>
      <c r="AC201" s="807"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x14ac:dyDescent="0.15">
      <c r="A202" s="1039"/>
      <c r="B202" s="1040"/>
      <c r="C202" s="1040"/>
      <c r="D202" s="1040"/>
      <c r="E202" s="1040"/>
      <c r="F202" s="1041"/>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3"/>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39"/>
      <c r="B203" s="1040"/>
      <c r="C203" s="1040"/>
      <c r="D203" s="1040"/>
      <c r="E203" s="1040"/>
      <c r="F203" s="104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39"/>
      <c r="B204" s="1040"/>
      <c r="C204" s="1040"/>
      <c r="D204" s="1040"/>
      <c r="E204" s="1040"/>
      <c r="F204" s="104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39"/>
      <c r="B205" s="1040"/>
      <c r="C205" s="1040"/>
      <c r="D205" s="1040"/>
      <c r="E205" s="1040"/>
      <c r="F205" s="104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39"/>
      <c r="B206" s="1040"/>
      <c r="C206" s="1040"/>
      <c r="D206" s="1040"/>
      <c r="E206" s="1040"/>
      <c r="F206" s="104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39"/>
      <c r="B207" s="1040"/>
      <c r="C207" s="1040"/>
      <c r="D207" s="1040"/>
      <c r="E207" s="1040"/>
      <c r="F207" s="104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39"/>
      <c r="B208" s="1040"/>
      <c r="C208" s="1040"/>
      <c r="D208" s="1040"/>
      <c r="E208" s="1040"/>
      <c r="F208" s="104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39"/>
      <c r="B209" s="1040"/>
      <c r="C209" s="1040"/>
      <c r="D209" s="1040"/>
      <c r="E209" s="1040"/>
      <c r="F209" s="104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39"/>
      <c r="B210" s="1040"/>
      <c r="C210" s="1040"/>
      <c r="D210" s="1040"/>
      <c r="E210" s="1040"/>
      <c r="F210" s="104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39"/>
      <c r="B211" s="1040"/>
      <c r="C211" s="1040"/>
      <c r="D211" s="1040"/>
      <c r="E211" s="1040"/>
      <c r="F211" s="104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8" customFormat="1" ht="24.75" customHeight="1" thickBot="1" x14ac:dyDescent="0.2"/>
    <row r="214" spans="1:50" ht="30" customHeight="1" x14ac:dyDescent="0.15">
      <c r="A214" s="1036" t="s">
        <v>28</v>
      </c>
      <c r="B214" s="1037"/>
      <c r="C214" s="1037"/>
      <c r="D214" s="1037"/>
      <c r="E214" s="1037"/>
      <c r="F214" s="1038"/>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1"/>
    </row>
    <row r="215" spans="1:50" ht="24.75" customHeight="1" x14ac:dyDescent="0.15">
      <c r="A215" s="1039"/>
      <c r="B215" s="1040"/>
      <c r="C215" s="1040"/>
      <c r="D215" s="1040"/>
      <c r="E215" s="1040"/>
      <c r="F215" s="1041"/>
      <c r="G215" s="807"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6"/>
      <c r="AC215" s="807"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x14ac:dyDescent="0.15">
      <c r="A216" s="1039"/>
      <c r="B216" s="1040"/>
      <c r="C216" s="1040"/>
      <c r="D216" s="1040"/>
      <c r="E216" s="1040"/>
      <c r="F216" s="1041"/>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3"/>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39"/>
      <c r="B217" s="1040"/>
      <c r="C217" s="1040"/>
      <c r="D217" s="1040"/>
      <c r="E217" s="1040"/>
      <c r="F217" s="104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39"/>
      <c r="B218" s="1040"/>
      <c r="C218" s="1040"/>
      <c r="D218" s="1040"/>
      <c r="E218" s="1040"/>
      <c r="F218" s="104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39"/>
      <c r="B219" s="1040"/>
      <c r="C219" s="1040"/>
      <c r="D219" s="1040"/>
      <c r="E219" s="1040"/>
      <c r="F219" s="104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39"/>
      <c r="B220" s="1040"/>
      <c r="C220" s="1040"/>
      <c r="D220" s="1040"/>
      <c r="E220" s="1040"/>
      <c r="F220" s="104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39"/>
      <c r="B221" s="1040"/>
      <c r="C221" s="1040"/>
      <c r="D221" s="1040"/>
      <c r="E221" s="1040"/>
      <c r="F221" s="104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39"/>
      <c r="B222" s="1040"/>
      <c r="C222" s="1040"/>
      <c r="D222" s="1040"/>
      <c r="E222" s="1040"/>
      <c r="F222" s="104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39"/>
      <c r="B223" s="1040"/>
      <c r="C223" s="1040"/>
      <c r="D223" s="1040"/>
      <c r="E223" s="1040"/>
      <c r="F223" s="104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39"/>
      <c r="B224" s="1040"/>
      <c r="C224" s="1040"/>
      <c r="D224" s="1040"/>
      <c r="E224" s="1040"/>
      <c r="F224" s="104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39"/>
      <c r="B225" s="1040"/>
      <c r="C225" s="1040"/>
      <c r="D225" s="1040"/>
      <c r="E225" s="1040"/>
      <c r="F225" s="104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39"/>
      <c r="B227" s="1040"/>
      <c r="C227" s="1040"/>
      <c r="D227" s="1040"/>
      <c r="E227" s="1040"/>
      <c r="F227" s="1041"/>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1"/>
    </row>
    <row r="228" spans="1:50" ht="25.5" customHeight="1" x14ac:dyDescent="0.15">
      <c r="A228" s="1039"/>
      <c r="B228" s="1040"/>
      <c r="C228" s="1040"/>
      <c r="D228" s="1040"/>
      <c r="E228" s="1040"/>
      <c r="F228" s="1041"/>
      <c r="G228" s="807"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6"/>
      <c r="AC228" s="807"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x14ac:dyDescent="0.15">
      <c r="A229" s="1039"/>
      <c r="B229" s="1040"/>
      <c r="C229" s="1040"/>
      <c r="D229" s="1040"/>
      <c r="E229" s="1040"/>
      <c r="F229" s="1041"/>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3"/>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39"/>
      <c r="B230" s="1040"/>
      <c r="C230" s="1040"/>
      <c r="D230" s="1040"/>
      <c r="E230" s="1040"/>
      <c r="F230" s="104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39"/>
      <c r="B231" s="1040"/>
      <c r="C231" s="1040"/>
      <c r="D231" s="1040"/>
      <c r="E231" s="1040"/>
      <c r="F231" s="104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39"/>
      <c r="B232" s="1040"/>
      <c r="C232" s="1040"/>
      <c r="D232" s="1040"/>
      <c r="E232" s="1040"/>
      <c r="F232" s="104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39"/>
      <c r="B233" s="1040"/>
      <c r="C233" s="1040"/>
      <c r="D233" s="1040"/>
      <c r="E233" s="1040"/>
      <c r="F233" s="104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39"/>
      <c r="B234" s="1040"/>
      <c r="C234" s="1040"/>
      <c r="D234" s="1040"/>
      <c r="E234" s="1040"/>
      <c r="F234" s="104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39"/>
      <c r="B235" s="1040"/>
      <c r="C235" s="1040"/>
      <c r="D235" s="1040"/>
      <c r="E235" s="1040"/>
      <c r="F235" s="104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39"/>
      <c r="B236" s="1040"/>
      <c r="C236" s="1040"/>
      <c r="D236" s="1040"/>
      <c r="E236" s="1040"/>
      <c r="F236" s="104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39"/>
      <c r="B237" s="1040"/>
      <c r="C237" s="1040"/>
      <c r="D237" s="1040"/>
      <c r="E237" s="1040"/>
      <c r="F237" s="104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39"/>
      <c r="B238" s="1040"/>
      <c r="C238" s="1040"/>
      <c r="D238" s="1040"/>
      <c r="E238" s="1040"/>
      <c r="F238" s="104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39"/>
      <c r="B240" s="1040"/>
      <c r="C240" s="1040"/>
      <c r="D240" s="1040"/>
      <c r="E240" s="1040"/>
      <c r="F240" s="1041"/>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1"/>
    </row>
    <row r="241" spans="1:50" ht="24.75" customHeight="1" x14ac:dyDescent="0.15">
      <c r="A241" s="1039"/>
      <c r="B241" s="1040"/>
      <c r="C241" s="1040"/>
      <c r="D241" s="1040"/>
      <c r="E241" s="1040"/>
      <c r="F241" s="1041"/>
      <c r="G241" s="807"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6"/>
      <c r="AC241" s="807"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x14ac:dyDescent="0.15">
      <c r="A242" s="1039"/>
      <c r="B242" s="1040"/>
      <c r="C242" s="1040"/>
      <c r="D242" s="1040"/>
      <c r="E242" s="1040"/>
      <c r="F242" s="1041"/>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3"/>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39"/>
      <c r="B243" s="1040"/>
      <c r="C243" s="1040"/>
      <c r="D243" s="1040"/>
      <c r="E243" s="1040"/>
      <c r="F243" s="104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39"/>
      <c r="B244" s="1040"/>
      <c r="C244" s="1040"/>
      <c r="D244" s="1040"/>
      <c r="E244" s="1040"/>
      <c r="F244" s="104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39"/>
      <c r="B245" s="1040"/>
      <c r="C245" s="1040"/>
      <c r="D245" s="1040"/>
      <c r="E245" s="1040"/>
      <c r="F245" s="104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39"/>
      <c r="B246" s="1040"/>
      <c r="C246" s="1040"/>
      <c r="D246" s="1040"/>
      <c r="E246" s="1040"/>
      <c r="F246" s="104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39"/>
      <c r="B247" s="1040"/>
      <c r="C247" s="1040"/>
      <c r="D247" s="1040"/>
      <c r="E247" s="1040"/>
      <c r="F247" s="104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39"/>
      <c r="B248" s="1040"/>
      <c r="C248" s="1040"/>
      <c r="D248" s="1040"/>
      <c r="E248" s="1040"/>
      <c r="F248" s="104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39"/>
      <c r="B249" s="1040"/>
      <c r="C249" s="1040"/>
      <c r="D249" s="1040"/>
      <c r="E249" s="1040"/>
      <c r="F249" s="104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39"/>
      <c r="B250" s="1040"/>
      <c r="C250" s="1040"/>
      <c r="D250" s="1040"/>
      <c r="E250" s="1040"/>
      <c r="F250" s="104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39"/>
      <c r="B251" s="1040"/>
      <c r="C251" s="1040"/>
      <c r="D251" s="1040"/>
      <c r="E251" s="1040"/>
      <c r="F251" s="104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39"/>
      <c r="B253" s="1040"/>
      <c r="C253" s="1040"/>
      <c r="D253" s="1040"/>
      <c r="E253" s="1040"/>
      <c r="F253" s="1041"/>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1"/>
    </row>
    <row r="254" spans="1:50" ht="24.75" customHeight="1" x14ac:dyDescent="0.15">
      <c r="A254" s="1039"/>
      <c r="B254" s="1040"/>
      <c r="C254" s="1040"/>
      <c r="D254" s="1040"/>
      <c r="E254" s="1040"/>
      <c r="F254" s="1041"/>
      <c r="G254" s="807"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6"/>
      <c r="AC254" s="807"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x14ac:dyDescent="0.15">
      <c r="A255" s="1039"/>
      <c r="B255" s="1040"/>
      <c r="C255" s="1040"/>
      <c r="D255" s="1040"/>
      <c r="E255" s="1040"/>
      <c r="F255" s="1041"/>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3"/>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39"/>
      <c r="B256" s="1040"/>
      <c r="C256" s="1040"/>
      <c r="D256" s="1040"/>
      <c r="E256" s="1040"/>
      <c r="F256" s="104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39"/>
      <c r="B257" s="1040"/>
      <c r="C257" s="1040"/>
      <c r="D257" s="1040"/>
      <c r="E257" s="1040"/>
      <c r="F257" s="104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39"/>
      <c r="B258" s="1040"/>
      <c r="C258" s="1040"/>
      <c r="D258" s="1040"/>
      <c r="E258" s="1040"/>
      <c r="F258" s="104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39"/>
      <c r="B259" s="1040"/>
      <c r="C259" s="1040"/>
      <c r="D259" s="1040"/>
      <c r="E259" s="1040"/>
      <c r="F259" s="104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39"/>
      <c r="B260" s="1040"/>
      <c r="C260" s="1040"/>
      <c r="D260" s="1040"/>
      <c r="E260" s="1040"/>
      <c r="F260" s="104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39"/>
      <c r="B261" s="1040"/>
      <c r="C261" s="1040"/>
      <c r="D261" s="1040"/>
      <c r="E261" s="1040"/>
      <c r="F261" s="104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39"/>
      <c r="B262" s="1040"/>
      <c r="C262" s="1040"/>
      <c r="D262" s="1040"/>
      <c r="E262" s="1040"/>
      <c r="F262" s="104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39"/>
      <c r="B263" s="1040"/>
      <c r="C263" s="1040"/>
      <c r="D263" s="1040"/>
      <c r="E263" s="1040"/>
      <c r="F263" s="104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39"/>
      <c r="B264" s="1040"/>
      <c r="C264" s="1040"/>
      <c r="D264" s="1040"/>
      <c r="E264" s="1040"/>
      <c r="F264" s="104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50">
        <v>1</v>
      </c>
      <c r="B4" s="105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0">
        <v>2</v>
      </c>
      <c r="B5" s="105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0">
        <v>3</v>
      </c>
      <c r="B6" s="105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0">
        <v>4</v>
      </c>
      <c r="B7" s="105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0">
        <v>5</v>
      </c>
      <c r="B8" s="105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0">
        <v>6</v>
      </c>
      <c r="B9" s="105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0">
        <v>7</v>
      </c>
      <c r="B10" s="105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0">
        <v>8</v>
      </c>
      <c r="B11" s="105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0">
        <v>9</v>
      </c>
      <c r="B12" s="105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0">
        <v>10</v>
      </c>
      <c r="B13" s="105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0">
        <v>11</v>
      </c>
      <c r="B14" s="105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0">
        <v>12</v>
      </c>
      <c r="B15" s="105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0">
        <v>13</v>
      </c>
      <c r="B16" s="105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0">
        <v>14</v>
      </c>
      <c r="B17" s="105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0">
        <v>15</v>
      </c>
      <c r="B18" s="105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0">
        <v>16</v>
      </c>
      <c r="B19" s="105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0">
        <v>17</v>
      </c>
      <c r="B20" s="105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0">
        <v>18</v>
      </c>
      <c r="B21" s="105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0">
        <v>19</v>
      </c>
      <c r="B22" s="105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0">
        <v>20</v>
      </c>
      <c r="B23" s="105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0">
        <v>21</v>
      </c>
      <c r="B24" s="105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0">
        <v>22</v>
      </c>
      <c r="B25" s="105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0">
        <v>23</v>
      </c>
      <c r="B26" s="105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0">
        <v>24</v>
      </c>
      <c r="B27" s="105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0">
        <v>25</v>
      </c>
      <c r="B28" s="105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0">
        <v>26</v>
      </c>
      <c r="B29" s="105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0">
        <v>27</v>
      </c>
      <c r="B30" s="105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0">
        <v>28</v>
      </c>
      <c r="B31" s="105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0">
        <v>29</v>
      </c>
      <c r="B32" s="105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0">
        <v>30</v>
      </c>
      <c r="B33" s="105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50">
        <v>1</v>
      </c>
      <c r="B37" s="105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0">
        <v>2</v>
      </c>
      <c r="B38" s="105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0">
        <v>3</v>
      </c>
      <c r="B39" s="105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0">
        <v>4</v>
      </c>
      <c r="B40" s="105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0">
        <v>5</v>
      </c>
      <c r="B41" s="105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0">
        <v>6</v>
      </c>
      <c r="B42" s="105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0">
        <v>7</v>
      </c>
      <c r="B43" s="105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0">
        <v>8</v>
      </c>
      <c r="B44" s="105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0">
        <v>9</v>
      </c>
      <c r="B45" s="105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0">
        <v>10</v>
      </c>
      <c r="B46" s="105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0">
        <v>11</v>
      </c>
      <c r="B47" s="105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0">
        <v>12</v>
      </c>
      <c r="B48" s="105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0">
        <v>13</v>
      </c>
      <c r="B49" s="105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0">
        <v>14</v>
      </c>
      <c r="B50" s="105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0">
        <v>15</v>
      </c>
      <c r="B51" s="105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0">
        <v>16</v>
      </c>
      <c r="B52" s="105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0">
        <v>17</v>
      </c>
      <c r="B53" s="105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0">
        <v>18</v>
      </c>
      <c r="B54" s="105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0">
        <v>19</v>
      </c>
      <c r="B55" s="105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0">
        <v>20</v>
      </c>
      <c r="B56" s="105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0">
        <v>21</v>
      </c>
      <c r="B57" s="105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0">
        <v>22</v>
      </c>
      <c r="B58" s="105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0">
        <v>23</v>
      </c>
      <c r="B59" s="105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0">
        <v>24</v>
      </c>
      <c r="B60" s="105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0">
        <v>25</v>
      </c>
      <c r="B61" s="105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0">
        <v>26</v>
      </c>
      <c r="B62" s="105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0">
        <v>27</v>
      </c>
      <c r="B63" s="105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0">
        <v>28</v>
      </c>
      <c r="B64" s="105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0">
        <v>29</v>
      </c>
      <c r="B65" s="105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0">
        <v>30</v>
      </c>
      <c r="B66" s="105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50">
        <v>1</v>
      </c>
      <c r="B70" s="105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0">
        <v>2</v>
      </c>
      <c r="B71" s="105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0">
        <v>3</v>
      </c>
      <c r="B72" s="105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0">
        <v>4</v>
      </c>
      <c r="B73" s="105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0">
        <v>5</v>
      </c>
      <c r="B74" s="105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0">
        <v>6</v>
      </c>
      <c r="B75" s="105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0">
        <v>7</v>
      </c>
      <c r="B76" s="105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0">
        <v>8</v>
      </c>
      <c r="B77" s="105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0">
        <v>9</v>
      </c>
      <c r="B78" s="105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0">
        <v>10</v>
      </c>
      <c r="B79" s="105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0">
        <v>11</v>
      </c>
      <c r="B80" s="105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0">
        <v>12</v>
      </c>
      <c r="B81" s="105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0">
        <v>13</v>
      </c>
      <c r="B82" s="105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0">
        <v>14</v>
      </c>
      <c r="B83" s="105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0">
        <v>15</v>
      </c>
      <c r="B84" s="105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0">
        <v>16</v>
      </c>
      <c r="B85" s="105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0">
        <v>17</v>
      </c>
      <c r="B86" s="105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0">
        <v>18</v>
      </c>
      <c r="B87" s="105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0">
        <v>19</v>
      </c>
      <c r="B88" s="105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0">
        <v>20</v>
      </c>
      <c r="B89" s="105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0">
        <v>21</v>
      </c>
      <c r="B90" s="105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0">
        <v>22</v>
      </c>
      <c r="B91" s="105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0">
        <v>23</v>
      </c>
      <c r="B92" s="105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0">
        <v>24</v>
      </c>
      <c r="B93" s="105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0">
        <v>25</v>
      </c>
      <c r="B94" s="105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0">
        <v>26</v>
      </c>
      <c r="B95" s="105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0">
        <v>27</v>
      </c>
      <c r="B96" s="105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0">
        <v>28</v>
      </c>
      <c r="B97" s="105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0">
        <v>29</v>
      </c>
      <c r="B98" s="105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0">
        <v>30</v>
      </c>
      <c r="B99" s="105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50">
        <v>1</v>
      </c>
      <c r="B103" s="105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0">
        <v>2</v>
      </c>
      <c r="B104" s="105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0">
        <v>3</v>
      </c>
      <c r="B105" s="105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0">
        <v>4</v>
      </c>
      <c r="B106" s="105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0">
        <v>5</v>
      </c>
      <c r="B107" s="105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0">
        <v>6</v>
      </c>
      <c r="B108" s="105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0">
        <v>7</v>
      </c>
      <c r="B109" s="105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0">
        <v>8</v>
      </c>
      <c r="B110" s="105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0">
        <v>9</v>
      </c>
      <c r="B111" s="105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0">
        <v>10</v>
      </c>
      <c r="B112" s="105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0">
        <v>11</v>
      </c>
      <c r="B113" s="105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0">
        <v>12</v>
      </c>
      <c r="B114" s="105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0">
        <v>13</v>
      </c>
      <c r="B115" s="105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0">
        <v>14</v>
      </c>
      <c r="B116" s="105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0">
        <v>15</v>
      </c>
      <c r="B117" s="105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0">
        <v>16</v>
      </c>
      <c r="B118" s="105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0">
        <v>17</v>
      </c>
      <c r="B119" s="105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0">
        <v>18</v>
      </c>
      <c r="B120" s="105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0">
        <v>19</v>
      </c>
      <c r="B121" s="105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0">
        <v>20</v>
      </c>
      <c r="B122" s="105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0">
        <v>21</v>
      </c>
      <c r="B123" s="105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0">
        <v>22</v>
      </c>
      <c r="B124" s="105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0">
        <v>23</v>
      </c>
      <c r="B125" s="105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0">
        <v>24</v>
      </c>
      <c r="B126" s="105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0">
        <v>25</v>
      </c>
      <c r="B127" s="105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0">
        <v>26</v>
      </c>
      <c r="B128" s="105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0">
        <v>27</v>
      </c>
      <c r="B129" s="105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0">
        <v>28</v>
      </c>
      <c r="B130" s="105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0">
        <v>29</v>
      </c>
      <c r="B131" s="105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0">
        <v>30</v>
      </c>
      <c r="B132" s="105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50">
        <v>1</v>
      </c>
      <c r="B136" s="105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0">
        <v>2</v>
      </c>
      <c r="B137" s="105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0">
        <v>3</v>
      </c>
      <c r="B138" s="105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0">
        <v>4</v>
      </c>
      <c r="B139" s="105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0">
        <v>5</v>
      </c>
      <c r="B140" s="105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0">
        <v>6</v>
      </c>
      <c r="B141" s="105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0">
        <v>7</v>
      </c>
      <c r="B142" s="105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0">
        <v>8</v>
      </c>
      <c r="B143" s="105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0">
        <v>9</v>
      </c>
      <c r="B144" s="105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0">
        <v>10</v>
      </c>
      <c r="B145" s="105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0">
        <v>11</v>
      </c>
      <c r="B146" s="105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0">
        <v>12</v>
      </c>
      <c r="B147" s="105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0">
        <v>13</v>
      </c>
      <c r="B148" s="105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0">
        <v>14</v>
      </c>
      <c r="B149" s="105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0">
        <v>15</v>
      </c>
      <c r="B150" s="105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0">
        <v>16</v>
      </c>
      <c r="B151" s="105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0">
        <v>17</v>
      </c>
      <c r="B152" s="105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0">
        <v>18</v>
      </c>
      <c r="B153" s="105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0">
        <v>19</v>
      </c>
      <c r="B154" s="105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0">
        <v>20</v>
      </c>
      <c r="B155" s="105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0">
        <v>21</v>
      </c>
      <c r="B156" s="105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0">
        <v>22</v>
      </c>
      <c r="B157" s="105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0">
        <v>23</v>
      </c>
      <c r="B158" s="105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0">
        <v>24</v>
      </c>
      <c r="B159" s="105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0">
        <v>25</v>
      </c>
      <c r="B160" s="105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0">
        <v>26</v>
      </c>
      <c r="B161" s="105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0">
        <v>27</v>
      </c>
      <c r="B162" s="105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0">
        <v>28</v>
      </c>
      <c r="B163" s="105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0">
        <v>29</v>
      </c>
      <c r="B164" s="105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0">
        <v>30</v>
      </c>
      <c r="B165" s="105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50">
        <v>1</v>
      </c>
      <c r="B169" s="105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0">
        <v>2</v>
      </c>
      <c r="B170" s="105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0">
        <v>3</v>
      </c>
      <c r="B171" s="105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0">
        <v>4</v>
      </c>
      <c r="B172" s="105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0">
        <v>5</v>
      </c>
      <c r="B173" s="105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0">
        <v>6</v>
      </c>
      <c r="B174" s="105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0">
        <v>7</v>
      </c>
      <c r="B175" s="105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0">
        <v>8</v>
      </c>
      <c r="B176" s="105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0">
        <v>9</v>
      </c>
      <c r="B177" s="105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0">
        <v>10</v>
      </c>
      <c r="B178" s="105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0">
        <v>11</v>
      </c>
      <c r="B179" s="105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0">
        <v>12</v>
      </c>
      <c r="B180" s="105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0">
        <v>13</v>
      </c>
      <c r="B181" s="105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0">
        <v>14</v>
      </c>
      <c r="B182" s="105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0">
        <v>15</v>
      </c>
      <c r="B183" s="105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0">
        <v>16</v>
      </c>
      <c r="B184" s="105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0">
        <v>17</v>
      </c>
      <c r="B185" s="105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0">
        <v>18</v>
      </c>
      <c r="B186" s="105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0">
        <v>19</v>
      </c>
      <c r="B187" s="105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0">
        <v>20</v>
      </c>
      <c r="B188" s="105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0">
        <v>21</v>
      </c>
      <c r="B189" s="105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0">
        <v>22</v>
      </c>
      <c r="B190" s="105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0">
        <v>23</v>
      </c>
      <c r="B191" s="105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0">
        <v>24</v>
      </c>
      <c r="B192" s="105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0">
        <v>25</v>
      </c>
      <c r="B193" s="105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0">
        <v>26</v>
      </c>
      <c r="B194" s="105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0">
        <v>27</v>
      </c>
      <c r="B195" s="105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0">
        <v>28</v>
      </c>
      <c r="B196" s="105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0">
        <v>29</v>
      </c>
      <c r="B197" s="105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0">
        <v>30</v>
      </c>
      <c r="B198" s="105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50">
        <v>1</v>
      </c>
      <c r="B202" s="105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0">
        <v>2</v>
      </c>
      <c r="B203" s="105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0">
        <v>3</v>
      </c>
      <c r="B204" s="105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0">
        <v>4</v>
      </c>
      <c r="B205" s="105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0">
        <v>5</v>
      </c>
      <c r="B206" s="105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0">
        <v>6</v>
      </c>
      <c r="B207" s="105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0">
        <v>7</v>
      </c>
      <c r="B208" s="105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0">
        <v>8</v>
      </c>
      <c r="B209" s="105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0">
        <v>9</v>
      </c>
      <c r="B210" s="105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0">
        <v>10</v>
      </c>
      <c r="B211" s="105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0">
        <v>11</v>
      </c>
      <c r="B212" s="105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0">
        <v>12</v>
      </c>
      <c r="B213" s="105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0">
        <v>13</v>
      </c>
      <c r="B214" s="105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0">
        <v>14</v>
      </c>
      <c r="B215" s="105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0">
        <v>15</v>
      </c>
      <c r="B216" s="105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0">
        <v>16</v>
      </c>
      <c r="B217" s="105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0">
        <v>17</v>
      </c>
      <c r="B218" s="105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0">
        <v>18</v>
      </c>
      <c r="B219" s="105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0">
        <v>19</v>
      </c>
      <c r="B220" s="105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0">
        <v>20</v>
      </c>
      <c r="B221" s="105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0">
        <v>21</v>
      </c>
      <c r="B222" s="105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0">
        <v>22</v>
      </c>
      <c r="B223" s="105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0">
        <v>23</v>
      </c>
      <c r="B224" s="105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0">
        <v>24</v>
      </c>
      <c r="B225" s="105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0">
        <v>25</v>
      </c>
      <c r="B226" s="105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0">
        <v>26</v>
      </c>
      <c r="B227" s="105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0">
        <v>27</v>
      </c>
      <c r="B228" s="105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0">
        <v>28</v>
      </c>
      <c r="B229" s="105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0">
        <v>29</v>
      </c>
      <c r="B230" s="105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0">
        <v>30</v>
      </c>
      <c r="B231" s="105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50">
        <v>1</v>
      </c>
      <c r="B235" s="105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0">
        <v>2</v>
      </c>
      <c r="B236" s="105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0">
        <v>3</v>
      </c>
      <c r="B237" s="105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0">
        <v>4</v>
      </c>
      <c r="B238" s="105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0">
        <v>5</v>
      </c>
      <c r="B239" s="105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0">
        <v>6</v>
      </c>
      <c r="B240" s="105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0">
        <v>7</v>
      </c>
      <c r="B241" s="105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0">
        <v>8</v>
      </c>
      <c r="B242" s="105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0">
        <v>9</v>
      </c>
      <c r="B243" s="105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0">
        <v>10</v>
      </c>
      <c r="B244" s="105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0">
        <v>11</v>
      </c>
      <c r="B245" s="105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0">
        <v>12</v>
      </c>
      <c r="B246" s="105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0">
        <v>13</v>
      </c>
      <c r="B247" s="105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0">
        <v>14</v>
      </c>
      <c r="B248" s="105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0">
        <v>15</v>
      </c>
      <c r="B249" s="105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0">
        <v>16</v>
      </c>
      <c r="B250" s="105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0">
        <v>17</v>
      </c>
      <c r="B251" s="105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0">
        <v>18</v>
      </c>
      <c r="B252" s="105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0">
        <v>19</v>
      </c>
      <c r="B253" s="105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0">
        <v>20</v>
      </c>
      <c r="B254" s="105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0">
        <v>21</v>
      </c>
      <c r="B255" s="105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0">
        <v>22</v>
      </c>
      <c r="B256" s="105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0">
        <v>23</v>
      </c>
      <c r="B257" s="105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0">
        <v>24</v>
      </c>
      <c r="B258" s="105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0">
        <v>25</v>
      </c>
      <c r="B259" s="105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0">
        <v>26</v>
      </c>
      <c r="B260" s="105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0">
        <v>27</v>
      </c>
      <c r="B261" s="105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0">
        <v>28</v>
      </c>
      <c r="B262" s="105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0">
        <v>29</v>
      </c>
      <c r="B263" s="105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0">
        <v>30</v>
      </c>
      <c r="B264" s="105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50">
        <v>1</v>
      </c>
      <c r="B268" s="105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0">
        <v>2</v>
      </c>
      <c r="B269" s="105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0">
        <v>3</v>
      </c>
      <c r="B270" s="105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0">
        <v>4</v>
      </c>
      <c r="B271" s="105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0">
        <v>5</v>
      </c>
      <c r="B272" s="105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0">
        <v>6</v>
      </c>
      <c r="B273" s="105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0">
        <v>7</v>
      </c>
      <c r="B274" s="105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0">
        <v>8</v>
      </c>
      <c r="B275" s="105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0">
        <v>9</v>
      </c>
      <c r="B276" s="105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0">
        <v>10</v>
      </c>
      <c r="B277" s="105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0">
        <v>11</v>
      </c>
      <c r="B278" s="105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0">
        <v>12</v>
      </c>
      <c r="B279" s="105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0">
        <v>13</v>
      </c>
      <c r="B280" s="105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0">
        <v>14</v>
      </c>
      <c r="B281" s="105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0">
        <v>15</v>
      </c>
      <c r="B282" s="105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0">
        <v>16</v>
      </c>
      <c r="B283" s="105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0">
        <v>17</v>
      </c>
      <c r="B284" s="105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0">
        <v>18</v>
      </c>
      <c r="B285" s="105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0">
        <v>19</v>
      </c>
      <c r="B286" s="105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0">
        <v>20</v>
      </c>
      <c r="B287" s="105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0">
        <v>21</v>
      </c>
      <c r="B288" s="105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0">
        <v>22</v>
      </c>
      <c r="B289" s="105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0">
        <v>23</v>
      </c>
      <c r="B290" s="105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0">
        <v>24</v>
      </c>
      <c r="B291" s="105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0">
        <v>25</v>
      </c>
      <c r="B292" s="105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0">
        <v>26</v>
      </c>
      <c r="B293" s="105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0">
        <v>27</v>
      </c>
      <c r="B294" s="105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0">
        <v>28</v>
      </c>
      <c r="B295" s="105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0">
        <v>29</v>
      </c>
      <c r="B296" s="105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0">
        <v>30</v>
      </c>
      <c r="B297" s="105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50">
        <v>1</v>
      </c>
      <c r="B301" s="105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0">
        <v>2</v>
      </c>
      <c r="B302" s="105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0">
        <v>3</v>
      </c>
      <c r="B303" s="105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0">
        <v>4</v>
      </c>
      <c r="B304" s="105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0">
        <v>5</v>
      </c>
      <c r="B305" s="105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0">
        <v>6</v>
      </c>
      <c r="B306" s="105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0">
        <v>7</v>
      </c>
      <c r="B307" s="105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0">
        <v>8</v>
      </c>
      <c r="B308" s="105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0">
        <v>9</v>
      </c>
      <c r="B309" s="105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0">
        <v>10</v>
      </c>
      <c r="B310" s="105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0">
        <v>11</v>
      </c>
      <c r="B311" s="105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0">
        <v>12</v>
      </c>
      <c r="B312" s="105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0">
        <v>13</v>
      </c>
      <c r="B313" s="105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0">
        <v>14</v>
      </c>
      <c r="B314" s="105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0">
        <v>15</v>
      </c>
      <c r="B315" s="105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0">
        <v>16</v>
      </c>
      <c r="B316" s="105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0">
        <v>17</v>
      </c>
      <c r="B317" s="105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0">
        <v>18</v>
      </c>
      <c r="B318" s="105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0">
        <v>19</v>
      </c>
      <c r="B319" s="105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0">
        <v>20</v>
      </c>
      <c r="B320" s="105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0">
        <v>21</v>
      </c>
      <c r="B321" s="105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0">
        <v>22</v>
      </c>
      <c r="B322" s="105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0">
        <v>23</v>
      </c>
      <c r="B323" s="105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0">
        <v>24</v>
      </c>
      <c r="B324" s="105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0">
        <v>25</v>
      </c>
      <c r="B325" s="105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0">
        <v>26</v>
      </c>
      <c r="B326" s="105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0">
        <v>27</v>
      </c>
      <c r="B327" s="105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0">
        <v>28</v>
      </c>
      <c r="B328" s="105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0">
        <v>29</v>
      </c>
      <c r="B329" s="105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0">
        <v>30</v>
      </c>
      <c r="B330" s="105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50">
        <v>1</v>
      </c>
      <c r="B334" s="105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0">
        <v>2</v>
      </c>
      <c r="B335" s="105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0">
        <v>3</v>
      </c>
      <c r="B336" s="105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0">
        <v>4</v>
      </c>
      <c r="B337" s="105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0">
        <v>5</v>
      </c>
      <c r="B338" s="105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0">
        <v>6</v>
      </c>
      <c r="B339" s="105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0">
        <v>7</v>
      </c>
      <c r="B340" s="105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0">
        <v>8</v>
      </c>
      <c r="B341" s="105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0">
        <v>9</v>
      </c>
      <c r="B342" s="105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0">
        <v>10</v>
      </c>
      <c r="B343" s="105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0">
        <v>11</v>
      </c>
      <c r="B344" s="105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0">
        <v>12</v>
      </c>
      <c r="B345" s="105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0">
        <v>13</v>
      </c>
      <c r="B346" s="105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0">
        <v>14</v>
      </c>
      <c r="B347" s="105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0">
        <v>15</v>
      </c>
      <c r="B348" s="105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0">
        <v>16</v>
      </c>
      <c r="B349" s="105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0">
        <v>17</v>
      </c>
      <c r="B350" s="105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0">
        <v>18</v>
      </c>
      <c r="B351" s="105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0">
        <v>19</v>
      </c>
      <c r="B352" s="105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0">
        <v>20</v>
      </c>
      <c r="B353" s="105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0">
        <v>21</v>
      </c>
      <c r="B354" s="105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0">
        <v>22</v>
      </c>
      <c r="B355" s="105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0">
        <v>23</v>
      </c>
      <c r="B356" s="105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0">
        <v>24</v>
      </c>
      <c r="B357" s="105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0">
        <v>25</v>
      </c>
      <c r="B358" s="105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0">
        <v>26</v>
      </c>
      <c r="B359" s="105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0">
        <v>27</v>
      </c>
      <c r="B360" s="105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0">
        <v>28</v>
      </c>
      <c r="B361" s="105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0">
        <v>29</v>
      </c>
      <c r="B362" s="105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0">
        <v>30</v>
      </c>
      <c r="B363" s="105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50">
        <v>1</v>
      </c>
      <c r="B367" s="105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0">
        <v>2</v>
      </c>
      <c r="B368" s="105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0">
        <v>3</v>
      </c>
      <c r="B369" s="105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0">
        <v>4</v>
      </c>
      <c r="B370" s="105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0">
        <v>5</v>
      </c>
      <c r="B371" s="105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0">
        <v>6</v>
      </c>
      <c r="B372" s="105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0">
        <v>7</v>
      </c>
      <c r="B373" s="105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0">
        <v>8</v>
      </c>
      <c r="B374" s="105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0">
        <v>9</v>
      </c>
      <c r="B375" s="105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0">
        <v>10</v>
      </c>
      <c r="B376" s="105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0">
        <v>11</v>
      </c>
      <c r="B377" s="105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0">
        <v>12</v>
      </c>
      <c r="B378" s="105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0">
        <v>13</v>
      </c>
      <c r="B379" s="105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0">
        <v>14</v>
      </c>
      <c r="B380" s="105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0">
        <v>15</v>
      </c>
      <c r="B381" s="105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0">
        <v>16</v>
      </c>
      <c r="B382" s="105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0">
        <v>17</v>
      </c>
      <c r="B383" s="105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0">
        <v>18</v>
      </c>
      <c r="B384" s="105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0">
        <v>19</v>
      </c>
      <c r="B385" s="105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0">
        <v>20</v>
      </c>
      <c r="B386" s="105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0">
        <v>21</v>
      </c>
      <c r="B387" s="105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0">
        <v>22</v>
      </c>
      <c r="B388" s="105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0">
        <v>23</v>
      </c>
      <c r="B389" s="105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0">
        <v>24</v>
      </c>
      <c r="B390" s="105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0">
        <v>25</v>
      </c>
      <c r="B391" s="105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0">
        <v>26</v>
      </c>
      <c r="B392" s="105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0">
        <v>27</v>
      </c>
      <c r="B393" s="105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0">
        <v>28</v>
      </c>
      <c r="B394" s="105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0">
        <v>29</v>
      </c>
      <c r="B395" s="105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0">
        <v>30</v>
      </c>
      <c r="B396" s="105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50">
        <v>1</v>
      </c>
      <c r="B400" s="105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0">
        <v>2</v>
      </c>
      <c r="B401" s="105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0">
        <v>3</v>
      </c>
      <c r="B402" s="105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0">
        <v>4</v>
      </c>
      <c r="B403" s="105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0">
        <v>5</v>
      </c>
      <c r="B404" s="105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0">
        <v>6</v>
      </c>
      <c r="B405" s="105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0">
        <v>7</v>
      </c>
      <c r="B406" s="105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0">
        <v>8</v>
      </c>
      <c r="B407" s="105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0">
        <v>9</v>
      </c>
      <c r="B408" s="105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0">
        <v>10</v>
      </c>
      <c r="B409" s="105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0">
        <v>11</v>
      </c>
      <c r="B410" s="105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0">
        <v>12</v>
      </c>
      <c r="B411" s="105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0">
        <v>13</v>
      </c>
      <c r="B412" s="105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0">
        <v>14</v>
      </c>
      <c r="B413" s="105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0">
        <v>15</v>
      </c>
      <c r="B414" s="105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0">
        <v>16</v>
      </c>
      <c r="B415" s="105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0">
        <v>17</v>
      </c>
      <c r="B416" s="105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0">
        <v>18</v>
      </c>
      <c r="B417" s="105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0">
        <v>19</v>
      </c>
      <c r="B418" s="105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0">
        <v>20</v>
      </c>
      <c r="B419" s="105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0">
        <v>21</v>
      </c>
      <c r="B420" s="105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0">
        <v>22</v>
      </c>
      <c r="B421" s="105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0">
        <v>23</v>
      </c>
      <c r="B422" s="105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0">
        <v>24</v>
      </c>
      <c r="B423" s="105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0">
        <v>25</v>
      </c>
      <c r="B424" s="105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0">
        <v>26</v>
      </c>
      <c r="B425" s="105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0">
        <v>27</v>
      </c>
      <c r="B426" s="105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0">
        <v>28</v>
      </c>
      <c r="B427" s="105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0">
        <v>29</v>
      </c>
      <c r="B428" s="105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0">
        <v>30</v>
      </c>
      <c r="B429" s="105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50">
        <v>1</v>
      </c>
      <c r="B433" s="105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0">
        <v>2</v>
      </c>
      <c r="B434" s="105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0">
        <v>3</v>
      </c>
      <c r="B435" s="105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0">
        <v>4</v>
      </c>
      <c r="B436" s="105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0">
        <v>5</v>
      </c>
      <c r="B437" s="105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0">
        <v>6</v>
      </c>
      <c r="B438" s="105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0">
        <v>7</v>
      </c>
      <c r="B439" s="105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0">
        <v>8</v>
      </c>
      <c r="B440" s="105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0">
        <v>9</v>
      </c>
      <c r="B441" s="105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0">
        <v>10</v>
      </c>
      <c r="B442" s="105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0">
        <v>11</v>
      </c>
      <c r="B443" s="105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0">
        <v>12</v>
      </c>
      <c r="B444" s="105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0">
        <v>13</v>
      </c>
      <c r="B445" s="105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0">
        <v>14</v>
      </c>
      <c r="B446" s="105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0">
        <v>15</v>
      </c>
      <c r="B447" s="105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0">
        <v>16</v>
      </c>
      <c r="B448" s="105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0">
        <v>17</v>
      </c>
      <c r="B449" s="105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0">
        <v>18</v>
      </c>
      <c r="B450" s="105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0">
        <v>19</v>
      </c>
      <c r="B451" s="105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0">
        <v>20</v>
      </c>
      <c r="B452" s="105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0">
        <v>21</v>
      </c>
      <c r="B453" s="105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0">
        <v>22</v>
      </c>
      <c r="B454" s="105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0">
        <v>23</v>
      </c>
      <c r="B455" s="105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0">
        <v>24</v>
      </c>
      <c r="B456" s="105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0">
        <v>25</v>
      </c>
      <c r="B457" s="105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0">
        <v>26</v>
      </c>
      <c r="B458" s="105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0">
        <v>27</v>
      </c>
      <c r="B459" s="105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0">
        <v>28</v>
      </c>
      <c r="B460" s="105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0">
        <v>29</v>
      </c>
      <c r="B461" s="105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0">
        <v>30</v>
      </c>
      <c r="B462" s="105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50">
        <v>1</v>
      </c>
      <c r="B466" s="105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0">
        <v>2</v>
      </c>
      <c r="B467" s="105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0">
        <v>3</v>
      </c>
      <c r="B468" s="105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0">
        <v>4</v>
      </c>
      <c r="B469" s="105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0">
        <v>5</v>
      </c>
      <c r="B470" s="105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0">
        <v>6</v>
      </c>
      <c r="B471" s="105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0">
        <v>7</v>
      </c>
      <c r="B472" s="105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0">
        <v>8</v>
      </c>
      <c r="B473" s="105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0">
        <v>9</v>
      </c>
      <c r="B474" s="105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0">
        <v>10</v>
      </c>
      <c r="B475" s="105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0">
        <v>11</v>
      </c>
      <c r="B476" s="105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0">
        <v>12</v>
      </c>
      <c r="B477" s="105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0">
        <v>13</v>
      </c>
      <c r="B478" s="105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0">
        <v>14</v>
      </c>
      <c r="B479" s="105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0">
        <v>15</v>
      </c>
      <c r="B480" s="105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0">
        <v>16</v>
      </c>
      <c r="B481" s="105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0">
        <v>17</v>
      </c>
      <c r="B482" s="105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0">
        <v>18</v>
      </c>
      <c r="B483" s="105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0">
        <v>19</v>
      </c>
      <c r="B484" s="105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0">
        <v>20</v>
      </c>
      <c r="B485" s="105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0">
        <v>21</v>
      </c>
      <c r="B486" s="105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0">
        <v>22</v>
      </c>
      <c r="B487" s="105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0">
        <v>23</v>
      </c>
      <c r="B488" s="105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0">
        <v>24</v>
      </c>
      <c r="B489" s="105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0">
        <v>25</v>
      </c>
      <c r="B490" s="105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0">
        <v>26</v>
      </c>
      <c r="B491" s="105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0">
        <v>27</v>
      </c>
      <c r="B492" s="105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0">
        <v>28</v>
      </c>
      <c r="B493" s="105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0">
        <v>29</v>
      </c>
      <c r="B494" s="105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0">
        <v>30</v>
      </c>
      <c r="B495" s="105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50">
        <v>1</v>
      </c>
      <c r="B499" s="105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0">
        <v>2</v>
      </c>
      <c r="B500" s="105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0">
        <v>3</v>
      </c>
      <c r="B501" s="105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0">
        <v>4</v>
      </c>
      <c r="B502" s="105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0">
        <v>5</v>
      </c>
      <c r="B503" s="105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0">
        <v>6</v>
      </c>
      <c r="B504" s="105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0">
        <v>7</v>
      </c>
      <c r="B505" s="105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0">
        <v>8</v>
      </c>
      <c r="B506" s="105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0">
        <v>9</v>
      </c>
      <c r="B507" s="105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0">
        <v>10</v>
      </c>
      <c r="B508" s="105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0">
        <v>11</v>
      </c>
      <c r="B509" s="105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0">
        <v>12</v>
      </c>
      <c r="B510" s="105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0">
        <v>13</v>
      </c>
      <c r="B511" s="105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0">
        <v>14</v>
      </c>
      <c r="B512" s="105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0">
        <v>15</v>
      </c>
      <c r="B513" s="105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0">
        <v>16</v>
      </c>
      <c r="B514" s="105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0">
        <v>17</v>
      </c>
      <c r="B515" s="105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0">
        <v>18</v>
      </c>
      <c r="B516" s="105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0">
        <v>19</v>
      </c>
      <c r="B517" s="105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0">
        <v>20</v>
      </c>
      <c r="B518" s="105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0">
        <v>21</v>
      </c>
      <c r="B519" s="105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0">
        <v>22</v>
      </c>
      <c r="B520" s="105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0">
        <v>23</v>
      </c>
      <c r="B521" s="105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0">
        <v>24</v>
      </c>
      <c r="B522" s="105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0">
        <v>25</v>
      </c>
      <c r="B523" s="105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0">
        <v>26</v>
      </c>
      <c r="B524" s="105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0">
        <v>27</v>
      </c>
      <c r="B525" s="105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0">
        <v>28</v>
      </c>
      <c r="B526" s="105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0">
        <v>29</v>
      </c>
      <c r="B527" s="105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0">
        <v>30</v>
      </c>
      <c r="B528" s="105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50">
        <v>1</v>
      </c>
      <c r="B532" s="105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0">
        <v>2</v>
      </c>
      <c r="B533" s="105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0">
        <v>3</v>
      </c>
      <c r="B534" s="105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0">
        <v>4</v>
      </c>
      <c r="B535" s="105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0">
        <v>5</v>
      </c>
      <c r="B536" s="105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0">
        <v>6</v>
      </c>
      <c r="B537" s="105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0">
        <v>7</v>
      </c>
      <c r="B538" s="105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0">
        <v>8</v>
      </c>
      <c r="B539" s="105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0">
        <v>9</v>
      </c>
      <c r="B540" s="105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0">
        <v>10</v>
      </c>
      <c r="B541" s="105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0">
        <v>11</v>
      </c>
      <c r="B542" s="105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0">
        <v>12</v>
      </c>
      <c r="B543" s="105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0">
        <v>13</v>
      </c>
      <c r="B544" s="105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0">
        <v>14</v>
      </c>
      <c r="B545" s="105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0">
        <v>15</v>
      </c>
      <c r="B546" s="105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0">
        <v>16</v>
      </c>
      <c r="B547" s="105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0">
        <v>17</v>
      </c>
      <c r="B548" s="105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0">
        <v>18</v>
      </c>
      <c r="B549" s="105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0">
        <v>19</v>
      </c>
      <c r="B550" s="105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0">
        <v>20</v>
      </c>
      <c r="B551" s="105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0">
        <v>21</v>
      </c>
      <c r="B552" s="105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0">
        <v>22</v>
      </c>
      <c r="B553" s="105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0">
        <v>23</v>
      </c>
      <c r="B554" s="105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0">
        <v>24</v>
      </c>
      <c r="B555" s="105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0">
        <v>25</v>
      </c>
      <c r="B556" s="105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0">
        <v>26</v>
      </c>
      <c r="B557" s="105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0">
        <v>27</v>
      </c>
      <c r="B558" s="105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0">
        <v>28</v>
      </c>
      <c r="B559" s="105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0">
        <v>29</v>
      </c>
      <c r="B560" s="105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0">
        <v>30</v>
      </c>
      <c r="B561" s="105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50">
        <v>1</v>
      </c>
      <c r="B565" s="105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0">
        <v>2</v>
      </c>
      <c r="B566" s="105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0">
        <v>3</v>
      </c>
      <c r="B567" s="105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0">
        <v>4</v>
      </c>
      <c r="B568" s="105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0">
        <v>5</v>
      </c>
      <c r="B569" s="105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0">
        <v>6</v>
      </c>
      <c r="B570" s="105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0">
        <v>7</v>
      </c>
      <c r="B571" s="105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0">
        <v>8</v>
      </c>
      <c r="B572" s="105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0">
        <v>9</v>
      </c>
      <c r="B573" s="105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0">
        <v>10</v>
      </c>
      <c r="B574" s="105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0">
        <v>11</v>
      </c>
      <c r="B575" s="105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0">
        <v>12</v>
      </c>
      <c r="B576" s="105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0">
        <v>13</v>
      </c>
      <c r="B577" s="105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0">
        <v>14</v>
      </c>
      <c r="B578" s="105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0">
        <v>15</v>
      </c>
      <c r="B579" s="105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0">
        <v>16</v>
      </c>
      <c r="B580" s="105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0">
        <v>17</v>
      </c>
      <c r="B581" s="105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0">
        <v>18</v>
      </c>
      <c r="B582" s="105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0">
        <v>19</v>
      </c>
      <c r="B583" s="105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0">
        <v>20</v>
      </c>
      <c r="B584" s="105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0">
        <v>21</v>
      </c>
      <c r="B585" s="105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0">
        <v>22</v>
      </c>
      <c r="B586" s="105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0">
        <v>23</v>
      </c>
      <c r="B587" s="105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0">
        <v>24</v>
      </c>
      <c r="B588" s="105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0">
        <v>25</v>
      </c>
      <c r="B589" s="105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0">
        <v>26</v>
      </c>
      <c r="B590" s="105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0">
        <v>27</v>
      </c>
      <c r="B591" s="105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0">
        <v>28</v>
      </c>
      <c r="B592" s="105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0">
        <v>29</v>
      </c>
      <c r="B593" s="105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0">
        <v>30</v>
      </c>
      <c r="B594" s="105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50">
        <v>1</v>
      </c>
      <c r="B598" s="105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0">
        <v>2</v>
      </c>
      <c r="B599" s="105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0">
        <v>3</v>
      </c>
      <c r="B600" s="105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0">
        <v>4</v>
      </c>
      <c r="B601" s="105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0">
        <v>5</v>
      </c>
      <c r="B602" s="105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0">
        <v>6</v>
      </c>
      <c r="B603" s="105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0">
        <v>7</v>
      </c>
      <c r="B604" s="105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0">
        <v>8</v>
      </c>
      <c r="B605" s="105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0">
        <v>9</v>
      </c>
      <c r="B606" s="105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0">
        <v>10</v>
      </c>
      <c r="B607" s="105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0">
        <v>11</v>
      </c>
      <c r="B608" s="105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0">
        <v>12</v>
      </c>
      <c r="B609" s="105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0">
        <v>13</v>
      </c>
      <c r="B610" s="105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0">
        <v>14</v>
      </c>
      <c r="B611" s="105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0">
        <v>15</v>
      </c>
      <c r="B612" s="105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0">
        <v>16</v>
      </c>
      <c r="B613" s="105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0">
        <v>17</v>
      </c>
      <c r="B614" s="105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0">
        <v>18</v>
      </c>
      <c r="B615" s="105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0">
        <v>19</v>
      </c>
      <c r="B616" s="105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0">
        <v>20</v>
      </c>
      <c r="B617" s="105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0">
        <v>21</v>
      </c>
      <c r="B618" s="105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0">
        <v>22</v>
      </c>
      <c r="B619" s="105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0">
        <v>23</v>
      </c>
      <c r="B620" s="105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0">
        <v>24</v>
      </c>
      <c r="B621" s="105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0">
        <v>25</v>
      </c>
      <c r="B622" s="105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0">
        <v>26</v>
      </c>
      <c r="B623" s="105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0">
        <v>27</v>
      </c>
      <c r="B624" s="105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0">
        <v>28</v>
      </c>
      <c r="B625" s="105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0">
        <v>29</v>
      </c>
      <c r="B626" s="105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0">
        <v>30</v>
      </c>
      <c r="B627" s="105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50">
        <v>1</v>
      </c>
      <c r="B631" s="105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0">
        <v>2</v>
      </c>
      <c r="B632" s="105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0">
        <v>3</v>
      </c>
      <c r="B633" s="105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0">
        <v>4</v>
      </c>
      <c r="B634" s="105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0">
        <v>5</v>
      </c>
      <c r="B635" s="105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0">
        <v>6</v>
      </c>
      <c r="B636" s="105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0">
        <v>7</v>
      </c>
      <c r="B637" s="105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0">
        <v>8</v>
      </c>
      <c r="B638" s="105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0">
        <v>9</v>
      </c>
      <c r="B639" s="105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0">
        <v>10</v>
      </c>
      <c r="B640" s="105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0">
        <v>11</v>
      </c>
      <c r="B641" s="105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0">
        <v>12</v>
      </c>
      <c r="B642" s="105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0">
        <v>13</v>
      </c>
      <c r="B643" s="105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0">
        <v>14</v>
      </c>
      <c r="B644" s="105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0">
        <v>15</v>
      </c>
      <c r="B645" s="105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0">
        <v>16</v>
      </c>
      <c r="B646" s="105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0">
        <v>17</v>
      </c>
      <c r="B647" s="105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0">
        <v>18</v>
      </c>
      <c r="B648" s="105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0">
        <v>19</v>
      </c>
      <c r="B649" s="105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0">
        <v>20</v>
      </c>
      <c r="B650" s="105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0">
        <v>21</v>
      </c>
      <c r="B651" s="105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0">
        <v>22</v>
      </c>
      <c r="B652" s="105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0">
        <v>23</v>
      </c>
      <c r="B653" s="105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0">
        <v>24</v>
      </c>
      <c r="B654" s="105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0">
        <v>25</v>
      </c>
      <c r="B655" s="105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0">
        <v>26</v>
      </c>
      <c r="B656" s="105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0">
        <v>27</v>
      </c>
      <c r="B657" s="105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0">
        <v>28</v>
      </c>
      <c r="B658" s="105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0">
        <v>29</v>
      </c>
      <c r="B659" s="105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0">
        <v>30</v>
      </c>
      <c r="B660" s="105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50">
        <v>1</v>
      </c>
      <c r="B664" s="105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0">
        <v>2</v>
      </c>
      <c r="B665" s="105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0">
        <v>3</v>
      </c>
      <c r="B666" s="105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0">
        <v>4</v>
      </c>
      <c r="B667" s="105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0">
        <v>5</v>
      </c>
      <c r="B668" s="105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0">
        <v>6</v>
      </c>
      <c r="B669" s="105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0">
        <v>7</v>
      </c>
      <c r="B670" s="105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0">
        <v>8</v>
      </c>
      <c r="B671" s="105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0">
        <v>9</v>
      </c>
      <c r="B672" s="105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0">
        <v>10</v>
      </c>
      <c r="B673" s="105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0">
        <v>11</v>
      </c>
      <c r="B674" s="105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0">
        <v>12</v>
      </c>
      <c r="B675" s="105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0">
        <v>13</v>
      </c>
      <c r="B676" s="105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0">
        <v>14</v>
      </c>
      <c r="B677" s="105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0">
        <v>15</v>
      </c>
      <c r="B678" s="105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0">
        <v>16</v>
      </c>
      <c r="B679" s="105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0">
        <v>17</v>
      </c>
      <c r="B680" s="105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0">
        <v>18</v>
      </c>
      <c r="B681" s="105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0">
        <v>19</v>
      </c>
      <c r="B682" s="105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0">
        <v>20</v>
      </c>
      <c r="B683" s="105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0">
        <v>21</v>
      </c>
      <c r="B684" s="105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0">
        <v>22</v>
      </c>
      <c r="B685" s="105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0">
        <v>23</v>
      </c>
      <c r="B686" s="105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0">
        <v>24</v>
      </c>
      <c r="B687" s="105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0">
        <v>25</v>
      </c>
      <c r="B688" s="105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0">
        <v>26</v>
      </c>
      <c r="B689" s="105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0">
        <v>27</v>
      </c>
      <c r="B690" s="105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0">
        <v>28</v>
      </c>
      <c r="B691" s="105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0">
        <v>29</v>
      </c>
      <c r="B692" s="105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0">
        <v>30</v>
      </c>
      <c r="B693" s="105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50">
        <v>1</v>
      </c>
      <c r="B697" s="105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0">
        <v>2</v>
      </c>
      <c r="B698" s="105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0">
        <v>3</v>
      </c>
      <c r="B699" s="105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0">
        <v>4</v>
      </c>
      <c r="B700" s="105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0">
        <v>5</v>
      </c>
      <c r="B701" s="105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0">
        <v>6</v>
      </c>
      <c r="B702" s="105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0">
        <v>7</v>
      </c>
      <c r="B703" s="105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0">
        <v>8</v>
      </c>
      <c r="B704" s="105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0">
        <v>9</v>
      </c>
      <c r="B705" s="105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0">
        <v>10</v>
      </c>
      <c r="B706" s="105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0">
        <v>11</v>
      </c>
      <c r="B707" s="105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0">
        <v>12</v>
      </c>
      <c r="B708" s="105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0">
        <v>13</v>
      </c>
      <c r="B709" s="105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0">
        <v>14</v>
      </c>
      <c r="B710" s="105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0">
        <v>15</v>
      </c>
      <c r="B711" s="105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0">
        <v>16</v>
      </c>
      <c r="B712" s="105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0">
        <v>17</v>
      </c>
      <c r="B713" s="105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0">
        <v>18</v>
      </c>
      <c r="B714" s="105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0">
        <v>19</v>
      </c>
      <c r="B715" s="105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0">
        <v>20</v>
      </c>
      <c r="B716" s="105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0">
        <v>21</v>
      </c>
      <c r="B717" s="105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0">
        <v>22</v>
      </c>
      <c r="B718" s="105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0">
        <v>23</v>
      </c>
      <c r="B719" s="105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0">
        <v>24</v>
      </c>
      <c r="B720" s="105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0">
        <v>25</v>
      </c>
      <c r="B721" s="105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0">
        <v>26</v>
      </c>
      <c r="B722" s="105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0">
        <v>27</v>
      </c>
      <c r="B723" s="105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0">
        <v>28</v>
      </c>
      <c r="B724" s="105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0">
        <v>29</v>
      </c>
      <c r="B725" s="105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0">
        <v>30</v>
      </c>
      <c r="B726" s="105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50">
        <v>1</v>
      </c>
      <c r="B730" s="105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0">
        <v>2</v>
      </c>
      <c r="B731" s="105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0">
        <v>3</v>
      </c>
      <c r="B732" s="105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0">
        <v>4</v>
      </c>
      <c r="B733" s="105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0">
        <v>5</v>
      </c>
      <c r="B734" s="105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0">
        <v>6</v>
      </c>
      <c r="B735" s="105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0">
        <v>7</v>
      </c>
      <c r="B736" s="105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0">
        <v>8</v>
      </c>
      <c r="B737" s="105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0">
        <v>9</v>
      </c>
      <c r="B738" s="105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0">
        <v>10</v>
      </c>
      <c r="B739" s="105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0">
        <v>11</v>
      </c>
      <c r="B740" s="105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0">
        <v>12</v>
      </c>
      <c r="B741" s="105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0">
        <v>13</v>
      </c>
      <c r="B742" s="105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0">
        <v>14</v>
      </c>
      <c r="B743" s="105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0">
        <v>15</v>
      </c>
      <c r="B744" s="105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0">
        <v>16</v>
      </c>
      <c r="B745" s="105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0">
        <v>17</v>
      </c>
      <c r="B746" s="105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0">
        <v>18</v>
      </c>
      <c r="B747" s="105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0">
        <v>19</v>
      </c>
      <c r="B748" s="105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0">
        <v>20</v>
      </c>
      <c r="B749" s="105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0">
        <v>21</v>
      </c>
      <c r="B750" s="105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0">
        <v>22</v>
      </c>
      <c r="B751" s="105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0">
        <v>23</v>
      </c>
      <c r="B752" s="105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0">
        <v>24</v>
      </c>
      <c r="B753" s="105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0">
        <v>25</v>
      </c>
      <c r="B754" s="105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0">
        <v>26</v>
      </c>
      <c r="B755" s="105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0">
        <v>27</v>
      </c>
      <c r="B756" s="105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0">
        <v>28</v>
      </c>
      <c r="B757" s="105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0">
        <v>29</v>
      </c>
      <c r="B758" s="105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0">
        <v>30</v>
      </c>
      <c r="B759" s="105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50">
        <v>1</v>
      </c>
      <c r="B763" s="105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0">
        <v>2</v>
      </c>
      <c r="B764" s="105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0">
        <v>3</v>
      </c>
      <c r="B765" s="105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0">
        <v>4</v>
      </c>
      <c r="B766" s="105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0">
        <v>5</v>
      </c>
      <c r="B767" s="105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0">
        <v>6</v>
      </c>
      <c r="B768" s="105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0">
        <v>7</v>
      </c>
      <c r="B769" s="105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0">
        <v>8</v>
      </c>
      <c r="B770" s="105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0">
        <v>9</v>
      </c>
      <c r="B771" s="105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0">
        <v>10</v>
      </c>
      <c r="B772" s="105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0">
        <v>11</v>
      </c>
      <c r="B773" s="105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0">
        <v>12</v>
      </c>
      <c r="B774" s="105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0">
        <v>13</v>
      </c>
      <c r="B775" s="105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0">
        <v>14</v>
      </c>
      <c r="B776" s="105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0">
        <v>15</v>
      </c>
      <c r="B777" s="105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0">
        <v>16</v>
      </c>
      <c r="B778" s="105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0">
        <v>17</v>
      </c>
      <c r="B779" s="105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0">
        <v>18</v>
      </c>
      <c r="B780" s="105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0">
        <v>19</v>
      </c>
      <c r="B781" s="105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0">
        <v>20</v>
      </c>
      <c r="B782" s="105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0">
        <v>21</v>
      </c>
      <c r="B783" s="105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0">
        <v>22</v>
      </c>
      <c r="B784" s="105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0">
        <v>23</v>
      </c>
      <c r="B785" s="105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0">
        <v>24</v>
      </c>
      <c r="B786" s="105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0">
        <v>25</v>
      </c>
      <c r="B787" s="105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0">
        <v>26</v>
      </c>
      <c r="B788" s="105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0">
        <v>27</v>
      </c>
      <c r="B789" s="105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0">
        <v>28</v>
      </c>
      <c r="B790" s="105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0">
        <v>29</v>
      </c>
      <c r="B791" s="105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0">
        <v>30</v>
      </c>
      <c r="B792" s="105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50">
        <v>1</v>
      </c>
      <c r="B796" s="105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0">
        <v>2</v>
      </c>
      <c r="B797" s="105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0">
        <v>3</v>
      </c>
      <c r="B798" s="105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0">
        <v>4</v>
      </c>
      <c r="B799" s="105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0">
        <v>5</v>
      </c>
      <c r="B800" s="105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0">
        <v>6</v>
      </c>
      <c r="B801" s="105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0">
        <v>7</v>
      </c>
      <c r="B802" s="105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0">
        <v>8</v>
      </c>
      <c r="B803" s="105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0">
        <v>9</v>
      </c>
      <c r="B804" s="105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0">
        <v>10</v>
      </c>
      <c r="B805" s="105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0">
        <v>11</v>
      </c>
      <c r="B806" s="105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0">
        <v>12</v>
      </c>
      <c r="B807" s="105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0">
        <v>13</v>
      </c>
      <c r="B808" s="105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0">
        <v>14</v>
      </c>
      <c r="B809" s="105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0">
        <v>15</v>
      </c>
      <c r="B810" s="105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0">
        <v>16</v>
      </c>
      <c r="B811" s="105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0">
        <v>17</v>
      </c>
      <c r="B812" s="105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0">
        <v>18</v>
      </c>
      <c r="B813" s="105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0">
        <v>19</v>
      </c>
      <c r="B814" s="105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0">
        <v>20</v>
      </c>
      <c r="B815" s="105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0">
        <v>21</v>
      </c>
      <c r="B816" s="105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0">
        <v>22</v>
      </c>
      <c r="B817" s="105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0">
        <v>23</v>
      </c>
      <c r="B818" s="105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0">
        <v>24</v>
      </c>
      <c r="B819" s="105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0">
        <v>25</v>
      </c>
      <c r="B820" s="105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0">
        <v>26</v>
      </c>
      <c r="B821" s="105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0">
        <v>27</v>
      </c>
      <c r="B822" s="105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0">
        <v>28</v>
      </c>
      <c r="B823" s="105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0">
        <v>29</v>
      </c>
      <c r="B824" s="105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0">
        <v>30</v>
      </c>
      <c r="B825" s="105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50">
        <v>1</v>
      </c>
      <c r="B829" s="105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0">
        <v>2</v>
      </c>
      <c r="B830" s="105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0">
        <v>3</v>
      </c>
      <c r="B831" s="105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0">
        <v>4</v>
      </c>
      <c r="B832" s="105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0">
        <v>5</v>
      </c>
      <c r="B833" s="105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0">
        <v>6</v>
      </c>
      <c r="B834" s="105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0">
        <v>7</v>
      </c>
      <c r="B835" s="105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0">
        <v>8</v>
      </c>
      <c r="B836" s="105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0">
        <v>9</v>
      </c>
      <c r="B837" s="105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0">
        <v>10</v>
      </c>
      <c r="B838" s="105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0">
        <v>11</v>
      </c>
      <c r="B839" s="105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0">
        <v>12</v>
      </c>
      <c r="B840" s="105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0">
        <v>13</v>
      </c>
      <c r="B841" s="105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0">
        <v>14</v>
      </c>
      <c r="B842" s="105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0">
        <v>15</v>
      </c>
      <c r="B843" s="105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0">
        <v>16</v>
      </c>
      <c r="B844" s="105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0">
        <v>17</v>
      </c>
      <c r="B845" s="105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0">
        <v>18</v>
      </c>
      <c r="B846" s="105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0">
        <v>19</v>
      </c>
      <c r="B847" s="105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0">
        <v>20</v>
      </c>
      <c r="B848" s="105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0">
        <v>21</v>
      </c>
      <c r="B849" s="105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0">
        <v>22</v>
      </c>
      <c r="B850" s="105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0">
        <v>23</v>
      </c>
      <c r="B851" s="105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0">
        <v>24</v>
      </c>
      <c r="B852" s="105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0">
        <v>25</v>
      </c>
      <c r="B853" s="105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0">
        <v>26</v>
      </c>
      <c r="B854" s="105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0">
        <v>27</v>
      </c>
      <c r="B855" s="105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0">
        <v>28</v>
      </c>
      <c r="B856" s="105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0">
        <v>29</v>
      </c>
      <c r="B857" s="105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0">
        <v>30</v>
      </c>
      <c r="B858" s="105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50">
        <v>1</v>
      </c>
      <c r="B862" s="105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0">
        <v>2</v>
      </c>
      <c r="B863" s="105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0">
        <v>3</v>
      </c>
      <c r="B864" s="105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0">
        <v>4</v>
      </c>
      <c r="B865" s="105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0">
        <v>5</v>
      </c>
      <c r="B866" s="105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0">
        <v>6</v>
      </c>
      <c r="B867" s="105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0">
        <v>7</v>
      </c>
      <c r="B868" s="105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0">
        <v>8</v>
      </c>
      <c r="B869" s="105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0">
        <v>9</v>
      </c>
      <c r="B870" s="105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0">
        <v>10</v>
      </c>
      <c r="B871" s="105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0">
        <v>11</v>
      </c>
      <c r="B872" s="105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0">
        <v>12</v>
      </c>
      <c r="B873" s="105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0">
        <v>13</v>
      </c>
      <c r="B874" s="105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0">
        <v>14</v>
      </c>
      <c r="B875" s="105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0">
        <v>15</v>
      </c>
      <c r="B876" s="105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0">
        <v>16</v>
      </c>
      <c r="B877" s="105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0">
        <v>17</v>
      </c>
      <c r="B878" s="105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0">
        <v>18</v>
      </c>
      <c r="B879" s="105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0">
        <v>19</v>
      </c>
      <c r="B880" s="105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0">
        <v>20</v>
      </c>
      <c r="B881" s="105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0">
        <v>21</v>
      </c>
      <c r="B882" s="105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0">
        <v>22</v>
      </c>
      <c r="B883" s="105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0">
        <v>23</v>
      </c>
      <c r="B884" s="105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0">
        <v>24</v>
      </c>
      <c r="B885" s="105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0">
        <v>25</v>
      </c>
      <c r="B886" s="105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0">
        <v>26</v>
      </c>
      <c r="B887" s="105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0">
        <v>27</v>
      </c>
      <c r="B888" s="105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0">
        <v>28</v>
      </c>
      <c r="B889" s="105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0">
        <v>29</v>
      </c>
      <c r="B890" s="105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0">
        <v>30</v>
      </c>
      <c r="B891" s="105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50">
        <v>1</v>
      </c>
      <c r="B895" s="105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0">
        <v>2</v>
      </c>
      <c r="B896" s="105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0">
        <v>3</v>
      </c>
      <c r="B897" s="105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0">
        <v>4</v>
      </c>
      <c r="B898" s="105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0">
        <v>5</v>
      </c>
      <c r="B899" s="105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0">
        <v>6</v>
      </c>
      <c r="B900" s="105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0">
        <v>7</v>
      </c>
      <c r="B901" s="105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0">
        <v>8</v>
      </c>
      <c r="B902" s="105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0">
        <v>9</v>
      </c>
      <c r="B903" s="105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0">
        <v>10</v>
      </c>
      <c r="B904" s="105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0">
        <v>11</v>
      </c>
      <c r="B905" s="105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0">
        <v>12</v>
      </c>
      <c r="B906" s="105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0">
        <v>13</v>
      </c>
      <c r="B907" s="105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0">
        <v>14</v>
      </c>
      <c r="B908" s="105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0">
        <v>15</v>
      </c>
      <c r="B909" s="105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0">
        <v>16</v>
      </c>
      <c r="B910" s="105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0">
        <v>17</v>
      </c>
      <c r="B911" s="105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0">
        <v>18</v>
      </c>
      <c r="B912" s="105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0">
        <v>19</v>
      </c>
      <c r="B913" s="105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0">
        <v>20</v>
      </c>
      <c r="B914" s="105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0">
        <v>21</v>
      </c>
      <c r="B915" s="105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0">
        <v>22</v>
      </c>
      <c r="B916" s="105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0">
        <v>23</v>
      </c>
      <c r="B917" s="105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0">
        <v>24</v>
      </c>
      <c r="B918" s="105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0">
        <v>25</v>
      </c>
      <c r="B919" s="105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0">
        <v>26</v>
      </c>
      <c r="B920" s="105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0">
        <v>27</v>
      </c>
      <c r="B921" s="105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0">
        <v>28</v>
      </c>
      <c r="B922" s="105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0">
        <v>29</v>
      </c>
      <c r="B923" s="105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0">
        <v>30</v>
      </c>
      <c r="B924" s="105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50">
        <v>1</v>
      </c>
      <c r="B928" s="105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0">
        <v>2</v>
      </c>
      <c r="B929" s="105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0">
        <v>3</v>
      </c>
      <c r="B930" s="105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0">
        <v>4</v>
      </c>
      <c r="B931" s="105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0">
        <v>5</v>
      </c>
      <c r="B932" s="105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0">
        <v>6</v>
      </c>
      <c r="B933" s="105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0">
        <v>7</v>
      </c>
      <c r="B934" s="105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0">
        <v>8</v>
      </c>
      <c r="B935" s="105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0">
        <v>9</v>
      </c>
      <c r="B936" s="105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0">
        <v>10</v>
      </c>
      <c r="B937" s="105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0">
        <v>11</v>
      </c>
      <c r="B938" s="105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0">
        <v>12</v>
      </c>
      <c r="B939" s="105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0">
        <v>13</v>
      </c>
      <c r="B940" s="105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0">
        <v>14</v>
      </c>
      <c r="B941" s="105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0">
        <v>15</v>
      </c>
      <c r="B942" s="105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0">
        <v>16</v>
      </c>
      <c r="B943" s="105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0">
        <v>17</v>
      </c>
      <c r="B944" s="105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0">
        <v>18</v>
      </c>
      <c r="B945" s="105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0">
        <v>19</v>
      </c>
      <c r="B946" s="105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0">
        <v>20</v>
      </c>
      <c r="B947" s="105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0">
        <v>21</v>
      </c>
      <c r="B948" s="105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0">
        <v>22</v>
      </c>
      <c r="B949" s="105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0">
        <v>23</v>
      </c>
      <c r="B950" s="105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0">
        <v>24</v>
      </c>
      <c r="B951" s="105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0">
        <v>25</v>
      </c>
      <c r="B952" s="105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0">
        <v>26</v>
      </c>
      <c r="B953" s="105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0">
        <v>27</v>
      </c>
      <c r="B954" s="105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0">
        <v>28</v>
      </c>
      <c r="B955" s="105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0">
        <v>29</v>
      </c>
      <c r="B956" s="105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0">
        <v>30</v>
      </c>
      <c r="B957" s="105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50">
        <v>1</v>
      </c>
      <c r="B961" s="105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0">
        <v>2</v>
      </c>
      <c r="B962" s="105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0">
        <v>3</v>
      </c>
      <c r="B963" s="105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0">
        <v>4</v>
      </c>
      <c r="B964" s="105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0">
        <v>5</v>
      </c>
      <c r="B965" s="105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0">
        <v>6</v>
      </c>
      <c r="B966" s="105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0">
        <v>7</v>
      </c>
      <c r="B967" s="105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0">
        <v>8</v>
      </c>
      <c r="B968" s="105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0">
        <v>9</v>
      </c>
      <c r="B969" s="105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0">
        <v>10</v>
      </c>
      <c r="B970" s="105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0">
        <v>11</v>
      </c>
      <c r="B971" s="105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0">
        <v>12</v>
      </c>
      <c r="B972" s="105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0">
        <v>13</v>
      </c>
      <c r="B973" s="105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0">
        <v>14</v>
      </c>
      <c r="B974" s="105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0">
        <v>15</v>
      </c>
      <c r="B975" s="105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0">
        <v>16</v>
      </c>
      <c r="B976" s="105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0">
        <v>17</v>
      </c>
      <c r="B977" s="105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0">
        <v>18</v>
      </c>
      <c r="B978" s="105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0">
        <v>19</v>
      </c>
      <c r="B979" s="105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0">
        <v>20</v>
      </c>
      <c r="B980" s="105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0">
        <v>21</v>
      </c>
      <c r="B981" s="105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0">
        <v>22</v>
      </c>
      <c r="B982" s="105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0">
        <v>23</v>
      </c>
      <c r="B983" s="105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0">
        <v>24</v>
      </c>
      <c r="B984" s="105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0">
        <v>25</v>
      </c>
      <c r="B985" s="105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0">
        <v>26</v>
      </c>
      <c r="B986" s="105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0">
        <v>27</v>
      </c>
      <c r="B987" s="105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0">
        <v>28</v>
      </c>
      <c r="B988" s="105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0">
        <v>29</v>
      </c>
      <c r="B989" s="105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0">
        <v>30</v>
      </c>
      <c r="B990" s="105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50">
        <v>1</v>
      </c>
      <c r="B994" s="105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0">
        <v>2</v>
      </c>
      <c r="B995" s="105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0">
        <v>3</v>
      </c>
      <c r="B996" s="105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0">
        <v>4</v>
      </c>
      <c r="B997" s="105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0">
        <v>5</v>
      </c>
      <c r="B998" s="105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0">
        <v>6</v>
      </c>
      <c r="B999" s="105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0">
        <v>7</v>
      </c>
      <c r="B1000" s="105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0">
        <v>8</v>
      </c>
      <c r="B1001" s="105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0">
        <v>9</v>
      </c>
      <c r="B1002" s="105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0">
        <v>10</v>
      </c>
      <c r="B1003" s="105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0">
        <v>11</v>
      </c>
      <c r="B1004" s="105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0">
        <v>12</v>
      </c>
      <c r="B1005" s="105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0">
        <v>13</v>
      </c>
      <c r="B1006" s="105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0">
        <v>14</v>
      </c>
      <c r="B1007" s="105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0">
        <v>15</v>
      </c>
      <c r="B1008" s="105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0">
        <v>16</v>
      </c>
      <c r="B1009" s="105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0">
        <v>17</v>
      </c>
      <c r="B1010" s="105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0">
        <v>18</v>
      </c>
      <c r="B1011" s="105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0">
        <v>19</v>
      </c>
      <c r="B1012" s="105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0">
        <v>20</v>
      </c>
      <c r="B1013" s="105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0">
        <v>21</v>
      </c>
      <c r="B1014" s="105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0">
        <v>22</v>
      </c>
      <c r="B1015" s="105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0">
        <v>23</v>
      </c>
      <c r="B1016" s="105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0">
        <v>24</v>
      </c>
      <c r="B1017" s="105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0">
        <v>25</v>
      </c>
      <c r="B1018" s="105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0">
        <v>26</v>
      </c>
      <c r="B1019" s="105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0">
        <v>27</v>
      </c>
      <c r="B1020" s="105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0">
        <v>28</v>
      </c>
      <c r="B1021" s="105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0">
        <v>29</v>
      </c>
      <c r="B1022" s="105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0">
        <v>30</v>
      </c>
      <c r="B1023" s="105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50">
        <v>1</v>
      </c>
      <c r="B1027" s="105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0">
        <v>2</v>
      </c>
      <c r="B1028" s="105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0">
        <v>3</v>
      </c>
      <c r="B1029" s="105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0">
        <v>4</v>
      </c>
      <c r="B1030" s="105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0">
        <v>5</v>
      </c>
      <c r="B1031" s="105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0">
        <v>6</v>
      </c>
      <c r="B1032" s="105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0">
        <v>7</v>
      </c>
      <c r="B1033" s="105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0">
        <v>8</v>
      </c>
      <c r="B1034" s="105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0">
        <v>9</v>
      </c>
      <c r="B1035" s="105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0">
        <v>10</v>
      </c>
      <c r="B1036" s="105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0">
        <v>11</v>
      </c>
      <c r="B1037" s="105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0">
        <v>12</v>
      </c>
      <c r="B1038" s="105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0">
        <v>13</v>
      </c>
      <c r="B1039" s="105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0">
        <v>14</v>
      </c>
      <c r="B1040" s="105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0">
        <v>15</v>
      </c>
      <c r="B1041" s="105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0">
        <v>16</v>
      </c>
      <c r="B1042" s="105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0">
        <v>17</v>
      </c>
      <c r="B1043" s="105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0">
        <v>18</v>
      </c>
      <c r="B1044" s="105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0">
        <v>19</v>
      </c>
      <c r="B1045" s="105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0">
        <v>20</v>
      </c>
      <c r="B1046" s="105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0">
        <v>21</v>
      </c>
      <c r="B1047" s="105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0">
        <v>22</v>
      </c>
      <c r="B1048" s="105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0">
        <v>23</v>
      </c>
      <c r="B1049" s="105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0">
        <v>24</v>
      </c>
      <c r="B1050" s="105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0">
        <v>25</v>
      </c>
      <c r="B1051" s="105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0">
        <v>26</v>
      </c>
      <c r="B1052" s="105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0">
        <v>27</v>
      </c>
      <c r="B1053" s="105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0">
        <v>28</v>
      </c>
      <c r="B1054" s="105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0">
        <v>29</v>
      </c>
      <c r="B1055" s="105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0">
        <v>30</v>
      </c>
      <c r="B1056" s="105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50">
        <v>1</v>
      </c>
      <c r="B1060" s="105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0">
        <v>2</v>
      </c>
      <c r="B1061" s="105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0">
        <v>3</v>
      </c>
      <c r="B1062" s="105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0">
        <v>4</v>
      </c>
      <c r="B1063" s="105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0">
        <v>5</v>
      </c>
      <c r="B1064" s="105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0">
        <v>6</v>
      </c>
      <c r="B1065" s="105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0">
        <v>7</v>
      </c>
      <c r="B1066" s="105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0">
        <v>8</v>
      </c>
      <c r="B1067" s="105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0">
        <v>9</v>
      </c>
      <c r="B1068" s="105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0">
        <v>10</v>
      </c>
      <c r="B1069" s="105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0">
        <v>11</v>
      </c>
      <c r="B1070" s="105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0">
        <v>12</v>
      </c>
      <c r="B1071" s="105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0">
        <v>13</v>
      </c>
      <c r="B1072" s="105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0">
        <v>14</v>
      </c>
      <c r="B1073" s="105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0">
        <v>15</v>
      </c>
      <c r="B1074" s="105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0">
        <v>16</v>
      </c>
      <c r="B1075" s="105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0">
        <v>17</v>
      </c>
      <c r="B1076" s="105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0">
        <v>18</v>
      </c>
      <c r="B1077" s="105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0">
        <v>19</v>
      </c>
      <c r="B1078" s="105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0">
        <v>20</v>
      </c>
      <c r="B1079" s="105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0">
        <v>21</v>
      </c>
      <c r="B1080" s="105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0">
        <v>22</v>
      </c>
      <c r="B1081" s="105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0">
        <v>23</v>
      </c>
      <c r="B1082" s="105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0">
        <v>24</v>
      </c>
      <c r="B1083" s="105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0">
        <v>25</v>
      </c>
      <c r="B1084" s="105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0">
        <v>26</v>
      </c>
      <c r="B1085" s="105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0">
        <v>27</v>
      </c>
      <c r="B1086" s="105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0">
        <v>28</v>
      </c>
      <c r="B1087" s="105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0">
        <v>29</v>
      </c>
      <c r="B1088" s="105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0">
        <v>30</v>
      </c>
      <c r="B1089" s="105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50">
        <v>1</v>
      </c>
      <c r="B1093" s="105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0">
        <v>2</v>
      </c>
      <c r="B1094" s="105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0">
        <v>3</v>
      </c>
      <c r="B1095" s="105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0">
        <v>4</v>
      </c>
      <c r="B1096" s="105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0">
        <v>5</v>
      </c>
      <c r="B1097" s="105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0">
        <v>6</v>
      </c>
      <c r="B1098" s="105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0">
        <v>7</v>
      </c>
      <c r="B1099" s="105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0">
        <v>8</v>
      </c>
      <c r="B1100" s="105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0">
        <v>9</v>
      </c>
      <c r="B1101" s="105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0">
        <v>10</v>
      </c>
      <c r="B1102" s="105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0">
        <v>11</v>
      </c>
      <c r="B1103" s="105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0">
        <v>12</v>
      </c>
      <c r="B1104" s="105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0">
        <v>13</v>
      </c>
      <c r="B1105" s="105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0">
        <v>14</v>
      </c>
      <c r="B1106" s="105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0">
        <v>15</v>
      </c>
      <c r="B1107" s="105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0">
        <v>16</v>
      </c>
      <c r="B1108" s="105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0">
        <v>17</v>
      </c>
      <c r="B1109" s="105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0">
        <v>18</v>
      </c>
      <c r="B1110" s="105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0">
        <v>19</v>
      </c>
      <c r="B1111" s="105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0">
        <v>20</v>
      </c>
      <c r="B1112" s="105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0">
        <v>21</v>
      </c>
      <c r="B1113" s="105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0">
        <v>22</v>
      </c>
      <c r="B1114" s="105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0">
        <v>23</v>
      </c>
      <c r="B1115" s="105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0">
        <v>24</v>
      </c>
      <c r="B1116" s="105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0">
        <v>25</v>
      </c>
      <c r="B1117" s="105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0">
        <v>26</v>
      </c>
      <c r="B1118" s="105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0">
        <v>27</v>
      </c>
      <c r="B1119" s="105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0">
        <v>28</v>
      </c>
      <c r="B1120" s="105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0">
        <v>29</v>
      </c>
      <c r="B1121" s="105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0">
        <v>30</v>
      </c>
      <c r="B1122" s="105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50">
        <v>1</v>
      </c>
      <c r="B1126" s="105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0">
        <v>2</v>
      </c>
      <c r="B1127" s="105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0">
        <v>3</v>
      </c>
      <c r="B1128" s="105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0">
        <v>4</v>
      </c>
      <c r="B1129" s="105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0">
        <v>5</v>
      </c>
      <c r="B1130" s="105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0">
        <v>6</v>
      </c>
      <c r="B1131" s="105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0">
        <v>7</v>
      </c>
      <c r="B1132" s="105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0">
        <v>8</v>
      </c>
      <c r="B1133" s="105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0">
        <v>9</v>
      </c>
      <c r="B1134" s="105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0">
        <v>10</v>
      </c>
      <c r="B1135" s="105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0">
        <v>11</v>
      </c>
      <c r="B1136" s="105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0">
        <v>12</v>
      </c>
      <c r="B1137" s="105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0">
        <v>13</v>
      </c>
      <c r="B1138" s="105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0">
        <v>14</v>
      </c>
      <c r="B1139" s="105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0">
        <v>15</v>
      </c>
      <c r="B1140" s="105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0">
        <v>16</v>
      </c>
      <c r="B1141" s="105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0">
        <v>17</v>
      </c>
      <c r="B1142" s="105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0">
        <v>18</v>
      </c>
      <c r="B1143" s="105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0">
        <v>19</v>
      </c>
      <c r="B1144" s="105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0">
        <v>20</v>
      </c>
      <c r="B1145" s="105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0">
        <v>21</v>
      </c>
      <c r="B1146" s="105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0">
        <v>22</v>
      </c>
      <c r="B1147" s="105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0">
        <v>23</v>
      </c>
      <c r="B1148" s="105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0">
        <v>24</v>
      </c>
      <c r="B1149" s="105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0">
        <v>25</v>
      </c>
      <c r="B1150" s="105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0">
        <v>26</v>
      </c>
      <c r="B1151" s="105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0">
        <v>27</v>
      </c>
      <c r="B1152" s="105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0">
        <v>28</v>
      </c>
      <c r="B1153" s="105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0">
        <v>29</v>
      </c>
      <c r="B1154" s="105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0">
        <v>30</v>
      </c>
      <c r="B1155" s="105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50">
        <v>1</v>
      </c>
      <c r="B1159" s="105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0">
        <v>2</v>
      </c>
      <c r="B1160" s="105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0">
        <v>3</v>
      </c>
      <c r="B1161" s="105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0">
        <v>4</v>
      </c>
      <c r="B1162" s="105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0">
        <v>5</v>
      </c>
      <c r="B1163" s="105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0">
        <v>6</v>
      </c>
      <c r="B1164" s="105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0">
        <v>7</v>
      </c>
      <c r="B1165" s="105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0">
        <v>8</v>
      </c>
      <c r="B1166" s="105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0">
        <v>9</v>
      </c>
      <c r="B1167" s="105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0">
        <v>10</v>
      </c>
      <c r="B1168" s="105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0">
        <v>11</v>
      </c>
      <c r="B1169" s="105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0">
        <v>12</v>
      </c>
      <c r="B1170" s="105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0">
        <v>13</v>
      </c>
      <c r="B1171" s="105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0">
        <v>14</v>
      </c>
      <c r="B1172" s="105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0">
        <v>15</v>
      </c>
      <c r="B1173" s="105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0">
        <v>16</v>
      </c>
      <c r="B1174" s="105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0">
        <v>17</v>
      </c>
      <c r="B1175" s="105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0">
        <v>18</v>
      </c>
      <c r="B1176" s="105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0">
        <v>19</v>
      </c>
      <c r="B1177" s="105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0">
        <v>20</v>
      </c>
      <c r="B1178" s="105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0">
        <v>21</v>
      </c>
      <c r="B1179" s="105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0">
        <v>22</v>
      </c>
      <c r="B1180" s="105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0">
        <v>23</v>
      </c>
      <c r="B1181" s="105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0">
        <v>24</v>
      </c>
      <c r="B1182" s="105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0">
        <v>25</v>
      </c>
      <c r="B1183" s="105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0">
        <v>26</v>
      </c>
      <c r="B1184" s="105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0">
        <v>27</v>
      </c>
      <c r="B1185" s="105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0">
        <v>28</v>
      </c>
      <c r="B1186" s="105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0">
        <v>29</v>
      </c>
      <c r="B1187" s="105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0">
        <v>30</v>
      </c>
      <c r="B1188" s="105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50">
        <v>1</v>
      </c>
      <c r="B1192" s="105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0">
        <v>2</v>
      </c>
      <c r="B1193" s="105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0">
        <v>3</v>
      </c>
      <c r="B1194" s="105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0">
        <v>4</v>
      </c>
      <c r="B1195" s="105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0">
        <v>5</v>
      </c>
      <c r="B1196" s="105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0">
        <v>6</v>
      </c>
      <c r="B1197" s="105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0">
        <v>7</v>
      </c>
      <c r="B1198" s="105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0">
        <v>8</v>
      </c>
      <c r="B1199" s="105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0">
        <v>9</v>
      </c>
      <c r="B1200" s="105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0">
        <v>10</v>
      </c>
      <c r="B1201" s="105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0">
        <v>11</v>
      </c>
      <c r="B1202" s="105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0">
        <v>12</v>
      </c>
      <c r="B1203" s="105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0">
        <v>13</v>
      </c>
      <c r="B1204" s="105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0">
        <v>14</v>
      </c>
      <c r="B1205" s="105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0">
        <v>15</v>
      </c>
      <c r="B1206" s="105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0">
        <v>16</v>
      </c>
      <c r="B1207" s="105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0">
        <v>17</v>
      </c>
      <c r="B1208" s="105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0">
        <v>18</v>
      </c>
      <c r="B1209" s="105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0">
        <v>19</v>
      </c>
      <c r="B1210" s="105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0">
        <v>20</v>
      </c>
      <c r="B1211" s="105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0">
        <v>21</v>
      </c>
      <c r="B1212" s="105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0">
        <v>22</v>
      </c>
      <c r="B1213" s="105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0">
        <v>23</v>
      </c>
      <c r="B1214" s="105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0">
        <v>24</v>
      </c>
      <c r="B1215" s="105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0">
        <v>25</v>
      </c>
      <c r="B1216" s="105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0">
        <v>26</v>
      </c>
      <c r="B1217" s="105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0">
        <v>27</v>
      </c>
      <c r="B1218" s="105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0">
        <v>28</v>
      </c>
      <c r="B1219" s="105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0">
        <v>29</v>
      </c>
      <c r="B1220" s="105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0">
        <v>30</v>
      </c>
      <c r="B1221" s="105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50">
        <v>1</v>
      </c>
      <c r="B1225" s="105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0">
        <v>2</v>
      </c>
      <c r="B1226" s="105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0">
        <v>3</v>
      </c>
      <c r="B1227" s="105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0">
        <v>4</v>
      </c>
      <c r="B1228" s="105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0">
        <v>5</v>
      </c>
      <c r="B1229" s="105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0">
        <v>6</v>
      </c>
      <c r="B1230" s="105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0">
        <v>7</v>
      </c>
      <c r="B1231" s="105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0">
        <v>8</v>
      </c>
      <c r="B1232" s="105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0">
        <v>9</v>
      </c>
      <c r="B1233" s="105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0">
        <v>10</v>
      </c>
      <c r="B1234" s="105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0">
        <v>11</v>
      </c>
      <c r="B1235" s="105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0">
        <v>12</v>
      </c>
      <c r="B1236" s="105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0">
        <v>13</v>
      </c>
      <c r="B1237" s="105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0">
        <v>14</v>
      </c>
      <c r="B1238" s="105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0">
        <v>15</v>
      </c>
      <c r="B1239" s="105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0">
        <v>16</v>
      </c>
      <c r="B1240" s="105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0">
        <v>17</v>
      </c>
      <c r="B1241" s="105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0">
        <v>18</v>
      </c>
      <c r="B1242" s="105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0">
        <v>19</v>
      </c>
      <c r="B1243" s="105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0">
        <v>20</v>
      </c>
      <c r="B1244" s="105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0">
        <v>21</v>
      </c>
      <c r="B1245" s="105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0">
        <v>22</v>
      </c>
      <c r="B1246" s="105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0">
        <v>23</v>
      </c>
      <c r="B1247" s="105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0">
        <v>24</v>
      </c>
      <c r="B1248" s="105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0">
        <v>25</v>
      </c>
      <c r="B1249" s="105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0">
        <v>26</v>
      </c>
      <c r="B1250" s="105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0">
        <v>27</v>
      </c>
      <c r="B1251" s="105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0">
        <v>28</v>
      </c>
      <c r="B1252" s="105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0">
        <v>29</v>
      </c>
      <c r="B1253" s="105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0">
        <v>30</v>
      </c>
      <c r="B1254" s="105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50">
        <v>1</v>
      </c>
      <c r="B1258" s="105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0">
        <v>2</v>
      </c>
      <c r="B1259" s="105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0">
        <v>3</v>
      </c>
      <c r="B1260" s="105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0">
        <v>4</v>
      </c>
      <c r="B1261" s="105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0">
        <v>5</v>
      </c>
      <c r="B1262" s="105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0">
        <v>6</v>
      </c>
      <c r="B1263" s="105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0">
        <v>7</v>
      </c>
      <c r="B1264" s="105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0">
        <v>8</v>
      </c>
      <c r="B1265" s="105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0">
        <v>9</v>
      </c>
      <c r="B1266" s="105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0">
        <v>10</v>
      </c>
      <c r="B1267" s="105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0">
        <v>11</v>
      </c>
      <c r="B1268" s="105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0">
        <v>12</v>
      </c>
      <c r="B1269" s="105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0">
        <v>13</v>
      </c>
      <c r="B1270" s="105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0">
        <v>14</v>
      </c>
      <c r="B1271" s="105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0">
        <v>15</v>
      </c>
      <c r="B1272" s="105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0">
        <v>16</v>
      </c>
      <c r="B1273" s="105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0">
        <v>17</v>
      </c>
      <c r="B1274" s="105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0">
        <v>18</v>
      </c>
      <c r="B1275" s="105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0">
        <v>19</v>
      </c>
      <c r="B1276" s="105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0">
        <v>20</v>
      </c>
      <c r="B1277" s="105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0">
        <v>21</v>
      </c>
      <c r="B1278" s="105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0">
        <v>22</v>
      </c>
      <c r="B1279" s="105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0">
        <v>23</v>
      </c>
      <c r="B1280" s="105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0">
        <v>24</v>
      </c>
      <c r="B1281" s="105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0">
        <v>25</v>
      </c>
      <c r="B1282" s="105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0">
        <v>26</v>
      </c>
      <c r="B1283" s="105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0">
        <v>27</v>
      </c>
      <c r="B1284" s="105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0">
        <v>28</v>
      </c>
      <c r="B1285" s="105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0">
        <v>29</v>
      </c>
      <c r="B1286" s="105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0">
        <v>30</v>
      </c>
      <c r="B1287" s="105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50">
        <v>1</v>
      </c>
      <c r="B1291" s="105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0">
        <v>2</v>
      </c>
      <c r="B1292" s="105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0">
        <v>3</v>
      </c>
      <c r="B1293" s="105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0">
        <v>4</v>
      </c>
      <c r="B1294" s="105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0">
        <v>5</v>
      </c>
      <c r="B1295" s="105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0">
        <v>6</v>
      </c>
      <c r="B1296" s="105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0">
        <v>7</v>
      </c>
      <c r="B1297" s="105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0">
        <v>8</v>
      </c>
      <c r="B1298" s="105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0">
        <v>9</v>
      </c>
      <c r="B1299" s="105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0">
        <v>10</v>
      </c>
      <c r="B1300" s="105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0">
        <v>11</v>
      </c>
      <c r="B1301" s="105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0">
        <v>12</v>
      </c>
      <c r="B1302" s="105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0">
        <v>13</v>
      </c>
      <c r="B1303" s="105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0">
        <v>14</v>
      </c>
      <c r="B1304" s="105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0">
        <v>15</v>
      </c>
      <c r="B1305" s="105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0">
        <v>16</v>
      </c>
      <c r="B1306" s="105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0">
        <v>17</v>
      </c>
      <c r="B1307" s="105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0">
        <v>18</v>
      </c>
      <c r="B1308" s="105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0">
        <v>19</v>
      </c>
      <c r="B1309" s="105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0">
        <v>20</v>
      </c>
      <c r="B1310" s="105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0">
        <v>21</v>
      </c>
      <c r="B1311" s="105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0">
        <v>22</v>
      </c>
      <c r="B1312" s="105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0">
        <v>23</v>
      </c>
      <c r="B1313" s="105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0">
        <v>24</v>
      </c>
      <c r="B1314" s="105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0">
        <v>25</v>
      </c>
      <c r="B1315" s="105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0">
        <v>26</v>
      </c>
      <c r="B1316" s="105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0">
        <v>27</v>
      </c>
      <c r="B1317" s="105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0">
        <v>28</v>
      </c>
      <c r="B1318" s="105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0">
        <v>29</v>
      </c>
      <c r="B1319" s="105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0">
        <v>30</v>
      </c>
      <c r="B1320" s="105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2020-10-16T05:53:45Z</dcterms:modified>
</cp:coreProperties>
</file>