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3 様式３（令和３年度新規事業）※未確認\"/>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<sst xmlns="http://schemas.openxmlformats.org/spreadsheetml/2006/main" count="2881" uniqueCount="598">
  <si>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</si>
  <si>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</si>
  <si>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</si>
  <si>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</si>
  <si>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</si>
  <si>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</si>
  <si>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</si>
  <si>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</si>
  <si>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</si>
  <si>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</si>
  <si>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</si>
  <si>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</si>
  <si>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</si>
  <si>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</si>
  <si>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</si>
  <si>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</si>
  <si>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</si>
  <si>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</si>
  <si>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</si>
  <si>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</si>
  <si>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</si>
  <si>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</si>
  <si>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</si>
  <si>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</si>
  <si>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</si>
  <si>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</si>
  <si>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</si>
  <si>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</si>
  <si>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</si>
  <si>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</si>
  <si>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</si>
  <si>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</si>
  <si>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</si>
  <si>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</si>
  <si>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</si>
  <si>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</si>
  <si>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</si>
  <si>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</si>
  <si>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</si>
  <si>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</si>
  <si>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</si>
  <si>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</si>
  <si>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</si>
  <si>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</si>
  <si>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</si>
  <si>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</si>
  <si>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</si>
  <si>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</si>
  <si>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</si>
  <si>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</si>
  <si>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</si>
  <si>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</si>
  <si>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</si>
  <si>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</si>
  <si>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</si>
  <si>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</si>
  <si>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</si>
  <si>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</si>
  <si>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</si>
  <si>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</si>
  <si>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</si>
  <si>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</si>
  <si>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</si>
  <si>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</si>
  <si>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</si>
  <si>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</si>
  <si>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</si>
  <si>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</si>
  <si>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</si>
  <si>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</si>
  <si>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</si>
  <si>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</si>
  <si>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</si>
  <si>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</si>
  <si>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</si>
  <si>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</si>
  <si>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</si>
  <si>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</si>
  <si>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</si>
  <si>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</si>
  <si>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</si>
  <si>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</si>
  <si>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</si>
  <si>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</si>
  <si>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</si>
  <si>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</si>
  <si>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</si>
  <si>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</si>
  <si>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</si>
  <si>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</si>
  <si>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</si>
  <si>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</si>
  <si>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</si>
  <si>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</si>
  <si>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</si>
  <si>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</si>
  <si>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</si>
  <si>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</si>
  <si>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</si>
  <si>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</si>
  <si>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</si>
  <si>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</si>
  <si>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</si>
  <si>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</si>
  <si>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</si>
  <si>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</si>
  <si>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</si>
  <si>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</si>
  <si>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</si>
  <si>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</si>
  <si>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</si>
  <si>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</si>
  <si>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</si>
  <si>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</si>
  <si>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</si>
  <si>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</si>
  <si>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</si>
  <si>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</si>
  <si>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</si>
  <si>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</si>
  <si>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</si>
  <si>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</si>
  <si>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</si>
  <si>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</si>
  <si>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</si>
  <si>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</si>
  <si>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</si>
  <si>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</si>
  <si>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</si>
  <si>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</si>
  <si>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</si>
  <si>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</si>
  <si>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</si>
  <si>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</si>
  <si>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</si>
  <si>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</si>
  <si>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</si>
  <si>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</si>
  <si>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</si>
  <si>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</si>
  <si>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</si>
  <si>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</si>
  <si>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</si>
  <si>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</si>
  <si>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</si>
  <si>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</si>
  <si>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</si>
  <si>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</si>
  <si>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</si>
  <si>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</si>
  <si>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</si>
  <si>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</si>
  <si>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</si>
  <si>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</si>
  <si>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</si>
  <si>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</si>
  <si>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</si>
  <si>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</si>
  <si>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</si>
  <si>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</si>
  <si>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</si>
  <si>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</si>
  <si>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</si>
  <si>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</si>
  <si>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</si>
  <si>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</si>
  <si>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</si>
  <si>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</si>
  <si>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</si>
  <si>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</si>
  <si>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</si>
  <si>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</si>
  <si>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</si>
  <si>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</si>
  <si>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</si>
  <si>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</si>
  <si>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</si>
  <si>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</si>
  <si>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</si>
  <si>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</si>
  <si>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</si>
  <si>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</si>
  <si>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</si>
  <si>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</si>
  <si>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</si>
  <si>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</si>
  <si>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</si>
  <si>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</si>
  <si>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</si>
  <si>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</si>
  <si>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</si>
  <si>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</si>
  <si>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</si>
  <si>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</si>
  <si>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</si>
  <si>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</si>
  <si>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</si>
  <si>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</si>
  <si>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</si>
  <si>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</si>
  <si>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</si>
  <si>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</si>
  <si>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</si>
  <si>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</si>
  <si>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</si>
  <si>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</si>
  <si>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</si>
  <si>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</si>
  <si>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</si>
  <si>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</si>
  <si>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</si>
  <si>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</si>
  <si>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</si>
  <si>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</si>
  <si>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</si>
  <si>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</si>
  <si>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</si>
  <si>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</si>
  <si>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</si>
  <si>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</si>
  <si>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</si>
  <si>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</si>
  <si>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</si>
  <si>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</si>
  <si>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</si>
  <si>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</si>
  <si>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</si>
  <si>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</si>
  <si>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</si>
  <si>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</si>
  <si>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</si>
  <si>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</si>
  <si>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</si>
  <si>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</si>
  <si>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</si>
  <si>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</si>
  <si>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</si>
  <si>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</si>
  <si>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</si>
  <si>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</si>
  <si>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</si>
  <si>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</si>
  <si>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</si>
  <si>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</si>
  <si>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</si>
  <si>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</si>
  <si>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</si>
  <si>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</si>
  <si>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</si>
  <si>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</si>
  <si>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</si>
  <si>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</si>
  <si>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</si>
  <si>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</si>
  <si>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</si>
  <si>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</si>
  <si>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</si>
  <si>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</si>
  <si>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</si>
  <si>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</si>
  <si>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</si>
  <si>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</si>
  <si>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</si>
  <si>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</si>
  <si>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</si>
  <si>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</si>
  <si>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</si>
  <si>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</si>
  <si>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</si>
  <si>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</si>
  <si>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</si>
  <si>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</si>
  <si>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</si>
  <si>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</si>
  <si>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</si>
  <si>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</si>
  <si>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</si>
  <si>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</si>
  <si>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</si>
  <si>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</si>
  <si>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</si>
  <si>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</si>
  <si>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</si>
  <si>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</si>
  <si>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</si>
  <si>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</si>
  <si>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</si>
  <si>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</si>
  <si>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</si>
  <si>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</si>
  <si>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</si>
  <si>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</si>
  <si>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</si>
  <si>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</si>
  <si>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</si>
  <si>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</si>
  <si>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</si>
  <si>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</si>
  <si>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</si>
  <si>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</si>
  <si>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</si>
  <si>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</si>
  <si>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</si>
  <si>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</si>
  <si>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</si>
  <si>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</si>
  <si>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</si>
  <si>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</si>
  <si>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</si>
  <si>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</si>
  <si>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</si>
  <si>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</si>
  <si>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</si>
  <si>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</si>
  <si>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</si>
  <si>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</si>
  <si>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</si>
  <si>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</si>
  <si>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</si>
  <si>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</si>
  <si>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</si>
  <si>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</si>
  <si>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</si>
  <si>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</si>
  <si>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</si>
  <si>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</si>
  <si>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</si>
  <si>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</si>
  <si>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</si>
  <si>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</si>
  <si>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</si>
  <si>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</si>
  <si>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</si>
  <si>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</si>
  <si>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</si>
  <si>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</si>
  <si>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</si>
  <si>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</si>
  <si>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</si>
  <si>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</si>
  <si>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</si>
  <si>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</si>
  <si>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</si>
  <si>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</si>
  <si>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</si>
  <si>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</si>
  <si>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</si>
  <si>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</si>
  <si>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</si>
  <si>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</si>
  <si>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</si>
  <si>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</si>
  <si>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</si>
  <si>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</si>
  <si>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</si>
  <si>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</si>
  <si>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</si>
  <si>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</si>
  <si>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</si>
  <si>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</si>
  <si>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</si>
  <si>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</si>
  <si>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</si>
  <si>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</si>
  <si>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</si>
  <si>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</si>
  <si>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</si>
  <si>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</si>
  <si>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</si>
  <si>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</si>
  <si>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</si>
  <si>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</si>
  <si>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</si>
  <si>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</si>
  <si>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</si>
  <si>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</si>
  <si>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</si>
  <si>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</si>
  <si>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</si>
  <si>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</si>
  <si>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</si>
  <si>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</si>
  <si>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</si>
  <si>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</si>
  <si>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</si>
  <si>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</si>
  <si>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</si>
  <si>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</si>
  <si>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</si>
  <si>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</si>
  <si>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</si>
  <si>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</si>
  <si>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</si>
  <si>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</si>
  <si>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</si>
  <si>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</si>
  <si>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</si>
  <si>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</si>
  <si>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</si>
  <si>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</si>
  <si>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</si>
  <si>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</si>
  <si>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</si>
  <si>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</si>
  <si>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</si>
  <si>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</si>
  <si>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</si>
  <si>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</si>
  <si>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</si>
  <si>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</si>
  <si>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</si>
  <si>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</si>
  <si>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</si>
  <si>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</si>
  <si>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</si>
  <si>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</si>
  <si>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</si>
  <si>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</si>
  <si>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</si>
  <si>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</si>
  <si>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</si>
  <si>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</si>
  <si>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</si>
  <si>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</si>
  <si>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</si>
  <si>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</si>
  <si>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</si>
  <si>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</si>
  <si>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</si>
  <si>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</si>
  <si>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</si>
  <si>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</si>
  <si>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</si>
  <si>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</si>
  <si>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</si>
  <si>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</si>
  <si>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</si>
  <si>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</si>
  <si>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</si>
  <si>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</si>
  <si>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</si>
  <si>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</si>
  <si>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</si>
  <si>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</si>
  <si>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</si>
  <si>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</si>
  <si>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</si>
  <si>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</si>
  <si>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</si>
  <si>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</si>
  <si>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</si>
  <si>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</si>
  <si>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</si>
  <si>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</si>
  <si>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</si>
  <si>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</si>
  <si>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</si>
  <si>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</si>
  <si>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</si>
  <si>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</si>
  <si>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</si>
  <si>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</si>
  <si>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</si>
  <si>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</si>
  <si>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</si>
  <si>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</si>
  <si>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</si>
  <si>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</si>
  <si>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</si>
  <si>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</si>
  <si>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</si>
  <si>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</si>
  <si>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</si>
  <si>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</si>
  <si>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</si>
  <si>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</si>
  <si>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</si>
  <si>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</si>
  <si>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</si>
  <si>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</si>
  <si>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</si>
  <si>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</si>
  <si>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</si>
  <si>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</si>
  <si>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</si>
  <si>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</si>
  <si>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</si>
  <si>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</si>
  <si>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</si>
  <si>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</si>
  <si>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</si>
  <si>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</si>
  <si>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</si>
  <si>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</si>
  <si>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</si>
  <si>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</si>
  <si>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</si>
  <si>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</si>
  <si>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</si>
  <si>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</si>
  <si>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</si>
  <si>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</si>
  <si>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</si>
  <si>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</si>
  <si>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</si>
  <si>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</si>
  <si>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</si>
  <si>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</si>
  <si>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</si>
  <si>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</si>
  <si>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</si>
  <si>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</si>
  <si>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</si>
  <si>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</si>
  <si>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</si>
  <si>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</si>
  <si>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</si>
  <si>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</si>
  <si>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</si>
  <si>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</si>
  <si>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</si>
  <si>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</si>
  <si>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</si>
  <si>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</si>
  <si>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</si>
  <si>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</si>
  <si>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</si>
  <si>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</si>
  <si>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</si>
  <si>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</si>
  <si>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</si>
  <si>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</si>
  <si>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</si>
  <si>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</si>
  <si>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</si>
  <si>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</si>
  <si>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</si>
  <si>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</si>
  <si>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</si>
  <si>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</si>
  <si>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</si>
  <si>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</si>
  <si>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</si>
  <si>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</si>
  <si>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</si>
  <si>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</si>
  <si>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</si>
  <si>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</si>
  <si>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</si>
  <si>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</si>
  <si>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</si>
  <si>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</si>
  <si>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</si>
  <si>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</si>
  <si>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</si>
  <si>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</si>
  <si>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</si>
  <si>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</si>
  <si>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</si>
  <si>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</si>
  <si>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</si>
  <si>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</si>
  <si>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</si>
  <si>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</si>
  <si>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医政局</t>
    <rPh sb="0" eb="2">
      <t>イセイ</t>
    </rPh>
    <rPh sb="2" eb="3">
      <t>キョク</t>
    </rPh>
    <phoneticPr fontId="5"/>
  </si>
  <si>
    <t>○</t>
  </si>
  <si>
    <t>看護課</t>
    <rPh sb="0" eb="3">
      <t>カンゴカ</t>
    </rPh>
    <phoneticPr fontId="5"/>
  </si>
  <si>
    <t>課長：島田　陽子</t>
    <rPh sb="0" eb="2">
      <t>カチョウ</t>
    </rPh>
    <rPh sb="3" eb="5">
      <t>シマダ</t>
    </rPh>
    <rPh sb="6" eb="8">
      <t>ヨウコ</t>
    </rPh>
    <phoneticPr fontId="5"/>
  </si>
  <si>
    <t>－</t>
    <phoneticPr fontId="5"/>
  </si>
  <si>
    <t>地域での療養生活を支える看護職員活用モデル事業</t>
    <rPh sb="0" eb="2">
      <t>チイキ</t>
    </rPh>
    <rPh sb="4" eb="6">
      <t>リョウヨウ</t>
    </rPh>
    <rPh sb="6" eb="8">
      <t>セイカツ</t>
    </rPh>
    <rPh sb="9" eb="10">
      <t>ササ</t>
    </rPh>
    <rPh sb="12" eb="14">
      <t>カンゴ</t>
    </rPh>
    <rPh sb="14" eb="16">
      <t>ショクイン</t>
    </rPh>
    <rPh sb="16" eb="18">
      <t>カツヨウ</t>
    </rPh>
    <rPh sb="21" eb="23">
      <t>ジギョウ</t>
    </rPh>
    <phoneticPr fontId="5"/>
  </si>
  <si>
    <t>-</t>
  </si>
  <si>
    <t>医療提供体制確保対策等委託費</t>
    <rPh sb="0" eb="14">
      <t>イリョウテイキョウタイセイカクホタイサクトウイタクヒ</t>
    </rPh>
    <phoneticPr fontId="5"/>
  </si>
  <si>
    <t>施設等と医療機関等間の契約のあり方、マッチング機能の効率的な運用方法等、地域で展開する際のガイドとなる事例集を作成する。</t>
    <rPh sb="0" eb="2">
      <t>シセツ</t>
    </rPh>
    <rPh sb="2" eb="3">
      <t>トウ</t>
    </rPh>
    <rPh sb="4" eb="6">
      <t>イリョウ</t>
    </rPh>
    <rPh sb="6" eb="8">
      <t>キカン</t>
    </rPh>
    <rPh sb="8" eb="9">
      <t>トウ</t>
    </rPh>
    <rPh sb="9" eb="10">
      <t>アイダ</t>
    </rPh>
    <rPh sb="11" eb="13">
      <t>ケイヤク</t>
    </rPh>
    <rPh sb="16" eb="17">
      <t>カタ</t>
    </rPh>
    <rPh sb="23" eb="25">
      <t>キノウ</t>
    </rPh>
    <rPh sb="26" eb="29">
      <t>コウリツテキ</t>
    </rPh>
    <rPh sb="30" eb="32">
      <t>ウンヨウ</t>
    </rPh>
    <rPh sb="32" eb="35">
      <t>ホウホウナド</t>
    </rPh>
    <rPh sb="36" eb="38">
      <t>チイキ</t>
    </rPh>
    <rPh sb="39" eb="41">
      <t>テンカイ</t>
    </rPh>
    <rPh sb="43" eb="44">
      <t>サイ</t>
    </rPh>
    <rPh sb="51" eb="53">
      <t>ジレイ</t>
    </rPh>
    <rPh sb="53" eb="54">
      <t>シュウ</t>
    </rPh>
    <rPh sb="55" eb="57">
      <t>サクセイ</t>
    </rPh>
    <phoneticPr fontId="5"/>
  </si>
  <si>
    <t>事例集の作成</t>
    <rPh sb="0" eb="3">
      <t>ジレイシュウ</t>
    </rPh>
    <rPh sb="4" eb="6">
      <t>サクセイ</t>
    </rPh>
    <phoneticPr fontId="5"/>
  </si>
  <si>
    <t>-</t>
    <phoneticPr fontId="5"/>
  </si>
  <si>
    <t>モデル事業の実施</t>
    <rPh sb="3" eb="5">
      <t>ジギョウ</t>
    </rPh>
    <rPh sb="6" eb="8">
      <t>ジッシ</t>
    </rPh>
    <phoneticPr fontId="5"/>
  </si>
  <si>
    <t>箇所</t>
    <rPh sb="0" eb="2">
      <t>カショ</t>
    </rPh>
    <phoneticPr fontId="5"/>
  </si>
  <si>
    <t>-</t>
    <phoneticPr fontId="5"/>
  </si>
  <si>
    <t>施策大目標１　地域において必要な医療を提供できる体制を整備すること</t>
  </si>
  <si>
    <t>日常生活圏の中で良質かつ適切な医療が効率的に提供できる体制を整備すること（施策目標Ⅰ－１－１）</t>
  </si>
  <si>
    <t>－</t>
    <phoneticPr fontId="5"/>
  </si>
  <si>
    <t>-</t>
    <phoneticPr fontId="5"/>
  </si>
  <si>
    <t>「新型コロナウイルス対策関連要望」　事項要求</t>
    <rPh sb="1" eb="3">
      <t>シンガタ</t>
    </rPh>
    <rPh sb="10" eb="12">
      <t>タイサク</t>
    </rPh>
    <rPh sb="12" eb="14">
      <t>カンレン</t>
    </rPh>
    <rPh sb="14" eb="16">
      <t>ヨウボウ</t>
    </rPh>
    <rPh sb="18" eb="20">
      <t>ジコウ</t>
    </rPh>
    <rPh sb="20" eb="22">
      <t>ヨウキュウ</t>
    </rPh>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</si>
  <si>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</si>
  <si>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</si>
  <si>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t>
  </si>
  <si>
    <t>無</t>
  </si>
  <si>
    <t>-</t>
    <phoneticPr fontId="5"/>
  </si>
  <si>
    <t>-</t>
    <phoneticPr fontId="5"/>
  </si>
  <si>
    <t>単位当たりコスト ＝ Ｘ ／ Ｙ
 Ｘ：「地域での療養生活を支える看護職員活用モデル事業」 
 Ｙ：「モデル事業実施回数」　　　　</t>
    <rPh sb="54" eb="56">
      <t>ジギョウ</t>
    </rPh>
    <rPh sb="56" eb="58">
      <t>ジッシ</t>
    </rPh>
    <rPh sb="58" eb="60">
      <t>カイスウ</t>
    </rPh>
    <phoneticPr fontId="5"/>
  </si>
  <si>
    <t>円</t>
    <rPh sb="0" eb="1">
      <t>エン</t>
    </rPh>
    <phoneticPr fontId="5"/>
  </si>
  <si>
    <t>百万円/回数</t>
    <rPh sb="0" eb="2">
      <t>ヒャクマン</t>
    </rPh>
    <rPh sb="2" eb="3">
      <t>エン</t>
    </rPh>
    <rPh sb="4" eb="6">
      <t>カイスウ</t>
    </rPh>
    <phoneticPr fontId="5"/>
  </si>
  <si>
    <t>○</t>
    <phoneticPr fontId="5"/>
  </si>
  <si>
    <t>看護サービスを必要とする施設等と、看護サービスが提供できる医療機関等をつなぐ仕組みを構築し、施設等において新型コロナウイルス感染症予防対策を踏まえた看護サービスが提供されることで、新型コロナウイルス感染状況下における、医療的ケアが必要な者の地域療養生活を支える地域包括ケアシステム体制整備の推進につなげることを目的とした事業であり、社会のニーズを反映するものである。</t>
    <rPh sb="155" eb="157">
      <t>モクテキ</t>
    </rPh>
    <rPh sb="160" eb="162">
      <t>ジギョウ</t>
    </rPh>
    <rPh sb="166" eb="168">
      <t>シャカイ</t>
    </rPh>
    <rPh sb="173" eb="175">
      <t>ハンエイ</t>
    </rPh>
    <phoneticPr fontId="5"/>
  </si>
  <si>
    <t>看護サービスを必要とする施設等と、看護サービスが提供できる医療機関等をつなぐ仕組みを構築し、施設等において新型コロナウイルス感染症予防対策を踏まえた看護サービスが提供されることで、新型コロナウイルス感染状況下における、医療的ケアが必要な者の地域療養生活を支える地域包括ケアシステム体制整備の推進につなげることを目的とした事業であり、国の関与のもと、適切に実施すべき事業である。</t>
    <rPh sb="155" eb="157">
      <t>モクテキ</t>
    </rPh>
    <rPh sb="160" eb="162">
      <t>ジギョウ</t>
    </rPh>
    <phoneticPr fontId="5"/>
  </si>
  <si>
    <t>地域において必要な医療を提供できる体制を整備するという政策目的達成に向けて、優先度の高い事業である。</t>
    <phoneticPr fontId="5"/>
  </si>
  <si>
    <t>新型コロナウイルス感染状況下において、基礎疾患を有する等リスクが高い者は、感染リスクを避けるため入院が必要最小限になる等、地域での療養生活を優先する状況にあり、施設等においても、今後、新型コロナウイルス感染症予防対策を踏まえた医療的ケアが必要とされている。
そこで、看護サービスを必要とする施設等と、看護サービスが提供できる医療機関等をつなぐ仕組みを構築し、施設等において新型コロナウイルス感染症予防対策を踏まえた看護サービスが提供されることで、新型コロナウイルス感染状況下における、医療的ケアが必要な者の地域療養生活を支える地域包括ケアシステム体制整備の推進につなげる。</t>
    <phoneticPr fontId="5"/>
  </si>
  <si>
    <t>基礎疾患を有する等感染リスクが高い者に対して施設等において、今後、新型コロナウイルス感染症予防対策を踏まえた医療的ケアが必要である。そのためモデル地域を設定し、施設と医療機関・訪問看護ステーションをつなぐ組織体を設置し、看護サービスを必要とする施設等と医療機関等をマッチングし、新型コロナウイルス感染対策を踏まえた看護サービスの提供を行う。医療的ケアのニーズを充足するための効果的な研修のあり方等を検討する。これらの実践を踏まえ、今後地域で展開する際のガイドとなる事例集を作成する。
【補助率：定額】</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</si>
</sst>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51486</xdr:colOff>
      <xdr:row>743</xdr:row>
      <xdr:rowOff>64357</xdr:rowOff>
    </xdr:from>
    <xdr:to>
      <xdr:col>34</xdr:col>
      <xdr:colOff>25743</xdr:colOff>
      <xdr:row>745</xdr:row>
      <xdr:rowOff>95250</xdr:rowOff>
    </xdr:to>
    <xdr:sp macro="" textlink="">
      <xdr:nvSpPr>
        <xdr:cNvPr id="4" name="テキスト ボックス 3"/>
        <xdr:cNvSpPr txBox="1"/>
      </xdr:nvSpPr>
      <xdr:spPr>
        <a:xfrm>
          <a:off x="4051986" y="30325282"/>
          <a:ext cx="2774607" cy="7357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t>	</a:t>
          </a:r>
          <a:r>
            <a:rPr kumimoji="1" lang="ja-JP" altLang="en-US" sz="1400"/>
            <a:t>厚生労働省</a:t>
          </a:r>
          <a:endParaRPr kumimoji="1" lang="en-US" altLang="ja-JP" sz="1400"/>
        </a:p>
        <a:p>
          <a:pPr algn="ctr"/>
          <a:r>
            <a:rPr kumimoji="1" lang="ja-JP" altLang="en-US" sz="1400"/>
            <a:t>○百万円　</a:t>
          </a:r>
          <a:r>
            <a:rPr kumimoji="1" lang="en-US" altLang="ja-JP" sz="1400"/>
            <a:t>※</a:t>
          </a:r>
          <a:r>
            <a:rPr kumimoji="1" lang="ja-JP" altLang="en-US" sz="1400"/>
            <a:t>事項要求</a:t>
          </a:r>
        </a:p>
      </xdr:txBody>
    </xdr:sp>
    <xdr:clientData/>
  </xdr:twoCellAnchor>
  <xdr:twoCellAnchor editAs="oneCell">
    <xdr:from>
      <xdr:col>26</xdr:col>
      <xdr:colOff>128716</xdr:colOff>
      <xdr:row>745</xdr:row>
      <xdr:rowOff>244560</xdr:rowOff>
    </xdr:from>
    <xdr:to>
      <xdr:col>27</xdr:col>
      <xdr:colOff>81280</xdr:colOff>
      <xdr:row>750</xdr:row>
      <xdr:rowOff>43217</xdr:rowOff>
    </xdr:to>
    <xdr:pic>
      <xdr:nvPicPr>
        <xdr:cNvPr id="5" name="図 4"/>
        <xdr:cNvPicPr>
          <a:picLocks noChangeAspect="1"/>
        </xdr:cNvPicPr>
      </xdr:nvPicPr>
      <xdr:blipFill>
        <a:blip xmlns:r="http://schemas.openxmlformats.org/officeDocument/2006/relationships" r:embed="rId1"/>
        <a:stretch>
          <a:fillRect/>
        </a:stretch>
      </xdr:blipFill>
      <xdr:spPr>
        <a:xfrm>
          <a:off x="5329366" y="38592210"/>
          <a:ext cx="152589" cy="1560782"/>
        </a:xfrm>
        <a:prstGeom prst="rect">
          <a:avLst/>
        </a:prstGeom>
      </xdr:spPr>
    </xdr:pic>
    <xdr:clientData/>
  </xdr:twoCellAnchor>
  <xdr:twoCellAnchor>
    <xdr:from>
      <xdr:col>19</xdr:col>
      <xdr:colOff>33618</xdr:colOff>
      <xdr:row>750</xdr:row>
      <xdr:rowOff>154458</xdr:rowOff>
    </xdr:from>
    <xdr:to>
      <xdr:col>34</xdr:col>
      <xdr:colOff>179294</xdr:colOff>
      <xdr:row>752</xdr:row>
      <xdr:rowOff>257734</xdr:rowOff>
    </xdr:to>
    <xdr:sp macro="" textlink="">
      <xdr:nvSpPr>
        <xdr:cNvPr id="6" name="テキスト ボックス 5"/>
        <xdr:cNvSpPr txBox="1"/>
      </xdr:nvSpPr>
      <xdr:spPr>
        <a:xfrm>
          <a:off x="3866030" y="35654693"/>
          <a:ext cx="3171264" cy="7980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　　</a:t>
          </a:r>
          <a:r>
            <a:rPr kumimoji="1" lang="en-US" altLang="ja-JP" sz="1400"/>
            <a:t>A.</a:t>
          </a:r>
          <a:r>
            <a:rPr kumimoji="1" lang="ja-JP" altLang="en-US" sz="1400"/>
            <a:t>公募により選定した事業者</a:t>
          </a:r>
          <a:endParaRPr kumimoji="1" lang="en-US" altLang="ja-JP" sz="1400"/>
        </a:p>
        <a:p>
          <a:pPr algn="ctr"/>
          <a:r>
            <a:rPr kumimoji="1" lang="ja-JP" altLang="en-US" sz="14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BJ781" sqref="BJ7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427</v>
      </c>
      <c r="AP2" s="217"/>
      <c r="AQ2" s="217"/>
      <c r="AR2" s="78" t="str">
        <f>IF(OR(AO2="　", AO2=""), "", "-")</f>
        <v>-</v>
      </c>
      <c r="AS2" s="218">
        <v>29</v>
      </c>
      <c r="AT2" s="218"/>
      <c r="AU2" s="218"/>
      <c r="AV2" s="51" t="str">
        <f>IF(AW2="", "", "-")</f>
        <v/>
      </c>
      <c r="AW2" s="400"/>
      <c r="AX2" s="400"/>
    </row>
    <row r="3" spans="1:50" ht="21" customHeight="1" thickBot="1" x14ac:dyDescent="0.2">
      <c r="A3" s="526" t="s">
        <v>431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563</v>
      </c>
      <c r="AK3" s="528"/>
      <c r="AL3" s="528"/>
      <c r="AM3" s="528"/>
      <c r="AN3" s="528"/>
      <c r="AO3" s="528"/>
      <c r="AP3" s="528"/>
      <c r="AQ3" s="528"/>
      <c r="AR3" s="528"/>
      <c r="AS3" s="528"/>
      <c r="AT3" s="528"/>
      <c r="AU3" s="528"/>
      <c r="AV3" s="528"/>
      <c r="AW3" s="528"/>
      <c r="AX3" s="24" t="s">
        <v>65</v>
      </c>
    </row>
    <row r="4" spans="1:50" ht="24.75" customHeight="1" x14ac:dyDescent="0.15">
      <c r="A4" s="730" t="s">
        <v>25</v>
      </c>
      <c r="B4" s="731"/>
      <c r="C4" s="731"/>
      <c r="D4" s="731"/>
      <c r="E4" s="731"/>
      <c r="F4" s="731"/>
      <c r="G4" s="706" t="s">
        <v>569</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564</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1" t="s">
        <v>533</v>
      </c>
      <c r="H5" s="562"/>
      <c r="I5" s="562"/>
      <c r="J5" s="562"/>
      <c r="K5" s="562"/>
      <c r="L5" s="562"/>
      <c r="M5" s="563" t="s">
        <v>66</v>
      </c>
      <c r="N5" s="564"/>
      <c r="O5" s="564"/>
      <c r="P5" s="564"/>
      <c r="Q5" s="564"/>
      <c r="R5" s="565"/>
      <c r="S5" s="566" t="s">
        <v>70</v>
      </c>
      <c r="T5" s="562"/>
      <c r="U5" s="562"/>
      <c r="V5" s="562"/>
      <c r="W5" s="562"/>
      <c r="X5" s="567"/>
      <c r="Y5" s="722" t="s">
        <v>3</v>
      </c>
      <c r="Z5" s="723"/>
      <c r="AA5" s="723"/>
      <c r="AB5" s="723"/>
      <c r="AC5" s="723"/>
      <c r="AD5" s="724"/>
      <c r="AE5" s="725" t="s">
        <v>566</v>
      </c>
      <c r="AF5" s="725"/>
      <c r="AG5" s="725"/>
      <c r="AH5" s="725"/>
      <c r="AI5" s="725"/>
      <c r="AJ5" s="725"/>
      <c r="AK5" s="725"/>
      <c r="AL5" s="725"/>
      <c r="AM5" s="725"/>
      <c r="AN5" s="725"/>
      <c r="AO5" s="725"/>
      <c r="AP5" s="726"/>
      <c r="AQ5" s="727" t="s">
        <v>567</v>
      </c>
      <c r="AR5" s="728"/>
      <c r="AS5" s="728"/>
      <c r="AT5" s="728"/>
      <c r="AU5" s="728"/>
      <c r="AV5" s="728"/>
      <c r="AW5" s="728"/>
      <c r="AX5" s="729"/>
    </row>
    <row r="6" spans="1:50" ht="24.75" customHeight="1" x14ac:dyDescent="0.15">
      <c r="A6" s="732" t="s">
        <v>4</v>
      </c>
      <c r="B6" s="733"/>
      <c r="C6" s="733"/>
      <c r="D6" s="733"/>
      <c r="E6" s="733"/>
      <c r="F6" s="733"/>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588</v>
      </c>
      <c r="H7" s="839"/>
      <c r="I7" s="839"/>
      <c r="J7" s="839"/>
      <c r="K7" s="839"/>
      <c r="L7" s="839"/>
      <c r="M7" s="839"/>
      <c r="N7" s="839"/>
      <c r="O7" s="839"/>
      <c r="P7" s="839"/>
      <c r="Q7" s="839"/>
      <c r="R7" s="839"/>
      <c r="S7" s="839"/>
      <c r="T7" s="839"/>
      <c r="U7" s="839"/>
      <c r="V7" s="839"/>
      <c r="W7" s="839"/>
      <c r="X7" s="840"/>
      <c r="Y7" s="398" t="s">
        <v>395</v>
      </c>
      <c r="Z7" s="300"/>
      <c r="AA7" s="300"/>
      <c r="AB7" s="300"/>
      <c r="AC7" s="300"/>
      <c r="AD7" s="399"/>
      <c r="AE7" s="386" t="s">
        <v>568</v>
      </c>
      <c r="AF7" s="387"/>
      <c r="AG7" s="387"/>
      <c r="AH7" s="387"/>
      <c r="AI7" s="387"/>
      <c r="AJ7" s="387"/>
      <c r="AK7" s="387"/>
      <c r="AL7" s="387"/>
      <c r="AM7" s="387"/>
      <c r="AN7" s="387"/>
      <c r="AO7" s="387"/>
      <c r="AP7" s="387"/>
      <c r="AQ7" s="387"/>
      <c r="AR7" s="387"/>
      <c r="AS7" s="387"/>
      <c r="AT7" s="387"/>
      <c r="AU7" s="387"/>
      <c r="AV7" s="387"/>
      <c r="AW7" s="387"/>
      <c r="AX7" s="388"/>
    </row>
    <row r="8" spans="1:50" ht="24.75" customHeight="1" x14ac:dyDescent="0.15">
      <c r="A8" s="835" t="s">
        <v>259</v>
      </c>
      <c r="B8" s="836"/>
      <c r="C8" s="836"/>
      <c r="D8" s="836"/>
      <c r="E8" s="836"/>
      <c r="F8" s="837"/>
      <c r="G8" s="225" t="str">
        <f>入力規則等!A27</f>
        <v>-</v>
      </c>
      <c r="H8" s="226"/>
      <c r="I8" s="226"/>
      <c r="J8" s="226"/>
      <c r="K8" s="226"/>
      <c r="L8" s="226"/>
      <c r="M8" s="226"/>
      <c r="N8" s="226"/>
      <c r="O8" s="226"/>
      <c r="P8" s="226"/>
      <c r="Q8" s="226"/>
      <c r="R8" s="226"/>
      <c r="S8" s="226"/>
      <c r="T8" s="226"/>
      <c r="U8" s="226"/>
      <c r="V8" s="226"/>
      <c r="W8" s="226"/>
      <c r="X8" s="227"/>
      <c r="Y8" s="572" t="s">
        <v>260</v>
      </c>
      <c r="Z8" s="573"/>
      <c r="AA8" s="573"/>
      <c r="AB8" s="573"/>
      <c r="AC8" s="573"/>
      <c r="AD8" s="574"/>
      <c r="AE8" s="745"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6"/>
    </row>
    <row r="9" spans="1:50" ht="84.75" customHeight="1" x14ac:dyDescent="0.15">
      <c r="A9" s="149" t="s">
        <v>23</v>
      </c>
      <c r="B9" s="150"/>
      <c r="C9" s="150"/>
      <c r="D9" s="150"/>
      <c r="E9" s="150"/>
      <c r="F9" s="150"/>
      <c r="G9" s="575" t="s">
        <v>596</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78.75" customHeight="1" x14ac:dyDescent="0.15">
      <c r="A10" s="747" t="s">
        <v>30</v>
      </c>
      <c r="B10" s="748"/>
      <c r="C10" s="748"/>
      <c r="D10" s="748"/>
      <c r="E10" s="748"/>
      <c r="F10" s="748"/>
      <c r="G10" s="680" t="s">
        <v>597</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24.75" customHeight="1" x14ac:dyDescent="0.15">
      <c r="A11" s="747" t="s">
        <v>5</v>
      </c>
      <c r="B11" s="748"/>
      <c r="C11" s="748"/>
      <c r="D11" s="748"/>
      <c r="E11" s="748"/>
      <c r="F11" s="756"/>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43" t="s">
        <v>24</v>
      </c>
      <c r="B12" s="144"/>
      <c r="C12" s="144"/>
      <c r="D12" s="144"/>
      <c r="E12" s="144"/>
      <c r="F12" s="145"/>
      <c r="G12" s="686"/>
      <c r="H12" s="687"/>
      <c r="I12" s="687"/>
      <c r="J12" s="687"/>
      <c r="K12" s="687"/>
      <c r="L12" s="687"/>
      <c r="M12" s="687"/>
      <c r="N12" s="687"/>
      <c r="O12" s="687"/>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9"/>
    </row>
    <row r="13" spans="1:50" ht="21" customHeight="1" x14ac:dyDescent="0.15">
      <c r="A13" s="146"/>
      <c r="B13" s="147"/>
      <c r="C13" s="147"/>
      <c r="D13" s="147"/>
      <c r="E13" s="147"/>
      <c r="F13" s="148"/>
      <c r="G13" s="750" t="s">
        <v>6</v>
      </c>
      <c r="H13" s="751"/>
      <c r="I13" s="641" t="s">
        <v>7</v>
      </c>
      <c r="J13" s="642"/>
      <c r="K13" s="642"/>
      <c r="L13" s="642"/>
      <c r="M13" s="642"/>
      <c r="N13" s="642"/>
      <c r="O13" s="643"/>
      <c r="P13" s="116" t="s">
        <v>570</v>
      </c>
      <c r="Q13" s="117"/>
      <c r="R13" s="117"/>
      <c r="S13" s="117"/>
      <c r="T13" s="117"/>
      <c r="U13" s="117"/>
      <c r="V13" s="118"/>
      <c r="W13" s="116" t="s">
        <v>570</v>
      </c>
      <c r="X13" s="117"/>
      <c r="Y13" s="117"/>
      <c r="Z13" s="117"/>
      <c r="AA13" s="117"/>
      <c r="AB13" s="117"/>
      <c r="AC13" s="118"/>
      <c r="AD13" s="116" t="s">
        <v>570</v>
      </c>
      <c r="AE13" s="117"/>
      <c r="AF13" s="117"/>
      <c r="AG13" s="117"/>
      <c r="AH13" s="117"/>
      <c r="AI13" s="117"/>
      <c r="AJ13" s="118"/>
      <c r="AK13" s="116" t="s">
        <v>570</v>
      </c>
      <c r="AL13" s="117"/>
      <c r="AM13" s="117"/>
      <c r="AN13" s="117"/>
      <c r="AO13" s="117"/>
      <c r="AP13" s="117"/>
      <c r="AQ13" s="118"/>
      <c r="AR13" s="113" t="s">
        <v>581</v>
      </c>
      <c r="AS13" s="114"/>
      <c r="AT13" s="114"/>
      <c r="AU13" s="114"/>
      <c r="AV13" s="114"/>
      <c r="AW13" s="114"/>
      <c r="AX13" s="397"/>
    </row>
    <row r="14" spans="1:50" ht="21" customHeight="1" x14ac:dyDescent="0.15">
      <c r="A14" s="146"/>
      <c r="B14" s="147"/>
      <c r="C14" s="147"/>
      <c r="D14" s="147"/>
      <c r="E14" s="147"/>
      <c r="F14" s="148"/>
      <c r="G14" s="752"/>
      <c r="H14" s="753"/>
      <c r="I14" s="578" t="s">
        <v>8</v>
      </c>
      <c r="J14" s="632"/>
      <c r="K14" s="632"/>
      <c r="L14" s="632"/>
      <c r="M14" s="632"/>
      <c r="N14" s="632"/>
      <c r="O14" s="633"/>
      <c r="P14" s="116" t="s">
        <v>570</v>
      </c>
      <c r="Q14" s="117"/>
      <c r="R14" s="117"/>
      <c r="S14" s="117"/>
      <c r="T14" s="117"/>
      <c r="U14" s="117"/>
      <c r="V14" s="118"/>
      <c r="W14" s="116" t="s">
        <v>570</v>
      </c>
      <c r="X14" s="117"/>
      <c r="Y14" s="117"/>
      <c r="Z14" s="117"/>
      <c r="AA14" s="117"/>
      <c r="AB14" s="117"/>
      <c r="AC14" s="118"/>
      <c r="AD14" s="116" t="s">
        <v>570</v>
      </c>
      <c r="AE14" s="117"/>
      <c r="AF14" s="117"/>
      <c r="AG14" s="117"/>
      <c r="AH14" s="117"/>
      <c r="AI14" s="117"/>
      <c r="AJ14" s="118"/>
      <c r="AK14" s="116" t="s">
        <v>570</v>
      </c>
      <c r="AL14" s="117"/>
      <c r="AM14" s="117"/>
      <c r="AN14" s="117"/>
      <c r="AO14" s="117"/>
      <c r="AP14" s="117"/>
      <c r="AQ14" s="118"/>
      <c r="AR14" s="670"/>
      <c r="AS14" s="670"/>
      <c r="AT14" s="670"/>
      <c r="AU14" s="670"/>
      <c r="AV14" s="670"/>
      <c r="AW14" s="670"/>
      <c r="AX14" s="671"/>
    </row>
    <row r="15" spans="1:50" ht="21" customHeight="1" x14ac:dyDescent="0.15">
      <c r="A15" s="146"/>
      <c r="B15" s="147"/>
      <c r="C15" s="147"/>
      <c r="D15" s="147"/>
      <c r="E15" s="147"/>
      <c r="F15" s="148"/>
      <c r="G15" s="752"/>
      <c r="H15" s="753"/>
      <c r="I15" s="578" t="s">
        <v>51</v>
      </c>
      <c r="J15" s="579"/>
      <c r="K15" s="579"/>
      <c r="L15" s="579"/>
      <c r="M15" s="579"/>
      <c r="N15" s="579"/>
      <c r="O15" s="580"/>
      <c r="P15" s="116" t="s">
        <v>570</v>
      </c>
      <c r="Q15" s="117"/>
      <c r="R15" s="117"/>
      <c r="S15" s="117"/>
      <c r="T15" s="117"/>
      <c r="U15" s="117"/>
      <c r="V15" s="118"/>
      <c r="W15" s="116" t="s">
        <v>570</v>
      </c>
      <c r="X15" s="117"/>
      <c r="Y15" s="117"/>
      <c r="Z15" s="117"/>
      <c r="AA15" s="117"/>
      <c r="AB15" s="117"/>
      <c r="AC15" s="118"/>
      <c r="AD15" s="116" t="s">
        <v>570</v>
      </c>
      <c r="AE15" s="117"/>
      <c r="AF15" s="117"/>
      <c r="AG15" s="117"/>
      <c r="AH15" s="117"/>
      <c r="AI15" s="117"/>
      <c r="AJ15" s="118"/>
      <c r="AK15" s="116" t="s">
        <v>570</v>
      </c>
      <c r="AL15" s="117"/>
      <c r="AM15" s="117"/>
      <c r="AN15" s="117"/>
      <c r="AO15" s="117"/>
      <c r="AP15" s="117"/>
      <c r="AQ15" s="118"/>
      <c r="AR15" s="116"/>
      <c r="AS15" s="117"/>
      <c r="AT15" s="117"/>
      <c r="AU15" s="117"/>
      <c r="AV15" s="117"/>
      <c r="AW15" s="117"/>
      <c r="AX15" s="631"/>
    </row>
    <row r="16" spans="1:50" ht="21" customHeight="1" x14ac:dyDescent="0.15">
      <c r="A16" s="146"/>
      <c r="B16" s="147"/>
      <c r="C16" s="147"/>
      <c r="D16" s="147"/>
      <c r="E16" s="147"/>
      <c r="F16" s="148"/>
      <c r="G16" s="752"/>
      <c r="H16" s="753"/>
      <c r="I16" s="578" t="s">
        <v>52</v>
      </c>
      <c r="J16" s="579"/>
      <c r="K16" s="579"/>
      <c r="L16" s="579"/>
      <c r="M16" s="579"/>
      <c r="N16" s="579"/>
      <c r="O16" s="580"/>
      <c r="P16" s="116" t="s">
        <v>570</v>
      </c>
      <c r="Q16" s="117"/>
      <c r="R16" s="117"/>
      <c r="S16" s="117"/>
      <c r="T16" s="117"/>
      <c r="U16" s="117"/>
      <c r="V16" s="118"/>
      <c r="W16" s="116" t="s">
        <v>570</v>
      </c>
      <c r="X16" s="117"/>
      <c r="Y16" s="117"/>
      <c r="Z16" s="117"/>
      <c r="AA16" s="117"/>
      <c r="AB16" s="117"/>
      <c r="AC16" s="118"/>
      <c r="AD16" s="116" t="s">
        <v>570</v>
      </c>
      <c r="AE16" s="117"/>
      <c r="AF16" s="117"/>
      <c r="AG16" s="117"/>
      <c r="AH16" s="117"/>
      <c r="AI16" s="117"/>
      <c r="AJ16" s="118"/>
      <c r="AK16" s="116" t="s">
        <v>570</v>
      </c>
      <c r="AL16" s="117"/>
      <c r="AM16" s="117"/>
      <c r="AN16" s="117"/>
      <c r="AO16" s="117"/>
      <c r="AP16" s="117"/>
      <c r="AQ16" s="118"/>
      <c r="AR16" s="683"/>
      <c r="AS16" s="684"/>
      <c r="AT16" s="684"/>
      <c r="AU16" s="684"/>
      <c r="AV16" s="684"/>
      <c r="AW16" s="684"/>
      <c r="AX16" s="685"/>
    </row>
    <row r="17" spans="1:50" ht="21" customHeight="1" x14ac:dyDescent="0.15">
      <c r="A17" s="146"/>
      <c r="B17" s="147"/>
      <c r="C17" s="147"/>
      <c r="D17" s="147"/>
      <c r="E17" s="147"/>
      <c r="F17" s="148"/>
      <c r="G17" s="752"/>
      <c r="H17" s="753"/>
      <c r="I17" s="578" t="s">
        <v>50</v>
      </c>
      <c r="J17" s="632"/>
      <c r="K17" s="632"/>
      <c r="L17" s="632"/>
      <c r="M17" s="632"/>
      <c r="N17" s="632"/>
      <c r="O17" s="633"/>
      <c r="P17" s="116" t="s">
        <v>570</v>
      </c>
      <c r="Q17" s="117"/>
      <c r="R17" s="117"/>
      <c r="S17" s="117"/>
      <c r="T17" s="117"/>
      <c r="U17" s="117"/>
      <c r="V17" s="118"/>
      <c r="W17" s="116" t="s">
        <v>570</v>
      </c>
      <c r="X17" s="117"/>
      <c r="Y17" s="117"/>
      <c r="Z17" s="117"/>
      <c r="AA17" s="117"/>
      <c r="AB17" s="117"/>
      <c r="AC17" s="118"/>
      <c r="AD17" s="116" t="s">
        <v>570</v>
      </c>
      <c r="AE17" s="117"/>
      <c r="AF17" s="117"/>
      <c r="AG17" s="117"/>
      <c r="AH17" s="117"/>
      <c r="AI17" s="117"/>
      <c r="AJ17" s="118"/>
      <c r="AK17" s="116" t="s">
        <v>570</v>
      </c>
      <c r="AL17" s="117"/>
      <c r="AM17" s="117"/>
      <c r="AN17" s="117"/>
      <c r="AO17" s="117"/>
      <c r="AP17" s="117"/>
      <c r="AQ17" s="118"/>
      <c r="AR17" s="395"/>
      <c r="AS17" s="395"/>
      <c r="AT17" s="395"/>
      <c r="AU17" s="395"/>
      <c r="AV17" s="395"/>
      <c r="AW17" s="395"/>
      <c r="AX17" s="396"/>
    </row>
    <row r="18" spans="1:50" ht="21" customHeight="1" x14ac:dyDescent="0.15">
      <c r="A18" s="146"/>
      <c r="B18" s="147"/>
      <c r="C18" s="147"/>
      <c r="D18" s="147"/>
      <c r="E18" s="147"/>
      <c r="F18" s="148"/>
      <c r="G18" s="754"/>
      <c r="H18" s="755"/>
      <c r="I18" s="742" t="s">
        <v>20</v>
      </c>
      <c r="J18" s="743"/>
      <c r="K18" s="743"/>
      <c r="L18" s="743"/>
      <c r="M18" s="743"/>
      <c r="N18" s="743"/>
      <c r="O18" s="744"/>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0</v>
      </c>
      <c r="AL18" s="123"/>
      <c r="AM18" s="123"/>
      <c r="AN18" s="123"/>
      <c r="AO18" s="123"/>
      <c r="AP18" s="123"/>
      <c r="AQ18" s="124"/>
      <c r="AR18" s="122">
        <f>SUM(AR13:AX17)</f>
        <v>0</v>
      </c>
      <c r="AS18" s="123"/>
      <c r="AT18" s="123"/>
      <c r="AU18" s="123"/>
      <c r="AV18" s="123"/>
      <c r="AW18" s="123"/>
      <c r="AX18" s="540"/>
    </row>
    <row r="19" spans="1:50" ht="21" customHeight="1" x14ac:dyDescent="0.15">
      <c r="A19" s="146"/>
      <c r="B19" s="147"/>
      <c r="C19" s="147"/>
      <c r="D19" s="147"/>
      <c r="E19" s="147"/>
      <c r="F19" s="148"/>
      <c r="G19" s="538" t="s">
        <v>9</v>
      </c>
      <c r="H19" s="539"/>
      <c r="I19" s="539"/>
      <c r="J19" s="539"/>
      <c r="K19" s="539"/>
      <c r="L19" s="539"/>
      <c r="M19" s="539"/>
      <c r="N19" s="539"/>
      <c r="O19" s="539"/>
      <c r="P19" s="116"/>
      <c r="Q19" s="117"/>
      <c r="R19" s="117"/>
      <c r="S19" s="117"/>
      <c r="T19" s="117"/>
      <c r="U19" s="117"/>
      <c r="V19" s="118"/>
      <c r="W19" s="116"/>
      <c r="X19" s="117"/>
      <c r="Y19" s="117"/>
      <c r="Z19" s="117"/>
      <c r="AA19" s="117"/>
      <c r="AB19" s="117"/>
      <c r="AC19" s="118"/>
      <c r="AD19" s="116"/>
      <c r="AE19" s="117"/>
      <c r="AF19" s="117"/>
      <c r="AG19" s="117"/>
      <c r="AH19" s="117"/>
      <c r="AI19" s="117"/>
      <c r="AJ19" s="118"/>
      <c r="AK19" s="489"/>
      <c r="AL19" s="489"/>
      <c r="AM19" s="489"/>
      <c r="AN19" s="489"/>
      <c r="AO19" s="489"/>
      <c r="AP19" s="489"/>
      <c r="AQ19" s="489"/>
      <c r="AR19" s="489"/>
      <c r="AS19" s="489"/>
      <c r="AT19" s="489"/>
      <c r="AU19" s="489"/>
      <c r="AV19" s="489"/>
      <c r="AW19" s="489"/>
      <c r="AX19" s="541"/>
    </row>
    <row r="20" spans="1:50" ht="21" customHeight="1" x14ac:dyDescent="0.15">
      <c r="A20" s="146"/>
      <c r="B20" s="147"/>
      <c r="C20" s="147"/>
      <c r="D20" s="147"/>
      <c r="E20" s="147"/>
      <c r="F20" s="148"/>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t="str">
        <f t="shared" ref="AD20" si="1">IF(AD18=0, "-", SUM(AD19)/AD18)</f>
        <v>-</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7.75" customHeight="1" x14ac:dyDescent="0.15">
      <c r="A21" s="149"/>
      <c r="B21" s="150"/>
      <c r="C21" s="150"/>
      <c r="D21" s="150"/>
      <c r="E21" s="150"/>
      <c r="F21" s="151"/>
      <c r="G21" s="937" t="s">
        <v>358</v>
      </c>
      <c r="H21" s="938"/>
      <c r="I21" s="938"/>
      <c r="J21" s="938"/>
      <c r="K21" s="938"/>
      <c r="L21" s="938"/>
      <c r="M21" s="938"/>
      <c r="N21" s="938"/>
      <c r="O21" s="938"/>
      <c r="P21" s="542" t="str">
        <f>IF(P19=0, "-", SUM(P19)/SUM(P13,P14))</f>
        <v>-</v>
      </c>
      <c r="Q21" s="542"/>
      <c r="R21" s="542"/>
      <c r="S21" s="542"/>
      <c r="T21" s="542"/>
      <c r="U21" s="542"/>
      <c r="V21" s="542"/>
      <c r="W21" s="542" t="str">
        <f t="shared" ref="W21" si="2">IF(W19=0, "-", SUM(W19)/SUM(W13,W14))</f>
        <v>-</v>
      </c>
      <c r="X21" s="542"/>
      <c r="Y21" s="542"/>
      <c r="Z21" s="542"/>
      <c r="AA21" s="542"/>
      <c r="AB21" s="542"/>
      <c r="AC21" s="542"/>
      <c r="AD21" s="542" t="str">
        <f t="shared" ref="AD21" si="3">IF(AD19=0, "-", SUM(AD19)/SUM(AD13,AD14))</f>
        <v>-</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21"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32.25" customHeight="1" x14ac:dyDescent="0.15">
      <c r="A23" s="199"/>
      <c r="B23" s="200"/>
      <c r="C23" s="200"/>
      <c r="D23" s="200"/>
      <c r="E23" s="200"/>
      <c r="F23" s="201"/>
      <c r="G23" s="190" t="s">
        <v>571</v>
      </c>
      <c r="H23" s="191"/>
      <c r="I23" s="191"/>
      <c r="J23" s="191"/>
      <c r="K23" s="191"/>
      <c r="L23" s="191"/>
      <c r="M23" s="191"/>
      <c r="N23" s="191"/>
      <c r="O23" s="192"/>
      <c r="P23" s="113" t="s">
        <v>588</v>
      </c>
      <c r="Q23" s="114"/>
      <c r="R23" s="114"/>
      <c r="S23" s="114"/>
      <c r="T23" s="114"/>
      <c r="U23" s="114"/>
      <c r="V23" s="115"/>
      <c r="W23" s="113" t="s">
        <v>588</v>
      </c>
      <c r="X23" s="114"/>
      <c r="Y23" s="114"/>
      <c r="Z23" s="114"/>
      <c r="AA23" s="114"/>
      <c r="AB23" s="114"/>
      <c r="AC23" s="115"/>
      <c r="AD23" s="207" t="s">
        <v>582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t="e">
        <f>P29-SUM(P23:P27)</f>
        <v>#VALUE!</v>
      </c>
      <c r="Q28" s="123"/>
      <c r="R28" s="123"/>
      <c r="S28" s="123"/>
      <c r="T28" s="123"/>
      <c r="U28" s="123"/>
      <c r="V28" s="124"/>
      <c r="W28" s="122" t="e">
        <f>W29-SUM(W23:W27)</f>
        <v>#VALUE!</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1" customHeight="1" thickBot="1" x14ac:dyDescent="0.2">
      <c r="A29" s="202"/>
      <c r="B29" s="203"/>
      <c r="C29" s="203"/>
      <c r="D29" s="203"/>
      <c r="E29" s="203"/>
      <c r="F29" s="204"/>
      <c r="G29" s="232" t="s">
        <v>338</v>
      </c>
      <c r="H29" s="233"/>
      <c r="I29" s="233"/>
      <c r="J29" s="233"/>
      <c r="K29" s="233"/>
      <c r="L29" s="233"/>
      <c r="M29" s="233"/>
      <c r="N29" s="233"/>
      <c r="O29" s="234"/>
      <c r="P29" s="116" t="str">
        <f>AK13</f>
        <v>-</v>
      </c>
      <c r="Q29" s="117"/>
      <c r="R29" s="117"/>
      <c r="S29" s="117"/>
      <c r="T29" s="117"/>
      <c r="U29" s="117"/>
      <c r="V29" s="118"/>
      <c r="W29" s="222" t="str">
        <f>AR13</f>
        <v>-</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353</v>
      </c>
      <c r="B30" s="513"/>
      <c r="C30" s="513"/>
      <c r="D30" s="513"/>
      <c r="E30" s="513"/>
      <c r="F30" s="514"/>
      <c r="G30" s="653" t="s">
        <v>146</v>
      </c>
      <c r="H30" s="393"/>
      <c r="I30" s="393"/>
      <c r="J30" s="393"/>
      <c r="K30" s="393"/>
      <c r="L30" s="393"/>
      <c r="M30" s="393"/>
      <c r="N30" s="393"/>
      <c r="O30" s="582"/>
      <c r="P30" s="581" t="s">
        <v>59</v>
      </c>
      <c r="Q30" s="393"/>
      <c r="R30" s="393"/>
      <c r="S30" s="393"/>
      <c r="T30" s="393"/>
      <c r="U30" s="393"/>
      <c r="V30" s="393"/>
      <c r="W30" s="393"/>
      <c r="X30" s="582"/>
      <c r="Y30" s="468"/>
      <c r="Z30" s="469"/>
      <c r="AA30" s="470"/>
      <c r="AB30" s="389" t="s">
        <v>11</v>
      </c>
      <c r="AC30" s="390"/>
      <c r="AD30" s="391"/>
      <c r="AE30" s="389" t="s">
        <v>398</v>
      </c>
      <c r="AF30" s="390"/>
      <c r="AG30" s="390"/>
      <c r="AH30" s="391"/>
      <c r="AI30" s="389" t="s">
        <v>420</v>
      </c>
      <c r="AJ30" s="390"/>
      <c r="AK30" s="390"/>
      <c r="AL30" s="391"/>
      <c r="AM30" s="392" t="s">
        <v>425</v>
      </c>
      <c r="AN30" s="392"/>
      <c r="AO30" s="392"/>
      <c r="AP30" s="389"/>
      <c r="AQ30" s="644" t="s">
        <v>235</v>
      </c>
      <c r="AR30" s="645"/>
      <c r="AS30" s="645"/>
      <c r="AT30" s="646"/>
      <c r="AU30" s="393" t="s">
        <v>134</v>
      </c>
      <c r="AV30" s="393"/>
      <c r="AW30" s="393"/>
      <c r="AX30" s="394"/>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471"/>
      <c r="Z31" s="472"/>
      <c r="AA31" s="473"/>
      <c r="AB31" s="335"/>
      <c r="AC31" s="336"/>
      <c r="AD31" s="337"/>
      <c r="AE31" s="335"/>
      <c r="AF31" s="336"/>
      <c r="AG31" s="336"/>
      <c r="AH31" s="337"/>
      <c r="AI31" s="335"/>
      <c r="AJ31" s="336"/>
      <c r="AK31" s="336"/>
      <c r="AL31" s="337"/>
      <c r="AM31" s="379"/>
      <c r="AN31" s="379"/>
      <c r="AO31" s="379"/>
      <c r="AP31" s="335"/>
      <c r="AQ31" s="215" t="s">
        <v>587</v>
      </c>
      <c r="AR31" s="140"/>
      <c r="AS31" s="141" t="s">
        <v>236</v>
      </c>
      <c r="AT31" s="176"/>
      <c r="AU31" s="275">
        <v>3</v>
      </c>
      <c r="AV31" s="275"/>
      <c r="AW31" s="382" t="s">
        <v>181</v>
      </c>
      <c r="AX31" s="383"/>
    </row>
    <row r="32" spans="1:50" ht="30" customHeight="1" x14ac:dyDescent="0.15">
      <c r="A32" s="518"/>
      <c r="B32" s="516"/>
      <c r="C32" s="516"/>
      <c r="D32" s="516"/>
      <c r="E32" s="516"/>
      <c r="F32" s="517"/>
      <c r="G32" s="543" t="s">
        <v>572</v>
      </c>
      <c r="H32" s="544"/>
      <c r="I32" s="544"/>
      <c r="J32" s="544"/>
      <c r="K32" s="544"/>
      <c r="L32" s="544"/>
      <c r="M32" s="544"/>
      <c r="N32" s="544"/>
      <c r="O32" s="545"/>
      <c r="P32" s="165" t="s">
        <v>573</v>
      </c>
      <c r="Q32" s="165"/>
      <c r="R32" s="165"/>
      <c r="S32" s="165"/>
      <c r="T32" s="165"/>
      <c r="U32" s="165"/>
      <c r="V32" s="165"/>
      <c r="W32" s="165"/>
      <c r="X32" s="236"/>
      <c r="Y32" s="341" t="s">
        <v>12</v>
      </c>
      <c r="Z32" s="552"/>
      <c r="AA32" s="553"/>
      <c r="AB32" s="554"/>
      <c r="AC32" s="554"/>
      <c r="AD32" s="554"/>
      <c r="AE32" s="367" t="s">
        <v>570</v>
      </c>
      <c r="AF32" s="368"/>
      <c r="AG32" s="368"/>
      <c r="AH32" s="368"/>
      <c r="AI32" s="367" t="s">
        <v>570</v>
      </c>
      <c r="AJ32" s="368"/>
      <c r="AK32" s="368"/>
      <c r="AL32" s="368"/>
      <c r="AM32" s="367" t="s">
        <v>570</v>
      </c>
      <c r="AN32" s="368"/>
      <c r="AO32" s="368"/>
      <c r="AP32" s="368"/>
      <c r="AQ32" s="119" t="s">
        <v>570</v>
      </c>
      <c r="AR32" s="120"/>
      <c r="AS32" s="120"/>
      <c r="AT32" s="121"/>
      <c r="AU32" s="368" t="s">
        <v>570</v>
      </c>
      <c r="AV32" s="368"/>
      <c r="AW32" s="368"/>
      <c r="AX32" s="370"/>
    </row>
    <row r="33" spans="1:50" ht="30" customHeight="1" x14ac:dyDescent="0.15">
      <c r="A33" s="519"/>
      <c r="B33" s="520"/>
      <c r="C33" s="520"/>
      <c r="D33" s="520"/>
      <c r="E33" s="520"/>
      <c r="F33" s="521"/>
      <c r="G33" s="546"/>
      <c r="H33" s="547"/>
      <c r="I33" s="547"/>
      <c r="J33" s="547"/>
      <c r="K33" s="547"/>
      <c r="L33" s="547"/>
      <c r="M33" s="547"/>
      <c r="N33" s="547"/>
      <c r="O33" s="548"/>
      <c r="P33" s="238"/>
      <c r="Q33" s="238"/>
      <c r="R33" s="238"/>
      <c r="S33" s="238"/>
      <c r="T33" s="238"/>
      <c r="U33" s="238"/>
      <c r="V33" s="238"/>
      <c r="W33" s="238"/>
      <c r="X33" s="239"/>
      <c r="Y33" s="307" t="s">
        <v>54</v>
      </c>
      <c r="Z33" s="302"/>
      <c r="AA33" s="303"/>
      <c r="AB33" s="525"/>
      <c r="AC33" s="525"/>
      <c r="AD33" s="525"/>
      <c r="AE33" s="367" t="s">
        <v>570</v>
      </c>
      <c r="AF33" s="368"/>
      <c r="AG33" s="368"/>
      <c r="AH33" s="368"/>
      <c r="AI33" s="367" t="s">
        <v>570</v>
      </c>
      <c r="AJ33" s="368"/>
      <c r="AK33" s="368"/>
      <c r="AL33" s="368"/>
      <c r="AM33" s="367" t="s">
        <v>570</v>
      </c>
      <c r="AN33" s="368"/>
      <c r="AO33" s="368"/>
      <c r="AP33" s="368"/>
      <c r="AQ33" s="119" t="s">
        <v>570</v>
      </c>
      <c r="AR33" s="120"/>
      <c r="AS33" s="120"/>
      <c r="AT33" s="121"/>
      <c r="AU33" s="368">
        <v>1</v>
      </c>
      <c r="AV33" s="368"/>
      <c r="AW33" s="368"/>
      <c r="AX33" s="370"/>
    </row>
    <row r="34" spans="1:50" ht="30" customHeight="1" x14ac:dyDescent="0.15">
      <c r="A34" s="518"/>
      <c r="B34" s="516"/>
      <c r="C34" s="516"/>
      <c r="D34" s="516"/>
      <c r="E34" s="516"/>
      <c r="F34" s="517"/>
      <c r="G34" s="549"/>
      <c r="H34" s="550"/>
      <c r="I34" s="550"/>
      <c r="J34" s="550"/>
      <c r="K34" s="550"/>
      <c r="L34" s="550"/>
      <c r="M34" s="550"/>
      <c r="N34" s="550"/>
      <c r="O34" s="551"/>
      <c r="P34" s="168"/>
      <c r="Q34" s="168"/>
      <c r="R34" s="168"/>
      <c r="S34" s="168"/>
      <c r="T34" s="168"/>
      <c r="U34" s="168"/>
      <c r="V34" s="168"/>
      <c r="W34" s="168"/>
      <c r="X34" s="241"/>
      <c r="Y34" s="307" t="s">
        <v>13</v>
      </c>
      <c r="Z34" s="302"/>
      <c r="AA34" s="303"/>
      <c r="AB34" s="500" t="s">
        <v>182</v>
      </c>
      <c r="AC34" s="500"/>
      <c r="AD34" s="500"/>
      <c r="AE34" s="367" t="s">
        <v>570</v>
      </c>
      <c r="AF34" s="368"/>
      <c r="AG34" s="368"/>
      <c r="AH34" s="368"/>
      <c r="AI34" s="367" t="s">
        <v>570</v>
      </c>
      <c r="AJ34" s="368"/>
      <c r="AK34" s="368"/>
      <c r="AL34" s="368"/>
      <c r="AM34" s="367" t="s">
        <v>570</v>
      </c>
      <c r="AN34" s="368"/>
      <c r="AO34" s="368"/>
      <c r="AP34" s="368"/>
      <c r="AQ34" s="119" t="s">
        <v>570</v>
      </c>
      <c r="AR34" s="120"/>
      <c r="AS34" s="120"/>
      <c r="AT34" s="121"/>
      <c r="AU34" s="368" t="s">
        <v>570</v>
      </c>
      <c r="AV34" s="368"/>
      <c r="AW34" s="368"/>
      <c r="AX34" s="370"/>
    </row>
    <row r="35" spans="1:50" ht="23.25" customHeight="1" x14ac:dyDescent="0.15">
      <c r="A35" s="907" t="s">
        <v>386</v>
      </c>
      <c r="B35" s="908"/>
      <c r="C35" s="908"/>
      <c r="D35" s="908"/>
      <c r="E35" s="908"/>
      <c r="F35" s="909"/>
      <c r="G35" s="913" t="s">
        <v>587</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8"/>
      <c r="AF36" s="918"/>
      <c r="AG36" s="918"/>
      <c r="AH36" s="918"/>
      <c r="AI36" s="918"/>
      <c r="AJ36" s="918"/>
      <c r="AK36" s="918"/>
      <c r="AL36" s="918"/>
      <c r="AM36" s="918"/>
      <c r="AN36" s="918"/>
      <c r="AO36" s="918"/>
      <c r="AP36" s="918"/>
      <c r="AQ36" s="917"/>
      <c r="AR36" s="917"/>
      <c r="AS36" s="917"/>
      <c r="AT36" s="917"/>
      <c r="AU36" s="917"/>
      <c r="AV36" s="917"/>
      <c r="AW36" s="917"/>
      <c r="AX36" s="919"/>
    </row>
    <row r="37" spans="1:50" ht="18.75" hidden="1" customHeight="1" x14ac:dyDescent="0.15">
      <c r="A37" s="647" t="s">
        <v>353</v>
      </c>
      <c r="B37" s="648"/>
      <c r="C37" s="648"/>
      <c r="D37" s="648"/>
      <c r="E37" s="648"/>
      <c r="F37" s="649"/>
      <c r="G37" s="568" t="s">
        <v>146</v>
      </c>
      <c r="H37" s="384"/>
      <c r="I37" s="384"/>
      <c r="J37" s="384"/>
      <c r="K37" s="384"/>
      <c r="L37" s="384"/>
      <c r="M37" s="384"/>
      <c r="N37" s="384"/>
      <c r="O37" s="569"/>
      <c r="P37" s="634" t="s">
        <v>59</v>
      </c>
      <c r="Q37" s="384"/>
      <c r="R37" s="384"/>
      <c r="S37" s="384"/>
      <c r="T37" s="384"/>
      <c r="U37" s="384"/>
      <c r="V37" s="384"/>
      <c r="W37" s="384"/>
      <c r="X37" s="569"/>
      <c r="Y37" s="635"/>
      <c r="Z37" s="636"/>
      <c r="AA37" s="637"/>
      <c r="AB37" s="638" t="s">
        <v>11</v>
      </c>
      <c r="AC37" s="639"/>
      <c r="AD37" s="640"/>
      <c r="AE37" s="371" t="s">
        <v>398</v>
      </c>
      <c r="AF37" s="372"/>
      <c r="AG37" s="372"/>
      <c r="AH37" s="373"/>
      <c r="AI37" s="371" t="s">
        <v>396</v>
      </c>
      <c r="AJ37" s="372"/>
      <c r="AK37" s="372"/>
      <c r="AL37" s="373"/>
      <c r="AM37" s="378" t="s">
        <v>425</v>
      </c>
      <c r="AN37" s="378"/>
      <c r="AO37" s="378"/>
      <c r="AP37" s="378"/>
      <c r="AQ37" s="271" t="s">
        <v>235</v>
      </c>
      <c r="AR37" s="272"/>
      <c r="AS37" s="272"/>
      <c r="AT37" s="273"/>
      <c r="AU37" s="384" t="s">
        <v>134</v>
      </c>
      <c r="AV37" s="384"/>
      <c r="AW37" s="384"/>
      <c r="AX37" s="385"/>
    </row>
    <row r="38" spans="1:50" ht="18.75" hidden="1"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471"/>
      <c r="Z38" s="472"/>
      <c r="AA38" s="473"/>
      <c r="AB38" s="335"/>
      <c r="AC38" s="336"/>
      <c r="AD38" s="337"/>
      <c r="AE38" s="335"/>
      <c r="AF38" s="336"/>
      <c r="AG38" s="336"/>
      <c r="AH38" s="337"/>
      <c r="AI38" s="335"/>
      <c r="AJ38" s="336"/>
      <c r="AK38" s="336"/>
      <c r="AL38" s="337"/>
      <c r="AM38" s="379"/>
      <c r="AN38" s="379"/>
      <c r="AO38" s="379"/>
      <c r="AP38" s="379"/>
      <c r="AQ38" s="215"/>
      <c r="AR38" s="140"/>
      <c r="AS38" s="141" t="s">
        <v>236</v>
      </c>
      <c r="AT38" s="176"/>
      <c r="AU38" s="275"/>
      <c r="AV38" s="275"/>
      <c r="AW38" s="382" t="s">
        <v>181</v>
      </c>
      <c r="AX38" s="383"/>
    </row>
    <row r="39" spans="1:50" ht="23.25" hidden="1" customHeight="1" x14ac:dyDescent="0.15">
      <c r="A39" s="518"/>
      <c r="B39" s="516"/>
      <c r="C39" s="516"/>
      <c r="D39" s="516"/>
      <c r="E39" s="516"/>
      <c r="F39" s="517"/>
      <c r="G39" s="543"/>
      <c r="H39" s="544"/>
      <c r="I39" s="544"/>
      <c r="J39" s="544"/>
      <c r="K39" s="544"/>
      <c r="L39" s="544"/>
      <c r="M39" s="544"/>
      <c r="N39" s="544"/>
      <c r="O39" s="545"/>
      <c r="P39" s="165"/>
      <c r="Q39" s="165"/>
      <c r="R39" s="165"/>
      <c r="S39" s="165"/>
      <c r="T39" s="165"/>
      <c r="U39" s="165"/>
      <c r="V39" s="165"/>
      <c r="W39" s="165"/>
      <c r="X39" s="236"/>
      <c r="Y39" s="341" t="s">
        <v>12</v>
      </c>
      <c r="Z39" s="552"/>
      <c r="AA39" s="553"/>
      <c r="AB39" s="554"/>
      <c r="AC39" s="554"/>
      <c r="AD39" s="554"/>
      <c r="AE39" s="367"/>
      <c r="AF39" s="368"/>
      <c r="AG39" s="368"/>
      <c r="AH39" s="368"/>
      <c r="AI39" s="367"/>
      <c r="AJ39" s="368"/>
      <c r="AK39" s="368"/>
      <c r="AL39" s="368"/>
      <c r="AM39" s="367"/>
      <c r="AN39" s="368"/>
      <c r="AO39" s="368"/>
      <c r="AP39" s="368"/>
      <c r="AQ39" s="119"/>
      <c r="AR39" s="120"/>
      <c r="AS39" s="120"/>
      <c r="AT39" s="121"/>
      <c r="AU39" s="368"/>
      <c r="AV39" s="368"/>
      <c r="AW39" s="368"/>
      <c r="AX39" s="370"/>
    </row>
    <row r="40" spans="1:50" ht="23.25" hidden="1" customHeight="1" x14ac:dyDescent="0.15">
      <c r="A40" s="519"/>
      <c r="B40" s="520"/>
      <c r="C40" s="520"/>
      <c r="D40" s="520"/>
      <c r="E40" s="520"/>
      <c r="F40" s="521"/>
      <c r="G40" s="546"/>
      <c r="H40" s="547"/>
      <c r="I40" s="547"/>
      <c r="J40" s="547"/>
      <c r="K40" s="547"/>
      <c r="L40" s="547"/>
      <c r="M40" s="547"/>
      <c r="N40" s="547"/>
      <c r="O40" s="548"/>
      <c r="P40" s="238"/>
      <c r="Q40" s="238"/>
      <c r="R40" s="238"/>
      <c r="S40" s="238"/>
      <c r="T40" s="238"/>
      <c r="U40" s="238"/>
      <c r="V40" s="238"/>
      <c r="W40" s="238"/>
      <c r="X40" s="239"/>
      <c r="Y40" s="307" t="s">
        <v>54</v>
      </c>
      <c r="Z40" s="302"/>
      <c r="AA40" s="303"/>
      <c r="AB40" s="525"/>
      <c r="AC40" s="525"/>
      <c r="AD40" s="525"/>
      <c r="AE40" s="367"/>
      <c r="AF40" s="368"/>
      <c r="AG40" s="368"/>
      <c r="AH40" s="368"/>
      <c r="AI40" s="367"/>
      <c r="AJ40" s="368"/>
      <c r="AK40" s="368"/>
      <c r="AL40" s="368"/>
      <c r="AM40" s="367"/>
      <c r="AN40" s="368"/>
      <c r="AO40" s="368"/>
      <c r="AP40" s="368"/>
      <c r="AQ40" s="119"/>
      <c r="AR40" s="120"/>
      <c r="AS40" s="120"/>
      <c r="AT40" s="121"/>
      <c r="AU40" s="368"/>
      <c r="AV40" s="368"/>
      <c r="AW40" s="368"/>
      <c r="AX40" s="370"/>
    </row>
    <row r="41" spans="1:50" ht="23.25" hidden="1" customHeight="1" x14ac:dyDescent="0.15">
      <c r="A41" s="650"/>
      <c r="B41" s="651"/>
      <c r="C41" s="651"/>
      <c r="D41" s="651"/>
      <c r="E41" s="651"/>
      <c r="F41" s="652"/>
      <c r="G41" s="549"/>
      <c r="H41" s="550"/>
      <c r="I41" s="550"/>
      <c r="J41" s="550"/>
      <c r="K41" s="550"/>
      <c r="L41" s="550"/>
      <c r="M41" s="550"/>
      <c r="N41" s="550"/>
      <c r="O41" s="551"/>
      <c r="P41" s="168"/>
      <c r="Q41" s="168"/>
      <c r="R41" s="168"/>
      <c r="S41" s="168"/>
      <c r="T41" s="168"/>
      <c r="U41" s="168"/>
      <c r="V41" s="168"/>
      <c r="W41" s="168"/>
      <c r="X41" s="241"/>
      <c r="Y41" s="307" t="s">
        <v>13</v>
      </c>
      <c r="Z41" s="302"/>
      <c r="AA41" s="303"/>
      <c r="AB41" s="500" t="s">
        <v>182</v>
      </c>
      <c r="AC41" s="500"/>
      <c r="AD41" s="500"/>
      <c r="AE41" s="367"/>
      <c r="AF41" s="368"/>
      <c r="AG41" s="368"/>
      <c r="AH41" s="368"/>
      <c r="AI41" s="367"/>
      <c r="AJ41" s="368"/>
      <c r="AK41" s="368"/>
      <c r="AL41" s="368"/>
      <c r="AM41" s="367"/>
      <c r="AN41" s="368"/>
      <c r="AO41" s="368"/>
      <c r="AP41" s="368"/>
      <c r="AQ41" s="119"/>
      <c r="AR41" s="120"/>
      <c r="AS41" s="120"/>
      <c r="AT41" s="121"/>
      <c r="AU41" s="368"/>
      <c r="AV41" s="368"/>
      <c r="AW41" s="368"/>
      <c r="AX41" s="370"/>
    </row>
    <row r="42" spans="1:50" ht="23.25" hidden="1" customHeight="1" x14ac:dyDescent="0.15">
      <c r="A42" s="907" t="s">
        <v>386</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9"/>
    </row>
    <row r="44" spans="1:50" ht="18.75" hidden="1" customHeight="1" x14ac:dyDescent="0.15">
      <c r="A44" s="647" t="s">
        <v>353</v>
      </c>
      <c r="B44" s="648"/>
      <c r="C44" s="648"/>
      <c r="D44" s="648"/>
      <c r="E44" s="648"/>
      <c r="F44" s="649"/>
      <c r="G44" s="568" t="s">
        <v>146</v>
      </c>
      <c r="H44" s="384"/>
      <c r="I44" s="384"/>
      <c r="J44" s="384"/>
      <c r="K44" s="384"/>
      <c r="L44" s="384"/>
      <c r="M44" s="384"/>
      <c r="N44" s="384"/>
      <c r="O44" s="569"/>
      <c r="P44" s="634" t="s">
        <v>59</v>
      </c>
      <c r="Q44" s="384"/>
      <c r="R44" s="384"/>
      <c r="S44" s="384"/>
      <c r="T44" s="384"/>
      <c r="U44" s="384"/>
      <c r="V44" s="384"/>
      <c r="W44" s="384"/>
      <c r="X44" s="569"/>
      <c r="Y44" s="635"/>
      <c r="Z44" s="636"/>
      <c r="AA44" s="637"/>
      <c r="AB44" s="638" t="s">
        <v>11</v>
      </c>
      <c r="AC44" s="639"/>
      <c r="AD44" s="640"/>
      <c r="AE44" s="371" t="s">
        <v>398</v>
      </c>
      <c r="AF44" s="372"/>
      <c r="AG44" s="372"/>
      <c r="AH44" s="373"/>
      <c r="AI44" s="371" t="s">
        <v>396</v>
      </c>
      <c r="AJ44" s="372"/>
      <c r="AK44" s="372"/>
      <c r="AL44" s="373"/>
      <c r="AM44" s="378" t="s">
        <v>425</v>
      </c>
      <c r="AN44" s="378"/>
      <c r="AO44" s="378"/>
      <c r="AP44" s="378"/>
      <c r="AQ44" s="271" t="s">
        <v>235</v>
      </c>
      <c r="AR44" s="272"/>
      <c r="AS44" s="272"/>
      <c r="AT44" s="273"/>
      <c r="AU44" s="384" t="s">
        <v>134</v>
      </c>
      <c r="AV44" s="384"/>
      <c r="AW44" s="384"/>
      <c r="AX44" s="385"/>
    </row>
    <row r="45" spans="1:50" ht="18.75" hidden="1"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471"/>
      <c r="Z45" s="472"/>
      <c r="AA45" s="473"/>
      <c r="AB45" s="335"/>
      <c r="AC45" s="336"/>
      <c r="AD45" s="337"/>
      <c r="AE45" s="335"/>
      <c r="AF45" s="336"/>
      <c r="AG45" s="336"/>
      <c r="AH45" s="337"/>
      <c r="AI45" s="335"/>
      <c r="AJ45" s="336"/>
      <c r="AK45" s="336"/>
      <c r="AL45" s="337"/>
      <c r="AM45" s="379"/>
      <c r="AN45" s="379"/>
      <c r="AO45" s="379"/>
      <c r="AP45" s="379"/>
      <c r="AQ45" s="215"/>
      <c r="AR45" s="140"/>
      <c r="AS45" s="141" t="s">
        <v>236</v>
      </c>
      <c r="AT45" s="176"/>
      <c r="AU45" s="275"/>
      <c r="AV45" s="275"/>
      <c r="AW45" s="382" t="s">
        <v>181</v>
      </c>
      <c r="AX45" s="383"/>
    </row>
    <row r="46" spans="1:50" ht="23.25" hidden="1" customHeight="1" x14ac:dyDescent="0.15">
      <c r="A46" s="518"/>
      <c r="B46" s="516"/>
      <c r="C46" s="516"/>
      <c r="D46" s="516"/>
      <c r="E46" s="516"/>
      <c r="F46" s="517"/>
      <c r="G46" s="543"/>
      <c r="H46" s="544"/>
      <c r="I46" s="544"/>
      <c r="J46" s="544"/>
      <c r="K46" s="544"/>
      <c r="L46" s="544"/>
      <c r="M46" s="544"/>
      <c r="N46" s="544"/>
      <c r="O46" s="545"/>
      <c r="P46" s="165"/>
      <c r="Q46" s="165"/>
      <c r="R46" s="165"/>
      <c r="S46" s="165"/>
      <c r="T46" s="165"/>
      <c r="U46" s="165"/>
      <c r="V46" s="165"/>
      <c r="W46" s="165"/>
      <c r="X46" s="236"/>
      <c r="Y46" s="341" t="s">
        <v>12</v>
      </c>
      <c r="Z46" s="552"/>
      <c r="AA46" s="553"/>
      <c r="AB46" s="554"/>
      <c r="AC46" s="554"/>
      <c r="AD46" s="554"/>
      <c r="AE46" s="367"/>
      <c r="AF46" s="368"/>
      <c r="AG46" s="368"/>
      <c r="AH46" s="368"/>
      <c r="AI46" s="367"/>
      <c r="AJ46" s="368"/>
      <c r="AK46" s="368"/>
      <c r="AL46" s="368"/>
      <c r="AM46" s="367"/>
      <c r="AN46" s="368"/>
      <c r="AO46" s="368"/>
      <c r="AP46" s="368"/>
      <c r="AQ46" s="119"/>
      <c r="AR46" s="120"/>
      <c r="AS46" s="120"/>
      <c r="AT46" s="121"/>
      <c r="AU46" s="368"/>
      <c r="AV46" s="368"/>
      <c r="AW46" s="368"/>
      <c r="AX46" s="370"/>
    </row>
    <row r="47" spans="1:50" ht="23.25" hidden="1" customHeight="1" x14ac:dyDescent="0.15">
      <c r="A47" s="519"/>
      <c r="B47" s="520"/>
      <c r="C47" s="520"/>
      <c r="D47" s="520"/>
      <c r="E47" s="520"/>
      <c r="F47" s="521"/>
      <c r="G47" s="546"/>
      <c r="H47" s="547"/>
      <c r="I47" s="547"/>
      <c r="J47" s="547"/>
      <c r="K47" s="547"/>
      <c r="L47" s="547"/>
      <c r="M47" s="547"/>
      <c r="N47" s="547"/>
      <c r="O47" s="548"/>
      <c r="P47" s="238"/>
      <c r="Q47" s="238"/>
      <c r="R47" s="238"/>
      <c r="S47" s="238"/>
      <c r="T47" s="238"/>
      <c r="U47" s="238"/>
      <c r="V47" s="238"/>
      <c r="W47" s="238"/>
      <c r="X47" s="239"/>
      <c r="Y47" s="307" t="s">
        <v>54</v>
      </c>
      <c r="Z47" s="302"/>
      <c r="AA47" s="303"/>
      <c r="AB47" s="525"/>
      <c r="AC47" s="525"/>
      <c r="AD47" s="525"/>
      <c r="AE47" s="367"/>
      <c r="AF47" s="368"/>
      <c r="AG47" s="368"/>
      <c r="AH47" s="368"/>
      <c r="AI47" s="367"/>
      <c r="AJ47" s="368"/>
      <c r="AK47" s="368"/>
      <c r="AL47" s="368"/>
      <c r="AM47" s="367"/>
      <c r="AN47" s="368"/>
      <c r="AO47" s="368"/>
      <c r="AP47" s="368"/>
      <c r="AQ47" s="119"/>
      <c r="AR47" s="120"/>
      <c r="AS47" s="120"/>
      <c r="AT47" s="121"/>
      <c r="AU47" s="368"/>
      <c r="AV47" s="368"/>
      <c r="AW47" s="368"/>
      <c r="AX47" s="370"/>
    </row>
    <row r="48" spans="1:50" ht="23.25" hidden="1" customHeight="1" x14ac:dyDescent="0.15">
      <c r="A48" s="650"/>
      <c r="B48" s="651"/>
      <c r="C48" s="651"/>
      <c r="D48" s="651"/>
      <c r="E48" s="651"/>
      <c r="F48" s="652"/>
      <c r="G48" s="549"/>
      <c r="H48" s="550"/>
      <c r="I48" s="550"/>
      <c r="J48" s="550"/>
      <c r="K48" s="550"/>
      <c r="L48" s="550"/>
      <c r="M48" s="550"/>
      <c r="N48" s="550"/>
      <c r="O48" s="551"/>
      <c r="P48" s="168"/>
      <c r="Q48" s="168"/>
      <c r="R48" s="168"/>
      <c r="S48" s="168"/>
      <c r="T48" s="168"/>
      <c r="U48" s="168"/>
      <c r="V48" s="168"/>
      <c r="W48" s="168"/>
      <c r="X48" s="241"/>
      <c r="Y48" s="307" t="s">
        <v>13</v>
      </c>
      <c r="Z48" s="302"/>
      <c r="AA48" s="303"/>
      <c r="AB48" s="500" t="s">
        <v>182</v>
      </c>
      <c r="AC48" s="500"/>
      <c r="AD48" s="500"/>
      <c r="AE48" s="367"/>
      <c r="AF48" s="368"/>
      <c r="AG48" s="368"/>
      <c r="AH48" s="368"/>
      <c r="AI48" s="367"/>
      <c r="AJ48" s="368"/>
      <c r="AK48" s="368"/>
      <c r="AL48" s="368"/>
      <c r="AM48" s="367"/>
      <c r="AN48" s="368"/>
      <c r="AO48" s="368"/>
      <c r="AP48" s="368"/>
      <c r="AQ48" s="119"/>
      <c r="AR48" s="120"/>
      <c r="AS48" s="120"/>
      <c r="AT48" s="121"/>
      <c r="AU48" s="368"/>
      <c r="AV48" s="368"/>
      <c r="AW48" s="368"/>
      <c r="AX48" s="370"/>
    </row>
    <row r="49" spans="1:50" ht="23.25" hidden="1" customHeight="1" x14ac:dyDescent="0.15">
      <c r="A49" s="907" t="s">
        <v>386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9"/>
    </row>
    <row r="51" spans="1:50" ht="18.75" hidden="1" customHeight="1" x14ac:dyDescent="0.15">
      <c r="A51" s="515" t="s">
        <v>353</v>
      </c>
      <c r="B51" s="516"/>
      <c r="C51" s="516"/>
      <c r="D51" s="516"/>
      <c r="E51" s="516"/>
      <c r="F51" s="517"/>
      <c r="G51" s="568" t="s">
        <v>146</v>
      </c>
      <c r="H51" s="384"/>
      <c r="I51" s="384"/>
      <c r="J51" s="384"/>
      <c r="K51" s="384"/>
      <c r="L51" s="384"/>
      <c r="M51" s="384"/>
      <c r="N51" s="384"/>
      <c r="O51" s="569"/>
      <c r="P51" s="634" t="s">
        <v>59</v>
      </c>
      <c r="Q51" s="384"/>
      <c r="R51" s="384"/>
      <c r="S51" s="384"/>
      <c r="T51" s="384"/>
      <c r="U51" s="384"/>
      <c r="V51" s="384"/>
      <c r="W51" s="384"/>
      <c r="X51" s="569"/>
      <c r="Y51" s="635"/>
      <c r="Z51" s="636"/>
      <c r="AA51" s="637"/>
      <c r="AB51" s="638" t="s">
        <v>11</v>
      </c>
      <c r="AC51" s="639"/>
      <c r="AD51" s="640"/>
      <c r="AE51" s="371" t="s">
        <v>398</v>
      </c>
      <c r="AF51" s="372"/>
      <c r="AG51" s="372"/>
      <c r="AH51" s="373"/>
      <c r="AI51" s="371" t="s">
        <v>396</v>
      </c>
      <c r="AJ51" s="372"/>
      <c r="AK51" s="372"/>
      <c r="AL51" s="373"/>
      <c r="AM51" s="378" t="s">
        <v>425</v>
      </c>
      <c r="AN51" s="378"/>
      <c r="AO51" s="378"/>
      <c r="AP51" s="378"/>
      <c r="AQ51" s="271" t="s">
        <v>235</v>
      </c>
      <c r="AR51" s="272"/>
      <c r="AS51" s="272"/>
      <c r="AT51" s="273"/>
      <c r="AU51" s="380" t="s">
        <v>134</v>
      </c>
      <c r="AV51" s="380"/>
      <c r="AW51" s="380"/>
      <c r="AX51" s="381"/>
    </row>
    <row r="52" spans="1:50" ht="18.75" hidden="1"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471"/>
      <c r="Z52" s="472"/>
      <c r="AA52" s="473"/>
      <c r="AB52" s="335"/>
      <c r="AC52" s="336"/>
      <c r="AD52" s="337"/>
      <c r="AE52" s="335"/>
      <c r="AF52" s="336"/>
      <c r="AG52" s="336"/>
      <c r="AH52" s="337"/>
      <c r="AI52" s="335"/>
      <c r="AJ52" s="336"/>
      <c r="AK52" s="336"/>
      <c r="AL52" s="337"/>
      <c r="AM52" s="379"/>
      <c r="AN52" s="379"/>
      <c r="AO52" s="379"/>
      <c r="AP52" s="379"/>
      <c r="AQ52" s="215"/>
      <c r="AR52" s="140"/>
      <c r="AS52" s="141" t="s">
        <v>236</v>
      </c>
      <c r="AT52" s="176"/>
      <c r="AU52" s="275"/>
      <c r="AV52" s="275"/>
      <c r="AW52" s="382" t="s">
        <v>181</v>
      </c>
      <c r="AX52" s="383"/>
    </row>
    <row r="53" spans="1:50" ht="23.25" hidden="1" customHeight="1" x14ac:dyDescent="0.15">
      <c r="A53" s="518"/>
      <c r="B53" s="516"/>
      <c r="C53" s="516"/>
      <c r="D53" s="516"/>
      <c r="E53" s="516"/>
      <c r="F53" s="517"/>
      <c r="G53" s="543"/>
      <c r="H53" s="544"/>
      <c r="I53" s="544"/>
      <c r="J53" s="544"/>
      <c r="K53" s="544"/>
      <c r="L53" s="544"/>
      <c r="M53" s="544"/>
      <c r="N53" s="544"/>
      <c r="O53" s="545"/>
      <c r="P53" s="165"/>
      <c r="Q53" s="165"/>
      <c r="R53" s="165"/>
      <c r="S53" s="165"/>
      <c r="T53" s="165"/>
      <c r="U53" s="165"/>
      <c r="V53" s="165"/>
      <c r="W53" s="165"/>
      <c r="X53" s="236"/>
      <c r="Y53" s="341" t="s">
        <v>12</v>
      </c>
      <c r="Z53" s="552"/>
      <c r="AA53" s="553"/>
      <c r="AB53" s="554"/>
      <c r="AC53" s="554"/>
      <c r="AD53" s="554"/>
      <c r="AE53" s="367"/>
      <c r="AF53" s="368"/>
      <c r="AG53" s="368"/>
      <c r="AH53" s="368"/>
      <c r="AI53" s="367"/>
      <c r="AJ53" s="368"/>
      <c r="AK53" s="368"/>
      <c r="AL53" s="368"/>
      <c r="AM53" s="367"/>
      <c r="AN53" s="368"/>
      <c r="AO53" s="368"/>
      <c r="AP53" s="368"/>
      <c r="AQ53" s="119"/>
      <c r="AR53" s="120"/>
      <c r="AS53" s="120"/>
      <c r="AT53" s="121"/>
      <c r="AU53" s="368"/>
      <c r="AV53" s="368"/>
      <c r="AW53" s="368"/>
      <c r="AX53" s="370"/>
    </row>
    <row r="54" spans="1:50" ht="23.25" hidden="1" customHeight="1" x14ac:dyDescent="0.15">
      <c r="A54" s="519"/>
      <c r="B54" s="520"/>
      <c r="C54" s="520"/>
      <c r="D54" s="520"/>
      <c r="E54" s="520"/>
      <c r="F54" s="521"/>
      <c r="G54" s="546"/>
      <c r="H54" s="547"/>
      <c r="I54" s="547"/>
      <c r="J54" s="547"/>
      <c r="K54" s="547"/>
      <c r="L54" s="547"/>
      <c r="M54" s="547"/>
      <c r="N54" s="547"/>
      <c r="O54" s="548"/>
      <c r="P54" s="238"/>
      <c r="Q54" s="238"/>
      <c r="R54" s="238"/>
      <c r="S54" s="238"/>
      <c r="T54" s="238"/>
      <c r="U54" s="238"/>
      <c r="V54" s="238"/>
      <c r="W54" s="238"/>
      <c r="X54" s="239"/>
      <c r="Y54" s="307" t="s">
        <v>54</v>
      </c>
      <c r="Z54" s="302"/>
      <c r="AA54" s="303"/>
      <c r="AB54" s="525"/>
      <c r="AC54" s="525"/>
      <c r="AD54" s="525"/>
      <c r="AE54" s="367"/>
      <c r="AF54" s="368"/>
      <c r="AG54" s="368"/>
      <c r="AH54" s="368"/>
      <c r="AI54" s="367"/>
      <c r="AJ54" s="368"/>
      <c r="AK54" s="368"/>
      <c r="AL54" s="368"/>
      <c r="AM54" s="367"/>
      <c r="AN54" s="368"/>
      <c r="AO54" s="368"/>
      <c r="AP54" s="368"/>
      <c r="AQ54" s="119"/>
      <c r="AR54" s="120"/>
      <c r="AS54" s="120"/>
      <c r="AT54" s="121"/>
      <c r="AU54" s="368"/>
      <c r="AV54" s="368"/>
      <c r="AW54" s="368"/>
      <c r="AX54" s="370"/>
    </row>
    <row r="55" spans="1:50" ht="23.25" hidden="1" customHeight="1" x14ac:dyDescent="0.15">
      <c r="A55" s="650"/>
      <c r="B55" s="651"/>
      <c r="C55" s="651"/>
      <c r="D55" s="651"/>
      <c r="E55" s="651"/>
      <c r="F55" s="652"/>
      <c r="G55" s="549"/>
      <c r="H55" s="550"/>
      <c r="I55" s="550"/>
      <c r="J55" s="550"/>
      <c r="K55" s="550"/>
      <c r="L55" s="550"/>
      <c r="M55" s="550"/>
      <c r="N55" s="550"/>
      <c r="O55" s="551"/>
      <c r="P55" s="168"/>
      <c r="Q55" s="168"/>
      <c r="R55" s="168"/>
      <c r="S55" s="168"/>
      <c r="T55" s="168"/>
      <c r="U55" s="168"/>
      <c r="V55" s="168"/>
      <c r="W55" s="168"/>
      <c r="X55" s="241"/>
      <c r="Y55" s="307" t="s">
        <v>13</v>
      </c>
      <c r="Z55" s="302"/>
      <c r="AA55" s="303"/>
      <c r="AB55" s="464" t="s">
        <v>14</v>
      </c>
      <c r="AC55" s="464"/>
      <c r="AD55" s="464"/>
      <c r="AE55" s="367"/>
      <c r="AF55" s="368"/>
      <c r="AG55" s="368"/>
      <c r="AH55" s="368"/>
      <c r="AI55" s="367"/>
      <c r="AJ55" s="368"/>
      <c r="AK55" s="368"/>
      <c r="AL55" s="368"/>
      <c r="AM55" s="367"/>
      <c r="AN55" s="368"/>
      <c r="AO55" s="368"/>
      <c r="AP55" s="368"/>
      <c r="AQ55" s="119"/>
      <c r="AR55" s="120"/>
      <c r="AS55" s="120"/>
      <c r="AT55" s="121"/>
      <c r="AU55" s="368"/>
      <c r="AV55" s="368"/>
      <c r="AW55" s="368"/>
      <c r="AX55" s="370"/>
    </row>
    <row r="56" spans="1:50" ht="23.25" hidden="1" customHeight="1" x14ac:dyDescent="0.15">
      <c r="A56" s="907" t="s">
        <v>386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9"/>
    </row>
    <row r="58" spans="1:50" ht="18.75" hidden="1" customHeight="1" x14ac:dyDescent="0.15">
      <c r="A58" s="515" t="s">
        <v>353</v>
      </c>
      <c r="B58" s="516"/>
      <c r="C58" s="516"/>
      <c r="D58" s="516"/>
      <c r="E58" s="516"/>
      <c r="F58" s="517"/>
      <c r="G58" s="568" t="s">
        <v>146</v>
      </c>
      <c r="H58" s="384"/>
      <c r="I58" s="384"/>
      <c r="J58" s="384"/>
      <c r="K58" s="384"/>
      <c r="L58" s="384"/>
      <c r="M58" s="384"/>
      <c r="N58" s="384"/>
      <c r="O58" s="569"/>
      <c r="P58" s="634" t="s">
        <v>59</v>
      </c>
      <c r="Q58" s="384"/>
      <c r="R58" s="384"/>
      <c r="S58" s="384"/>
      <c r="T58" s="384"/>
      <c r="U58" s="384"/>
      <c r="V58" s="384"/>
      <c r="W58" s="384"/>
      <c r="X58" s="569"/>
      <c r="Y58" s="635"/>
      <c r="Z58" s="636"/>
      <c r="AA58" s="637"/>
      <c r="AB58" s="638" t="s">
        <v>11</v>
      </c>
      <c r="AC58" s="639"/>
      <c r="AD58" s="640"/>
      <c r="AE58" s="371" t="s">
        <v>398</v>
      </c>
      <c r="AF58" s="372"/>
      <c r="AG58" s="372"/>
      <c r="AH58" s="373"/>
      <c r="AI58" s="371" t="s">
        <v>396</v>
      </c>
      <c r="AJ58" s="372"/>
      <c r="AK58" s="372"/>
      <c r="AL58" s="373"/>
      <c r="AM58" s="378" t="s">
        <v>425</v>
      </c>
      <c r="AN58" s="378"/>
      <c r="AO58" s="378"/>
      <c r="AP58" s="378"/>
      <c r="AQ58" s="271" t="s">
        <v>235</v>
      </c>
      <c r="AR58" s="272"/>
      <c r="AS58" s="272"/>
      <c r="AT58" s="273"/>
      <c r="AU58" s="380" t="s">
        <v>134</v>
      </c>
      <c r="AV58" s="380"/>
      <c r="AW58" s="380"/>
      <c r="AX58" s="381"/>
    </row>
    <row r="59" spans="1:50" ht="18.75" hidden="1"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471"/>
      <c r="Z59" s="472"/>
      <c r="AA59" s="473"/>
      <c r="AB59" s="335"/>
      <c r="AC59" s="336"/>
      <c r="AD59" s="337"/>
      <c r="AE59" s="335"/>
      <c r="AF59" s="336"/>
      <c r="AG59" s="336"/>
      <c r="AH59" s="337"/>
      <c r="AI59" s="335"/>
      <c r="AJ59" s="336"/>
      <c r="AK59" s="336"/>
      <c r="AL59" s="337"/>
      <c r="AM59" s="379"/>
      <c r="AN59" s="379"/>
      <c r="AO59" s="379"/>
      <c r="AP59" s="379"/>
      <c r="AQ59" s="215"/>
      <c r="AR59" s="140"/>
      <c r="AS59" s="141" t="s">
        <v>236</v>
      </c>
      <c r="AT59" s="176"/>
      <c r="AU59" s="275"/>
      <c r="AV59" s="275"/>
      <c r="AW59" s="382" t="s">
        <v>181</v>
      </c>
      <c r="AX59" s="383"/>
    </row>
    <row r="60" spans="1:50" ht="23.25" hidden="1" customHeight="1" x14ac:dyDescent="0.15">
      <c r="A60" s="518"/>
      <c r="B60" s="516"/>
      <c r="C60" s="516"/>
      <c r="D60" s="516"/>
      <c r="E60" s="516"/>
      <c r="F60" s="517"/>
      <c r="G60" s="543"/>
      <c r="H60" s="544"/>
      <c r="I60" s="544"/>
      <c r="J60" s="544"/>
      <c r="K60" s="544"/>
      <c r="L60" s="544"/>
      <c r="M60" s="544"/>
      <c r="N60" s="544"/>
      <c r="O60" s="545"/>
      <c r="P60" s="165"/>
      <c r="Q60" s="165"/>
      <c r="R60" s="165"/>
      <c r="S60" s="165"/>
      <c r="T60" s="165"/>
      <c r="U60" s="165"/>
      <c r="V60" s="165"/>
      <c r="W60" s="165"/>
      <c r="X60" s="236"/>
      <c r="Y60" s="341" t="s">
        <v>12</v>
      </c>
      <c r="Z60" s="552"/>
      <c r="AA60" s="553"/>
      <c r="AB60" s="554"/>
      <c r="AC60" s="554"/>
      <c r="AD60" s="554"/>
      <c r="AE60" s="367"/>
      <c r="AF60" s="368"/>
      <c r="AG60" s="368"/>
      <c r="AH60" s="368"/>
      <c r="AI60" s="367"/>
      <c r="AJ60" s="368"/>
      <c r="AK60" s="368"/>
      <c r="AL60" s="368"/>
      <c r="AM60" s="367"/>
      <c r="AN60" s="368"/>
      <c r="AO60" s="368"/>
      <c r="AP60" s="368"/>
      <c r="AQ60" s="119"/>
      <c r="AR60" s="120"/>
      <c r="AS60" s="120"/>
      <c r="AT60" s="121"/>
      <c r="AU60" s="368"/>
      <c r="AV60" s="368"/>
      <c r="AW60" s="368"/>
      <c r="AX60" s="370"/>
    </row>
    <row r="61" spans="1:50" ht="23.25" hidden="1" customHeight="1" x14ac:dyDescent="0.15">
      <c r="A61" s="519"/>
      <c r="B61" s="520"/>
      <c r="C61" s="520"/>
      <c r="D61" s="520"/>
      <c r="E61" s="520"/>
      <c r="F61" s="521"/>
      <c r="G61" s="546"/>
      <c r="H61" s="547"/>
      <c r="I61" s="547"/>
      <c r="J61" s="547"/>
      <c r="K61" s="547"/>
      <c r="L61" s="547"/>
      <c r="M61" s="547"/>
      <c r="N61" s="547"/>
      <c r="O61" s="548"/>
      <c r="P61" s="238"/>
      <c r="Q61" s="238"/>
      <c r="R61" s="238"/>
      <c r="S61" s="238"/>
      <c r="T61" s="238"/>
      <c r="U61" s="238"/>
      <c r="V61" s="238"/>
      <c r="W61" s="238"/>
      <c r="X61" s="239"/>
      <c r="Y61" s="307" t="s">
        <v>54</v>
      </c>
      <c r="Z61" s="302"/>
      <c r="AA61" s="303"/>
      <c r="AB61" s="525"/>
      <c r="AC61" s="525"/>
      <c r="AD61" s="525"/>
      <c r="AE61" s="367"/>
      <c r="AF61" s="368"/>
      <c r="AG61" s="368"/>
      <c r="AH61" s="368"/>
      <c r="AI61" s="367"/>
      <c r="AJ61" s="368"/>
      <c r="AK61" s="368"/>
      <c r="AL61" s="368"/>
      <c r="AM61" s="367"/>
      <c r="AN61" s="368"/>
      <c r="AO61" s="368"/>
      <c r="AP61" s="368"/>
      <c r="AQ61" s="119"/>
      <c r="AR61" s="120"/>
      <c r="AS61" s="120"/>
      <c r="AT61" s="121"/>
      <c r="AU61" s="368"/>
      <c r="AV61" s="368"/>
      <c r="AW61" s="368"/>
      <c r="AX61" s="370"/>
    </row>
    <row r="62" spans="1:50" ht="23.25" hidden="1" customHeight="1" x14ac:dyDescent="0.15">
      <c r="A62" s="519"/>
      <c r="B62" s="520"/>
      <c r="C62" s="520"/>
      <c r="D62" s="520"/>
      <c r="E62" s="520"/>
      <c r="F62" s="521"/>
      <c r="G62" s="549"/>
      <c r="H62" s="550"/>
      <c r="I62" s="550"/>
      <c r="J62" s="550"/>
      <c r="K62" s="550"/>
      <c r="L62" s="550"/>
      <c r="M62" s="550"/>
      <c r="N62" s="550"/>
      <c r="O62" s="551"/>
      <c r="P62" s="168"/>
      <c r="Q62" s="168"/>
      <c r="R62" s="168"/>
      <c r="S62" s="168"/>
      <c r="T62" s="168"/>
      <c r="U62" s="168"/>
      <c r="V62" s="168"/>
      <c r="W62" s="168"/>
      <c r="X62" s="241"/>
      <c r="Y62" s="307" t="s">
        <v>13</v>
      </c>
      <c r="Z62" s="302"/>
      <c r="AA62" s="303"/>
      <c r="AB62" s="500" t="s">
        <v>14</v>
      </c>
      <c r="AC62" s="500"/>
      <c r="AD62" s="500"/>
      <c r="AE62" s="367"/>
      <c r="AF62" s="368"/>
      <c r="AG62" s="368"/>
      <c r="AH62" s="368"/>
      <c r="AI62" s="367"/>
      <c r="AJ62" s="368"/>
      <c r="AK62" s="368"/>
      <c r="AL62" s="368"/>
      <c r="AM62" s="367"/>
      <c r="AN62" s="368"/>
      <c r="AO62" s="368"/>
      <c r="AP62" s="368"/>
      <c r="AQ62" s="119"/>
      <c r="AR62" s="120"/>
      <c r="AS62" s="120"/>
      <c r="AT62" s="121"/>
      <c r="AU62" s="368"/>
      <c r="AV62" s="368"/>
      <c r="AW62" s="368"/>
      <c r="AX62" s="370"/>
    </row>
    <row r="63" spans="1:50" ht="23.25" hidden="1" customHeight="1" x14ac:dyDescent="0.15">
      <c r="A63" s="907" t="s">
        <v>386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9"/>
    </row>
    <row r="65" spans="1:50" ht="18.75" hidden="1" customHeight="1" x14ac:dyDescent="0.15">
      <c r="A65" s="867" t="s">
        <v>354</v>
      </c>
      <c r="B65" s="868"/>
      <c r="C65" s="868"/>
      <c r="D65" s="868"/>
      <c r="E65" s="868"/>
      <c r="F65" s="869"/>
      <c r="G65" s="870"/>
      <c r="H65" s="872" t="s">
        <v>146</v>
      </c>
      <c r="I65" s="872"/>
      <c r="J65" s="872"/>
      <c r="K65" s="872"/>
      <c r="L65" s="872"/>
      <c r="M65" s="872"/>
      <c r="N65" s="872"/>
      <c r="O65" s="873"/>
      <c r="P65" s="876" t="s">
        <v>59</v>
      </c>
      <c r="Q65" s="872"/>
      <c r="R65" s="872"/>
      <c r="S65" s="872"/>
      <c r="T65" s="872"/>
      <c r="U65" s="872"/>
      <c r="V65" s="873"/>
      <c r="W65" s="878" t="s">
        <v>349</v>
      </c>
      <c r="X65" s="879"/>
      <c r="Y65" s="882"/>
      <c r="Z65" s="882"/>
      <c r="AA65" s="883"/>
      <c r="AB65" s="876" t="s">
        <v>11</v>
      </c>
      <c r="AC65" s="872"/>
      <c r="AD65" s="873"/>
      <c r="AE65" s="371" t="s">
        <v>398</v>
      </c>
      <c r="AF65" s="372"/>
      <c r="AG65" s="372"/>
      <c r="AH65" s="373"/>
      <c r="AI65" s="371" t="s">
        <v>396</v>
      </c>
      <c r="AJ65" s="372"/>
      <c r="AK65" s="372"/>
      <c r="AL65" s="373"/>
      <c r="AM65" s="378" t="s">
        <v>425</v>
      </c>
      <c r="AN65" s="378"/>
      <c r="AO65" s="378"/>
      <c r="AP65" s="378"/>
      <c r="AQ65" s="876" t="s">
        <v>235</v>
      </c>
      <c r="AR65" s="872"/>
      <c r="AS65" s="872"/>
      <c r="AT65" s="873"/>
      <c r="AU65" s="989" t="s">
        <v>134</v>
      </c>
      <c r="AV65" s="989"/>
      <c r="AW65" s="989"/>
      <c r="AX65" s="990"/>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5"/>
      <c r="AF66" s="336"/>
      <c r="AG66" s="336"/>
      <c r="AH66" s="337"/>
      <c r="AI66" s="335"/>
      <c r="AJ66" s="336"/>
      <c r="AK66" s="336"/>
      <c r="AL66" s="337"/>
      <c r="AM66" s="379"/>
      <c r="AN66" s="379"/>
      <c r="AO66" s="379"/>
      <c r="AP66" s="379"/>
      <c r="AQ66" s="274"/>
      <c r="AR66" s="275"/>
      <c r="AS66" s="874" t="s">
        <v>236</v>
      </c>
      <c r="AT66" s="875"/>
      <c r="AU66" s="275"/>
      <c r="AV66" s="275"/>
      <c r="AW66" s="874" t="s">
        <v>352</v>
      </c>
      <c r="AX66" s="991"/>
    </row>
    <row r="67" spans="1:50" ht="23.25" hidden="1" customHeight="1" x14ac:dyDescent="0.15">
      <c r="A67" s="860"/>
      <c r="B67" s="861"/>
      <c r="C67" s="861"/>
      <c r="D67" s="861"/>
      <c r="E67" s="861"/>
      <c r="F67" s="862"/>
      <c r="G67" s="992" t="s">
        <v>237</v>
      </c>
      <c r="H67" s="975"/>
      <c r="I67" s="976"/>
      <c r="J67" s="976"/>
      <c r="K67" s="976"/>
      <c r="L67" s="976"/>
      <c r="M67" s="976"/>
      <c r="N67" s="976"/>
      <c r="O67" s="977"/>
      <c r="P67" s="975"/>
      <c r="Q67" s="976"/>
      <c r="R67" s="976"/>
      <c r="S67" s="976"/>
      <c r="T67" s="976"/>
      <c r="U67" s="976"/>
      <c r="V67" s="977"/>
      <c r="W67" s="981"/>
      <c r="X67" s="982"/>
      <c r="Y67" s="962" t="s">
        <v>12</v>
      </c>
      <c r="Z67" s="962"/>
      <c r="AA67" s="963"/>
      <c r="AB67" s="964" t="s">
        <v>376</v>
      </c>
      <c r="AC67" s="964"/>
      <c r="AD67" s="964"/>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60"/>
      <c r="B68" s="861"/>
      <c r="C68" s="861"/>
      <c r="D68" s="861"/>
      <c r="E68" s="861"/>
      <c r="F68" s="862"/>
      <c r="G68" s="952"/>
      <c r="H68" s="978"/>
      <c r="I68" s="979"/>
      <c r="J68" s="979"/>
      <c r="K68" s="979"/>
      <c r="L68" s="979"/>
      <c r="M68" s="979"/>
      <c r="N68" s="979"/>
      <c r="O68" s="980"/>
      <c r="P68" s="978"/>
      <c r="Q68" s="979"/>
      <c r="R68" s="979"/>
      <c r="S68" s="979"/>
      <c r="T68" s="979"/>
      <c r="U68" s="979"/>
      <c r="V68" s="980"/>
      <c r="W68" s="983"/>
      <c r="X68" s="984"/>
      <c r="Y68" s="188" t="s">
        <v>54</v>
      </c>
      <c r="Z68" s="188"/>
      <c r="AA68" s="189"/>
      <c r="AB68" s="987" t="s">
        <v>376</v>
      </c>
      <c r="AC68" s="987"/>
      <c r="AD68" s="987"/>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60"/>
      <c r="B69" s="861"/>
      <c r="C69" s="861"/>
      <c r="D69" s="861"/>
      <c r="E69" s="861"/>
      <c r="F69" s="862"/>
      <c r="G69" s="993"/>
      <c r="H69" s="978"/>
      <c r="I69" s="979"/>
      <c r="J69" s="979"/>
      <c r="K69" s="979"/>
      <c r="L69" s="979"/>
      <c r="M69" s="979"/>
      <c r="N69" s="979"/>
      <c r="O69" s="980"/>
      <c r="P69" s="978"/>
      <c r="Q69" s="979"/>
      <c r="R69" s="979"/>
      <c r="S69" s="979"/>
      <c r="T69" s="979"/>
      <c r="U69" s="979"/>
      <c r="V69" s="980"/>
      <c r="W69" s="985"/>
      <c r="X69" s="986"/>
      <c r="Y69" s="188" t="s">
        <v>13</v>
      </c>
      <c r="Z69" s="188"/>
      <c r="AA69" s="189"/>
      <c r="AB69" s="988" t="s">
        <v>377</v>
      </c>
      <c r="AC69" s="988"/>
      <c r="AD69" s="988"/>
      <c r="AE69" s="823"/>
      <c r="AF69" s="824"/>
      <c r="AG69" s="824"/>
      <c r="AH69" s="824"/>
      <c r="AI69" s="823"/>
      <c r="AJ69" s="824"/>
      <c r="AK69" s="824"/>
      <c r="AL69" s="824"/>
      <c r="AM69" s="823"/>
      <c r="AN69" s="824"/>
      <c r="AO69" s="824"/>
      <c r="AP69" s="824"/>
      <c r="AQ69" s="367"/>
      <c r="AR69" s="368"/>
      <c r="AS69" s="368"/>
      <c r="AT69" s="369"/>
      <c r="AU69" s="368"/>
      <c r="AV69" s="368"/>
      <c r="AW69" s="368"/>
      <c r="AX69" s="370"/>
    </row>
    <row r="70" spans="1:50" ht="23.25" hidden="1" customHeight="1" x14ac:dyDescent="0.15">
      <c r="A70" s="860" t="s">
        <v>359</v>
      </c>
      <c r="B70" s="861"/>
      <c r="C70" s="861"/>
      <c r="D70" s="861"/>
      <c r="E70" s="861"/>
      <c r="F70" s="862"/>
      <c r="G70" s="952" t="s">
        <v>238</v>
      </c>
      <c r="H70" s="953"/>
      <c r="I70" s="953"/>
      <c r="J70" s="953"/>
      <c r="K70" s="953"/>
      <c r="L70" s="953"/>
      <c r="M70" s="953"/>
      <c r="N70" s="953"/>
      <c r="O70" s="953"/>
      <c r="P70" s="953"/>
      <c r="Q70" s="953"/>
      <c r="R70" s="953"/>
      <c r="S70" s="953"/>
      <c r="T70" s="953"/>
      <c r="U70" s="953"/>
      <c r="V70" s="953"/>
      <c r="W70" s="956" t="s">
        <v>375</v>
      </c>
      <c r="X70" s="957"/>
      <c r="Y70" s="962" t="s">
        <v>12</v>
      </c>
      <c r="Z70" s="962"/>
      <c r="AA70" s="963"/>
      <c r="AB70" s="964" t="s">
        <v>376</v>
      </c>
      <c r="AC70" s="964"/>
      <c r="AD70" s="964"/>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60"/>
      <c r="B71" s="861"/>
      <c r="C71" s="861"/>
      <c r="D71" s="861"/>
      <c r="E71" s="861"/>
      <c r="F71" s="862"/>
      <c r="G71" s="952"/>
      <c r="H71" s="954"/>
      <c r="I71" s="954"/>
      <c r="J71" s="954"/>
      <c r="K71" s="954"/>
      <c r="L71" s="954"/>
      <c r="M71" s="954"/>
      <c r="N71" s="954"/>
      <c r="O71" s="954"/>
      <c r="P71" s="954"/>
      <c r="Q71" s="954"/>
      <c r="R71" s="954"/>
      <c r="S71" s="954"/>
      <c r="T71" s="954"/>
      <c r="U71" s="954"/>
      <c r="V71" s="954"/>
      <c r="W71" s="958"/>
      <c r="X71" s="959"/>
      <c r="Y71" s="188" t="s">
        <v>54</v>
      </c>
      <c r="Z71" s="188"/>
      <c r="AA71" s="189"/>
      <c r="AB71" s="987" t="s">
        <v>376</v>
      </c>
      <c r="AC71" s="987"/>
      <c r="AD71" s="987"/>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63"/>
      <c r="B72" s="864"/>
      <c r="C72" s="864"/>
      <c r="D72" s="864"/>
      <c r="E72" s="864"/>
      <c r="F72" s="865"/>
      <c r="G72" s="952"/>
      <c r="H72" s="955"/>
      <c r="I72" s="955"/>
      <c r="J72" s="955"/>
      <c r="K72" s="955"/>
      <c r="L72" s="955"/>
      <c r="M72" s="955"/>
      <c r="N72" s="955"/>
      <c r="O72" s="955"/>
      <c r="P72" s="955"/>
      <c r="Q72" s="955"/>
      <c r="R72" s="955"/>
      <c r="S72" s="955"/>
      <c r="T72" s="955"/>
      <c r="U72" s="955"/>
      <c r="V72" s="955"/>
      <c r="W72" s="960"/>
      <c r="X72" s="961"/>
      <c r="Y72" s="188" t="s">
        <v>13</v>
      </c>
      <c r="Z72" s="188"/>
      <c r="AA72" s="189"/>
      <c r="AB72" s="988" t="s">
        <v>377</v>
      </c>
      <c r="AC72" s="988"/>
      <c r="AD72" s="988"/>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6" t="s">
        <v>354</v>
      </c>
      <c r="B73" s="847"/>
      <c r="C73" s="847"/>
      <c r="D73" s="847"/>
      <c r="E73" s="847"/>
      <c r="F73" s="848"/>
      <c r="G73" s="815"/>
      <c r="H73" s="173" t="s">
        <v>146</v>
      </c>
      <c r="I73" s="173"/>
      <c r="J73" s="173"/>
      <c r="K73" s="173"/>
      <c r="L73" s="173"/>
      <c r="M73" s="173"/>
      <c r="N73" s="173"/>
      <c r="O73" s="174"/>
      <c r="P73" s="180" t="s">
        <v>59</v>
      </c>
      <c r="Q73" s="173"/>
      <c r="R73" s="173"/>
      <c r="S73" s="173"/>
      <c r="T73" s="173"/>
      <c r="U73" s="173"/>
      <c r="V73" s="173"/>
      <c r="W73" s="173"/>
      <c r="X73" s="174"/>
      <c r="Y73" s="817"/>
      <c r="Z73" s="818"/>
      <c r="AA73" s="819"/>
      <c r="AB73" s="180" t="s">
        <v>11</v>
      </c>
      <c r="AC73" s="173"/>
      <c r="AD73" s="174"/>
      <c r="AE73" s="371" t="s">
        <v>398</v>
      </c>
      <c r="AF73" s="372"/>
      <c r="AG73" s="372"/>
      <c r="AH73" s="373"/>
      <c r="AI73" s="371" t="s">
        <v>396</v>
      </c>
      <c r="AJ73" s="372"/>
      <c r="AK73" s="372"/>
      <c r="AL73" s="373"/>
      <c r="AM73" s="378" t="s">
        <v>425</v>
      </c>
      <c r="AN73" s="378"/>
      <c r="AO73" s="378"/>
      <c r="AP73" s="378"/>
      <c r="AQ73" s="180" t="s">
        <v>235</v>
      </c>
      <c r="AR73" s="173"/>
      <c r="AS73" s="173"/>
      <c r="AT73" s="174"/>
      <c r="AU73" s="277" t="s">
        <v>134</v>
      </c>
      <c r="AV73" s="138"/>
      <c r="AW73" s="138"/>
      <c r="AX73" s="139"/>
    </row>
    <row r="74" spans="1:50" ht="18.75" hidden="1" customHeight="1" x14ac:dyDescent="0.15">
      <c r="A74" s="849"/>
      <c r="B74" s="850"/>
      <c r="C74" s="850"/>
      <c r="D74" s="850"/>
      <c r="E74" s="850"/>
      <c r="F74" s="851"/>
      <c r="G74" s="816"/>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5"/>
      <c r="AF74" s="336"/>
      <c r="AG74" s="336"/>
      <c r="AH74" s="337"/>
      <c r="AI74" s="335"/>
      <c r="AJ74" s="336"/>
      <c r="AK74" s="336"/>
      <c r="AL74" s="337"/>
      <c r="AM74" s="379"/>
      <c r="AN74" s="379"/>
      <c r="AO74" s="379"/>
      <c r="AP74" s="379"/>
      <c r="AQ74" s="215"/>
      <c r="AR74" s="140"/>
      <c r="AS74" s="141" t="s">
        <v>236</v>
      </c>
      <c r="AT74" s="176"/>
      <c r="AU74" s="215"/>
      <c r="AV74" s="140"/>
      <c r="AW74" s="141" t="s">
        <v>181</v>
      </c>
      <c r="AX74" s="142"/>
    </row>
    <row r="75" spans="1:50" ht="23.25" hidden="1" customHeight="1" x14ac:dyDescent="0.15">
      <c r="A75" s="849"/>
      <c r="B75" s="850"/>
      <c r="C75" s="850"/>
      <c r="D75" s="850"/>
      <c r="E75" s="850"/>
      <c r="F75" s="851"/>
      <c r="G75" s="789"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8"/>
      <c r="AV75" s="368"/>
      <c r="AW75" s="368"/>
      <c r="AX75" s="370"/>
    </row>
    <row r="76" spans="1:50" ht="23.25" hidden="1" customHeight="1" x14ac:dyDescent="0.15">
      <c r="A76" s="849"/>
      <c r="B76" s="850"/>
      <c r="C76" s="850"/>
      <c r="D76" s="850"/>
      <c r="E76" s="850"/>
      <c r="F76" s="851"/>
      <c r="G76" s="790"/>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8"/>
      <c r="AV76" s="368"/>
      <c r="AW76" s="368"/>
      <c r="AX76" s="370"/>
    </row>
    <row r="77" spans="1:50" ht="23.25" hidden="1" customHeight="1" x14ac:dyDescent="0.15">
      <c r="A77" s="849"/>
      <c r="B77" s="850"/>
      <c r="C77" s="850"/>
      <c r="D77" s="850"/>
      <c r="E77" s="850"/>
      <c r="F77" s="851"/>
      <c r="G77" s="791"/>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4"/>
      <c r="AF77" s="375"/>
      <c r="AG77" s="375"/>
      <c r="AH77" s="375"/>
      <c r="AI77" s="374"/>
      <c r="AJ77" s="375"/>
      <c r="AK77" s="375"/>
      <c r="AL77" s="375"/>
      <c r="AM77" s="374"/>
      <c r="AN77" s="375"/>
      <c r="AO77" s="375"/>
      <c r="AP77" s="375"/>
      <c r="AQ77" s="119"/>
      <c r="AR77" s="120"/>
      <c r="AS77" s="120"/>
      <c r="AT77" s="121"/>
      <c r="AU77" s="368"/>
      <c r="AV77" s="368"/>
      <c r="AW77" s="368"/>
      <c r="AX77" s="370"/>
    </row>
    <row r="78" spans="1:50" ht="69.75" hidden="1" customHeight="1" x14ac:dyDescent="0.15">
      <c r="A78" s="922" t="s">
        <v>389</v>
      </c>
      <c r="B78" s="923"/>
      <c r="C78" s="923"/>
      <c r="D78" s="923"/>
      <c r="E78" s="920" t="s">
        <v>332</v>
      </c>
      <c r="F78" s="921"/>
      <c r="G78" s="56" t="s">
        <v>238</v>
      </c>
      <c r="H78" s="800"/>
      <c r="I78" s="248"/>
      <c r="J78" s="248"/>
      <c r="K78" s="248"/>
      <c r="L78" s="248"/>
      <c r="M78" s="248"/>
      <c r="N78" s="248"/>
      <c r="O78" s="801"/>
      <c r="P78" s="265"/>
      <c r="Q78" s="265"/>
      <c r="R78" s="265"/>
      <c r="S78" s="265"/>
      <c r="T78" s="265"/>
      <c r="U78" s="265"/>
      <c r="V78" s="265"/>
      <c r="W78" s="265"/>
      <c r="X78" s="265"/>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20" t="s">
        <v>149</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52" t="s">
        <v>348</v>
      </c>
      <c r="AP79" s="153"/>
      <c r="AQ79" s="153"/>
      <c r="AR79" s="80" t="s">
        <v>346</v>
      </c>
      <c r="AS79" s="152"/>
      <c r="AT79" s="153"/>
      <c r="AU79" s="153"/>
      <c r="AV79" s="153"/>
      <c r="AW79" s="153"/>
      <c r="AX79" s="154"/>
    </row>
    <row r="80" spans="1:50" ht="18.75" hidden="1" customHeight="1" x14ac:dyDescent="0.15">
      <c r="A80" s="522" t="s">
        <v>147</v>
      </c>
      <c r="B80" s="855" t="s">
        <v>345</v>
      </c>
      <c r="C80" s="856"/>
      <c r="D80" s="856"/>
      <c r="E80" s="856"/>
      <c r="F80" s="857"/>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437</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1"/>
    </row>
    <row r="81" spans="1:60" ht="22.5" hidden="1" customHeight="1" x14ac:dyDescent="0.15">
      <c r="A81" s="523"/>
      <c r="B81" s="858"/>
      <c r="C81" s="555"/>
      <c r="D81" s="555"/>
      <c r="E81" s="555"/>
      <c r="F81" s="556"/>
      <c r="G81" s="382"/>
      <c r="H81" s="382"/>
      <c r="I81" s="382"/>
      <c r="J81" s="382"/>
      <c r="K81" s="382"/>
      <c r="L81" s="382"/>
      <c r="M81" s="382"/>
      <c r="N81" s="382"/>
      <c r="O81" s="382"/>
      <c r="P81" s="382"/>
      <c r="Q81" s="382"/>
      <c r="R81" s="382"/>
      <c r="S81" s="382"/>
      <c r="T81" s="382"/>
      <c r="U81" s="382"/>
      <c r="V81" s="382"/>
      <c r="W81" s="382"/>
      <c r="X81" s="382"/>
      <c r="Y81" s="382"/>
      <c r="Z81" s="382"/>
      <c r="AA81" s="571"/>
      <c r="AB81" s="583"/>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3"/>
      <c r="B82" s="858"/>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60"/>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8"/>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1"/>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9"/>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2"/>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145</v>
      </c>
      <c r="C85" s="555"/>
      <c r="D85" s="555"/>
      <c r="E85" s="555"/>
      <c r="F85" s="556"/>
      <c r="G85" s="802" t="s">
        <v>61</v>
      </c>
      <c r="H85" s="787"/>
      <c r="I85" s="787"/>
      <c r="J85" s="787"/>
      <c r="K85" s="787"/>
      <c r="L85" s="787"/>
      <c r="M85" s="787"/>
      <c r="N85" s="787"/>
      <c r="O85" s="788"/>
      <c r="P85" s="786" t="s">
        <v>63</v>
      </c>
      <c r="Q85" s="787"/>
      <c r="R85" s="787"/>
      <c r="S85" s="787"/>
      <c r="T85" s="787"/>
      <c r="U85" s="787"/>
      <c r="V85" s="787"/>
      <c r="W85" s="787"/>
      <c r="X85" s="788"/>
      <c r="Y85" s="177"/>
      <c r="Z85" s="178"/>
      <c r="AA85" s="179"/>
      <c r="AB85" s="371" t="s">
        <v>11</v>
      </c>
      <c r="AC85" s="372"/>
      <c r="AD85" s="373"/>
      <c r="AE85" s="371" t="s">
        <v>398</v>
      </c>
      <c r="AF85" s="372"/>
      <c r="AG85" s="372"/>
      <c r="AH85" s="373"/>
      <c r="AI85" s="371" t="s">
        <v>396</v>
      </c>
      <c r="AJ85" s="372"/>
      <c r="AK85" s="372"/>
      <c r="AL85" s="373"/>
      <c r="AM85" s="378" t="s">
        <v>425</v>
      </c>
      <c r="AN85" s="378"/>
      <c r="AO85" s="378"/>
      <c r="AP85" s="378"/>
      <c r="AQ85" s="180" t="s">
        <v>235</v>
      </c>
      <c r="AR85" s="173"/>
      <c r="AS85" s="173"/>
      <c r="AT85" s="174"/>
      <c r="AU85" s="376" t="s">
        <v>134</v>
      </c>
      <c r="AV85" s="376"/>
      <c r="AW85" s="376"/>
      <c r="AX85" s="377"/>
      <c r="AY85" s="10"/>
      <c r="AZ85" s="10"/>
      <c r="BA85" s="10"/>
      <c r="BB85" s="10"/>
      <c r="BC85" s="10"/>
    </row>
    <row r="86" spans="1:60" ht="18.75" hidden="1" customHeight="1" x14ac:dyDescent="0.15">
      <c r="A86" s="523"/>
      <c r="B86" s="555"/>
      <c r="C86" s="555"/>
      <c r="D86" s="555"/>
      <c r="E86" s="555"/>
      <c r="F86" s="556"/>
      <c r="G86" s="570"/>
      <c r="H86" s="382"/>
      <c r="I86" s="382"/>
      <c r="J86" s="382"/>
      <c r="K86" s="382"/>
      <c r="L86" s="382"/>
      <c r="M86" s="382"/>
      <c r="N86" s="382"/>
      <c r="O86" s="571"/>
      <c r="P86" s="583"/>
      <c r="Q86" s="382"/>
      <c r="R86" s="382"/>
      <c r="S86" s="382"/>
      <c r="T86" s="382"/>
      <c r="U86" s="382"/>
      <c r="V86" s="382"/>
      <c r="W86" s="382"/>
      <c r="X86" s="571"/>
      <c r="Y86" s="177"/>
      <c r="Z86" s="178"/>
      <c r="AA86" s="179"/>
      <c r="AB86" s="335"/>
      <c r="AC86" s="336"/>
      <c r="AD86" s="337"/>
      <c r="AE86" s="335"/>
      <c r="AF86" s="336"/>
      <c r="AG86" s="336"/>
      <c r="AH86" s="337"/>
      <c r="AI86" s="335"/>
      <c r="AJ86" s="336"/>
      <c r="AK86" s="336"/>
      <c r="AL86" s="337"/>
      <c r="AM86" s="379"/>
      <c r="AN86" s="379"/>
      <c r="AO86" s="379"/>
      <c r="AP86" s="379"/>
      <c r="AQ86" s="274"/>
      <c r="AR86" s="275"/>
      <c r="AS86" s="141" t="s">
        <v>236</v>
      </c>
      <c r="AT86" s="176"/>
      <c r="AU86" s="275"/>
      <c r="AV86" s="275"/>
      <c r="AW86" s="382" t="s">
        <v>181</v>
      </c>
      <c r="AX86" s="383"/>
      <c r="AY86" s="10"/>
      <c r="AZ86" s="10"/>
      <c r="BA86" s="10"/>
      <c r="BB86" s="10"/>
      <c r="BC86" s="10"/>
      <c r="BD86" s="10"/>
      <c r="BE86" s="10"/>
      <c r="BF86" s="10"/>
      <c r="BG86" s="10"/>
      <c r="BH86" s="10"/>
    </row>
    <row r="87" spans="1:60" ht="23.25" hidden="1" customHeight="1" x14ac:dyDescent="0.15">
      <c r="A87" s="523"/>
      <c r="B87" s="555"/>
      <c r="C87" s="555"/>
      <c r="D87" s="555"/>
      <c r="E87" s="555"/>
      <c r="F87" s="556"/>
      <c r="G87" s="235"/>
      <c r="H87" s="165"/>
      <c r="I87" s="165"/>
      <c r="J87" s="165"/>
      <c r="K87" s="165"/>
      <c r="L87" s="165"/>
      <c r="M87" s="165"/>
      <c r="N87" s="165"/>
      <c r="O87" s="236"/>
      <c r="P87" s="165"/>
      <c r="Q87" s="807"/>
      <c r="R87" s="807"/>
      <c r="S87" s="807"/>
      <c r="T87" s="807"/>
      <c r="U87" s="807"/>
      <c r="V87" s="807"/>
      <c r="W87" s="807"/>
      <c r="X87" s="808"/>
      <c r="Y87" s="763" t="s">
        <v>62</v>
      </c>
      <c r="Z87" s="764"/>
      <c r="AA87" s="765"/>
      <c r="AB87" s="554"/>
      <c r="AC87" s="554"/>
      <c r="AD87" s="554"/>
      <c r="AE87" s="367"/>
      <c r="AF87" s="368"/>
      <c r="AG87" s="368"/>
      <c r="AH87" s="368"/>
      <c r="AI87" s="367"/>
      <c r="AJ87" s="368"/>
      <c r="AK87" s="368"/>
      <c r="AL87" s="368"/>
      <c r="AM87" s="367"/>
      <c r="AN87" s="368"/>
      <c r="AO87" s="368"/>
      <c r="AP87" s="368"/>
      <c r="AQ87" s="119"/>
      <c r="AR87" s="120"/>
      <c r="AS87" s="120"/>
      <c r="AT87" s="121"/>
      <c r="AU87" s="368"/>
      <c r="AV87" s="368"/>
      <c r="AW87" s="368"/>
      <c r="AX87" s="370"/>
    </row>
    <row r="88" spans="1:60" ht="23.25" hidden="1" customHeight="1" x14ac:dyDescent="0.15">
      <c r="A88" s="523"/>
      <c r="B88" s="555"/>
      <c r="C88" s="555"/>
      <c r="D88" s="555"/>
      <c r="E88" s="555"/>
      <c r="F88" s="556"/>
      <c r="G88" s="237"/>
      <c r="H88" s="238"/>
      <c r="I88" s="238"/>
      <c r="J88" s="238"/>
      <c r="K88" s="238"/>
      <c r="L88" s="238"/>
      <c r="M88" s="238"/>
      <c r="N88" s="238"/>
      <c r="O88" s="239"/>
      <c r="P88" s="809"/>
      <c r="Q88" s="809"/>
      <c r="R88" s="809"/>
      <c r="S88" s="809"/>
      <c r="T88" s="809"/>
      <c r="U88" s="809"/>
      <c r="V88" s="809"/>
      <c r="W88" s="809"/>
      <c r="X88" s="810"/>
      <c r="Y88" s="737" t="s">
        <v>54</v>
      </c>
      <c r="Z88" s="738"/>
      <c r="AA88" s="739"/>
      <c r="AB88" s="525"/>
      <c r="AC88" s="525"/>
      <c r="AD88" s="525"/>
      <c r="AE88" s="367"/>
      <c r="AF88" s="368"/>
      <c r="AG88" s="368"/>
      <c r="AH88" s="368"/>
      <c r="AI88" s="367"/>
      <c r="AJ88" s="368"/>
      <c r="AK88" s="368"/>
      <c r="AL88" s="368"/>
      <c r="AM88" s="367"/>
      <c r="AN88" s="368"/>
      <c r="AO88" s="368"/>
      <c r="AP88" s="368"/>
      <c r="AQ88" s="119"/>
      <c r="AR88" s="120"/>
      <c r="AS88" s="120"/>
      <c r="AT88" s="121"/>
      <c r="AU88" s="368"/>
      <c r="AV88" s="368"/>
      <c r="AW88" s="368"/>
      <c r="AX88" s="370"/>
      <c r="AY88" s="10"/>
      <c r="AZ88" s="10"/>
      <c r="BA88" s="10"/>
      <c r="BB88" s="10"/>
      <c r="BC88" s="10"/>
    </row>
    <row r="89" spans="1:60" ht="23.25" hidden="1" customHeight="1" x14ac:dyDescent="0.15">
      <c r="A89" s="523"/>
      <c r="B89" s="557"/>
      <c r="C89" s="557"/>
      <c r="D89" s="557"/>
      <c r="E89" s="557"/>
      <c r="F89" s="558"/>
      <c r="G89" s="240"/>
      <c r="H89" s="168"/>
      <c r="I89" s="168"/>
      <c r="J89" s="168"/>
      <c r="K89" s="168"/>
      <c r="L89" s="168"/>
      <c r="M89" s="168"/>
      <c r="N89" s="168"/>
      <c r="O89" s="241"/>
      <c r="P89" s="811"/>
      <c r="Q89" s="811"/>
      <c r="R89" s="811"/>
      <c r="S89" s="811"/>
      <c r="T89" s="811"/>
      <c r="U89" s="811"/>
      <c r="V89" s="811"/>
      <c r="W89" s="811"/>
      <c r="X89" s="812"/>
      <c r="Y89" s="737" t="s">
        <v>13</v>
      </c>
      <c r="Z89" s="738"/>
      <c r="AA89" s="739"/>
      <c r="AB89" s="464" t="s">
        <v>14</v>
      </c>
      <c r="AC89" s="464"/>
      <c r="AD89" s="464"/>
      <c r="AE89" s="367"/>
      <c r="AF89" s="368"/>
      <c r="AG89" s="368"/>
      <c r="AH89" s="368"/>
      <c r="AI89" s="367"/>
      <c r="AJ89" s="368"/>
      <c r="AK89" s="368"/>
      <c r="AL89" s="368"/>
      <c r="AM89" s="367"/>
      <c r="AN89" s="368"/>
      <c r="AO89" s="368"/>
      <c r="AP89" s="368"/>
      <c r="AQ89" s="119"/>
      <c r="AR89" s="120"/>
      <c r="AS89" s="120"/>
      <c r="AT89" s="121"/>
      <c r="AU89" s="368"/>
      <c r="AV89" s="368"/>
      <c r="AW89" s="368"/>
      <c r="AX89" s="370"/>
      <c r="AY89" s="10"/>
      <c r="AZ89" s="10"/>
      <c r="BA89" s="10"/>
      <c r="BB89" s="10"/>
      <c r="BC89" s="10"/>
      <c r="BD89" s="10"/>
      <c r="BE89" s="10"/>
      <c r="BF89" s="10"/>
      <c r="BG89" s="10"/>
      <c r="BH89" s="10"/>
    </row>
    <row r="90" spans="1:60" ht="18.75" hidden="1" customHeight="1" x14ac:dyDescent="0.15">
      <c r="A90" s="523"/>
      <c r="B90" s="555" t="s">
        <v>145</v>
      </c>
      <c r="C90" s="555"/>
      <c r="D90" s="555"/>
      <c r="E90" s="555"/>
      <c r="F90" s="556"/>
      <c r="G90" s="802" t="s">
        <v>61</v>
      </c>
      <c r="H90" s="787"/>
      <c r="I90" s="787"/>
      <c r="J90" s="787"/>
      <c r="K90" s="787"/>
      <c r="L90" s="787"/>
      <c r="M90" s="787"/>
      <c r="N90" s="787"/>
      <c r="O90" s="788"/>
      <c r="P90" s="786" t="s">
        <v>63</v>
      </c>
      <c r="Q90" s="787"/>
      <c r="R90" s="787"/>
      <c r="S90" s="787"/>
      <c r="T90" s="787"/>
      <c r="U90" s="787"/>
      <c r="V90" s="787"/>
      <c r="W90" s="787"/>
      <c r="X90" s="788"/>
      <c r="Y90" s="177"/>
      <c r="Z90" s="178"/>
      <c r="AA90" s="179"/>
      <c r="AB90" s="371" t="s">
        <v>11</v>
      </c>
      <c r="AC90" s="372"/>
      <c r="AD90" s="373"/>
      <c r="AE90" s="371" t="s">
        <v>398</v>
      </c>
      <c r="AF90" s="372"/>
      <c r="AG90" s="372"/>
      <c r="AH90" s="373"/>
      <c r="AI90" s="371" t="s">
        <v>396</v>
      </c>
      <c r="AJ90" s="372"/>
      <c r="AK90" s="372"/>
      <c r="AL90" s="373"/>
      <c r="AM90" s="378" t="s">
        <v>425</v>
      </c>
      <c r="AN90" s="378"/>
      <c r="AO90" s="378"/>
      <c r="AP90" s="378"/>
      <c r="AQ90" s="180" t="s">
        <v>235</v>
      </c>
      <c r="AR90" s="173"/>
      <c r="AS90" s="173"/>
      <c r="AT90" s="174"/>
      <c r="AU90" s="376" t="s">
        <v>134</v>
      </c>
      <c r="AV90" s="376"/>
      <c r="AW90" s="376"/>
      <c r="AX90" s="377"/>
    </row>
    <row r="91" spans="1:60" ht="18.75" hidden="1" customHeight="1" x14ac:dyDescent="0.15">
      <c r="A91" s="523"/>
      <c r="B91" s="555"/>
      <c r="C91" s="555"/>
      <c r="D91" s="555"/>
      <c r="E91" s="555"/>
      <c r="F91" s="556"/>
      <c r="G91" s="570"/>
      <c r="H91" s="382"/>
      <c r="I91" s="382"/>
      <c r="J91" s="382"/>
      <c r="K91" s="382"/>
      <c r="L91" s="382"/>
      <c r="M91" s="382"/>
      <c r="N91" s="382"/>
      <c r="O91" s="571"/>
      <c r="P91" s="583"/>
      <c r="Q91" s="382"/>
      <c r="R91" s="382"/>
      <c r="S91" s="382"/>
      <c r="T91" s="382"/>
      <c r="U91" s="382"/>
      <c r="V91" s="382"/>
      <c r="W91" s="382"/>
      <c r="X91" s="571"/>
      <c r="Y91" s="177"/>
      <c r="Z91" s="178"/>
      <c r="AA91" s="179"/>
      <c r="AB91" s="335"/>
      <c r="AC91" s="336"/>
      <c r="AD91" s="337"/>
      <c r="AE91" s="335"/>
      <c r="AF91" s="336"/>
      <c r="AG91" s="336"/>
      <c r="AH91" s="337"/>
      <c r="AI91" s="335"/>
      <c r="AJ91" s="336"/>
      <c r="AK91" s="336"/>
      <c r="AL91" s="337"/>
      <c r="AM91" s="379"/>
      <c r="AN91" s="379"/>
      <c r="AO91" s="379"/>
      <c r="AP91" s="379"/>
      <c r="AQ91" s="274"/>
      <c r="AR91" s="275"/>
      <c r="AS91" s="141" t="s">
        <v>236</v>
      </c>
      <c r="AT91" s="176"/>
      <c r="AU91" s="275"/>
      <c r="AV91" s="275"/>
      <c r="AW91" s="382" t="s">
        <v>181</v>
      </c>
      <c r="AX91" s="383"/>
      <c r="AY91" s="10"/>
      <c r="AZ91" s="10"/>
      <c r="BA91" s="10"/>
      <c r="BB91" s="10"/>
      <c r="BC91" s="10"/>
    </row>
    <row r="92" spans="1:60" ht="23.25" hidden="1" customHeight="1" x14ac:dyDescent="0.15">
      <c r="A92" s="523"/>
      <c r="B92" s="555"/>
      <c r="C92" s="555"/>
      <c r="D92" s="555"/>
      <c r="E92" s="555"/>
      <c r="F92" s="556"/>
      <c r="G92" s="235"/>
      <c r="H92" s="165"/>
      <c r="I92" s="165"/>
      <c r="J92" s="165"/>
      <c r="K92" s="165"/>
      <c r="L92" s="165"/>
      <c r="M92" s="165"/>
      <c r="N92" s="165"/>
      <c r="O92" s="236"/>
      <c r="P92" s="165"/>
      <c r="Q92" s="807"/>
      <c r="R92" s="807"/>
      <c r="S92" s="807"/>
      <c r="T92" s="807"/>
      <c r="U92" s="807"/>
      <c r="V92" s="807"/>
      <c r="W92" s="807"/>
      <c r="X92" s="808"/>
      <c r="Y92" s="763" t="s">
        <v>62</v>
      </c>
      <c r="Z92" s="764"/>
      <c r="AA92" s="765"/>
      <c r="AB92" s="554"/>
      <c r="AC92" s="554"/>
      <c r="AD92" s="554"/>
      <c r="AE92" s="367"/>
      <c r="AF92" s="368"/>
      <c r="AG92" s="368"/>
      <c r="AH92" s="368"/>
      <c r="AI92" s="367"/>
      <c r="AJ92" s="368"/>
      <c r="AK92" s="368"/>
      <c r="AL92" s="368"/>
      <c r="AM92" s="367"/>
      <c r="AN92" s="368"/>
      <c r="AO92" s="368"/>
      <c r="AP92" s="368"/>
      <c r="AQ92" s="119"/>
      <c r="AR92" s="120"/>
      <c r="AS92" s="120"/>
      <c r="AT92" s="121"/>
      <c r="AU92" s="368"/>
      <c r="AV92" s="368"/>
      <c r="AW92" s="368"/>
      <c r="AX92" s="370"/>
      <c r="AY92" s="10"/>
      <c r="AZ92" s="10"/>
      <c r="BA92" s="10"/>
      <c r="BB92" s="10"/>
      <c r="BC92" s="10"/>
      <c r="BD92" s="10"/>
      <c r="BE92" s="10"/>
      <c r="BF92" s="10"/>
      <c r="BG92" s="10"/>
      <c r="BH92" s="10"/>
    </row>
    <row r="93" spans="1:60" ht="23.25" hidden="1" customHeight="1" x14ac:dyDescent="0.15">
      <c r="A93" s="523"/>
      <c r="B93" s="555"/>
      <c r="C93" s="555"/>
      <c r="D93" s="555"/>
      <c r="E93" s="555"/>
      <c r="F93" s="556"/>
      <c r="G93" s="237"/>
      <c r="H93" s="238"/>
      <c r="I93" s="238"/>
      <c r="J93" s="238"/>
      <c r="K93" s="238"/>
      <c r="L93" s="238"/>
      <c r="M93" s="238"/>
      <c r="N93" s="238"/>
      <c r="O93" s="239"/>
      <c r="P93" s="809"/>
      <c r="Q93" s="809"/>
      <c r="R93" s="809"/>
      <c r="S93" s="809"/>
      <c r="T93" s="809"/>
      <c r="U93" s="809"/>
      <c r="V93" s="809"/>
      <c r="W93" s="809"/>
      <c r="X93" s="810"/>
      <c r="Y93" s="737" t="s">
        <v>54</v>
      </c>
      <c r="Z93" s="738"/>
      <c r="AA93" s="739"/>
      <c r="AB93" s="525"/>
      <c r="AC93" s="525"/>
      <c r="AD93" s="525"/>
      <c r="AE93" s="367"/>
      <c r="AF93" s="368"/>
      <c r="AG93" s="368"/>
      <c r="AH93" s="368"/>
      <c r="AI93" s="367"/>
      <c r="AJ93" s="368"/>
      <c r="AK93" s="368"/>
      <c r="AL93" s="368"/>
      <c r="AM93" s="367"/>
      <c r="AN93" s="368"/>
      <c r="AO93" s="368"/>
      <c r="AP93" s="368"/>
      <c r="AQ93" s="119"/>
      <c r="AR93" s="120"/>
      <c r="AS93" s="120"/>
      <c r="AT93" s="121"/>
      <c r="AU93" s="368"/>
      <c r="AV93" s="368"/>
      <c r="AW93" s="368"/>
      <c r="AX93" s="370"/>
    </row>
    <row r="94" spans="1:60" ht="23.25" hidden="1" customHeight="1" x14ac:dyDescent="0.15">
      <c r="A94" s="523"/>
      <c r="B94" s="557"/>
      <c r="C94" s="557"/>
      <c r="D94" s="557"/>
      <c r="E94" s="557"/>
      <c r="F94" s="558"/>
      <c r="G94" s="240"/>
      <c r="H94" s="168"/>
      <c r="I94" s="168"/>
      <c r="J94" s="168"/>
      <c r="K94" s="168"/>
      <c r="L94" s="168"/>
      <c r="M94" s="168"/>
      <c r="N94" s="168"/>
      <c r="O94" s="241"/>
      <c r="P94" s="811"/>
      <c r="Q94" s="811"/>
      <c r="R94" s="811"/>
      <c r="S94" s="811"/>
      <c r="T94" s="811"/>
      <c r="U94" s="811"/>
      <c r="V94" s="811"/>
      <c r="W94" s="811"/>
      <c r="X94" s="812"/>
      <c r="Y94" s="737" t="s">
        <v>13</v>
      </c>
      <c r="Z94" s="738"/>
      <c r="AA94" s="739"/>
      <c r="AB94" s="464" t="s">
        <v>14</v>
      </c>
      <c r="AC94" s="464"/>
      <c r="AD94" s="464"/>
      <c r="AE94" s="367"/>
      <c r="AF94" s="368"/>
      <c r="AG94" s="368"/>
      <c r="AH94" s="368"/>
      <c r="AI94" s="367"/>
      <c r="AJ94" s="368"/>
      <c r="AK94" s="368"/>
      <c r="AL94" s="368"/>
      <c r="AM94" s="367"/>
      <c r="AN94" s="368"/>
      <c r="AO94" s="368"/>
      <c r="AP94" s="368"/>
      <c r="AQ94" s="119"/>
      <c r="AR94" s="120"/>
      <c r="AS94" s="120"/>
      <c r="AT94" s="121"/>
      <c r="AU94" s="368"/>
      <c r="AV94" s="368"/>
      <c r="AW94" s="368"/>
      <c r="AX94" s="370"/>
      <c r="AY94" s="10"/>
      <c r="AZ94" s="10"/>
      <c r="BA94" s="10"/>
      <c r="BB94" s="10"/>
      <c r="BC94" s="10"/>
    </row>
    <row r="95" spans="1:60" ht="18.75" hidden="1" customHeight="1" x14ac:dyDescent="0.15">
      <c r="A95" s="523"/>
      <c r="B95" s="555" t="s">
        <v>145</v>
      </c>
      <c r="C95" s="555"/>
      <c r="D95" s="555"/>
      <c r="E95" s="555"/>
      <c r="F95" s="556"/>
      <c r="G95" s="802" t="s">
        <v>61</v>
      </c>
      <c r="H95" s="787"/>
      <c r="I95" s="787"/>
      <c r="J95" s="787"/>
      <c r="K95" s="787"/>
      <c r="L95" s="787"/>
      <c r="M95" s="787"/>
      <c r="N95" s="787"/>
      <c r="O95" s="788"/>
      <c r="P95" s="786" t="s">
        <v>63</v>
      </c>
      <c r="Q95" s="787"/>
      <c r="R95" s="787"/>
      <c r="S95" s="787"/>
      <c r="T95" s="787"/>
      <c r="U95" s="787"/>
      <c r="V95" s="787"/>
      <c r="W95" s="787"/>
      <c r="X95" s="788"/>
      <c r="Y95" s="177"/>
      <c r="Z95" s="178"/>
      <c r="AA95" s="179"/>
      <c r="AB95" s="371" t="s">
        <v>11</v>
      </c>
      <c r="AC95" s="372"/>
      <c r="AD95" s="373"/>
      <c r="AE95" s="371" t="s">
        <v>398</v>
      </c>
      <c r="AF95" s="372"/>
      <c r="AG95" s="372"/>
      <c r="AH95" s="373"/>
      <c r="AI95" s="371" t="s">
        <v>396</v>
      </c>
      <c r="AJ95" s="372"/>
      <c r="AK95" s="372"/>
      <c r="AL95" s="373"/>
      <c r="AM95" s="378" t="s">
        <v>425</v>
      </c>
      <c r="AN95" s="378"/>
      <c r="AO95" s="378"/>
      <c r="AP95" s="378"/>
      <c r="AQ95" s="180" t="s">
        <v>235</v>
      </c>
      <c r="AR95" s="173"/>
      <c r="AS95" s="173"/>
      <c r="AT95" s="174"/>
      <c r="AU95" s="376" t="s">
        <v>134</v>
      </c>
      <c r="AV95" s="376"/>
      <c r="AW95" s="376"/>
      <c r="AX95" s="377"/>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2"/>
      <c r="I96" s="382"/>
      <c r="J96" s="382"/>
      <c r="K96" s="382"/>
      <c r="L96" s="382"/>
      <c r="M96" s="382"/>
      <c r="N96" s="382"/>
      <c r="O96" s="571"/>
      <c r="P96" s="583"/>
      <c r="Q96" s="382"/>
      <c r="R96" s="382"/>
      <c r="S96" s="382"/>
      <c r="T96" s="382"/>
      <c r="U96" s="382"/>
      <c r="V96" s="382"/>
      <c r="W96" s="382"/>
      <c r="X96" s="571"/>
      <c r="Y96" s="177"/>
      <c r="Z96" s="178"/>
      <c r="AA96" s="179"/>
      <c r="AB96" s="335"/>
      <c r="AC96" s="336"/>
      <c r="AD96" s="337"/>
      <c r="AE96" s="335"/>
      <c r="AF96" s="336"/>
      <c r="AG96" s="336"/>
      <c r="AH96" s="337"/>
      <c r="AI96" s="335"/>
      <c r="AJ96" s="336"/>
      <c r="AK96" s="336"/>
      <c r="AL96" s="337"/>
      <c r="AM96" s="379"/>
      <c r="AN96" s="379"/>
      <c r="AO96" s="379"/>
      <c r="AP96" s="379"/>
      <c r="AQ96" s="274"/>
      <c r="AR96" s="275"/>
      <c r="AS96" s="141" t="s">
        <v>236</v>
      </c>
      <c r="AT96" s="176"/>
      <c r="AU96" s="275"/>
      <c r="AV96" s="275"/>
      <c r="AW96" s="382" t="s">
        <v>181</v>
      </c>
      <c r="AX96" s="383"/>
    </row>
    <row r="97" spans="1:60" ht="23.25" hidden="1" customHeight="1" x14ac:dyDescent="0.15">
      <c r="A97" s="523"/>
      <c r="B97" s="555"/>
      <c r="C97" s="555"/>
      <c r="D97" s="555"/>
      <c r="E97" s="555"/>
      <c r="F97" s="556"/>
      <c r="G97" s="235"/>
      <c r="H97" s="165"/>
      <c r="I97" s="165"/>
      <c r="J97" s="165"/>
      <c r="K97" s="165"/>
      <c r="L97" s="165"/>
      <c r="M97" s="165"/>
      <c r="N97" s="165"/>
      <c r="O97" s="236"/>
      <c r="P97" s="165"/>
      <c r="Q97" s="807"/>
      <c r="R97" s="807"/>
      <c r="S97" s="807"/>
      <c r="T97" s="807"/>
      <c r="U97" s="807"/>
      <c r="V97" s="807"/>
      <c r="W97" s="807"/>
      <c r="X97" s="808"/>
      <c r="Y97" s="763" t="s">
        <v>62</v>
      </c>
      <c r="Z97" s="764"/>
      <c r="AA97" s="765"/>
      <c r="AB97" s="409"/>
      <c r="AC97" s="410"/>
      <c r="AD97" s="411"/>
      <c r="AE97" s="367"/>
      <c r="AF97" s="368"/>
      <c r="AG97" s="368"/>
      <c r="AH97" s="369"/>
      <c r="AI97" s="367"/>
      <c r="AJ97" s="368"/>
      <c r="AK97" s="368"/>
      <c r="AL97" s="369"/>
      <c r="AM97" s="367"/>
      <c r="AN97" s="368"/>
      <c r="AO97" s="368"/>
      <c r="AP97" s="368"/>
      <c r="AQ97" s="119"/>
      <c r="AR97" s="120"/>
      <c r="AS97" s="120"/>
      <c r="AT97" s="121"/>
      <c r="AU97" s="368"/>
      <c r="AV97" s="368"/>
      <c r="AW97" s="368"/>
      <c r="AX97" s="370"/>
      <c r="AY97" s="10"/>
      <c r="AZ97" s="10"/>
      <c r="BA97" s="10"/>
      <c r="BB97" s="10"/>
      <c r="BC97" s="10"/>
    </row>
    <row r="98" spans="1:60" ht="23.25" hidden="1" customHeight="1" x14ac:dyDescent="0.15">
      <c r="A98" s="523"/>
      <c r="B98" s="555"/>
      <c r="C98" s="555"/>
      <c r="D98" s="555"/>
      <c r="E98" s="555"/>
      <c r="F98" s="556"/>
      <c r="G98" s="237"/>
      <c r="H98" s="238"/>
      <c r="I98" s="238"/>
      <c r="J98" s="238"/>
      <c r="K98" s="238"/>
      <c r="L98" s="238"/>
      <c r="M98" s="238"/>
      <c r="N98" s="238"/>
      <c r="O98" s="239"/>
      <c r="P98" s="809"/>
      <c r="Q98" s="809"/>
      <c r="R98" s="809"/>
      <c r="S98" s="809"/>
      <c r="T98" s="809"/>
      <c r="U98" s="809"/>
      <c r="V98" s="809"/>
      <c r="W98" s="809"/>
      <c r="X98" s="810"/>
      <c r="Y98" s="737" t="s">
        <v>54</v>
      </c>
      <c r="Z98" s="738"/>
      <c r="AA98" s="739"/>
      <c r="AB98" s="304"/>
      <c r="AC98" s="305"/>
      <c r="AD98" s="306"/>
      <c r="AE98" s="367"/>
      <c r="AF98" s="368"/>
      <c r="AG98" s="368"/>
      <c r="AH98" s="369"/>
      <c r="AI98" s="367"/>
      <c r="AJ98" s="368"/>
      <c r="AK98" s="368"/>
      <c r="AL98" s="369"/>
      <c r="AM98" s="367"/>
      <c r="AN98" s="368"/>
      <c r="AO98" s="368"/>
      <c r="AP98" s="368"/>
      <c r="AQ98" s="119"/>
      <c r="AR98" s="120"/>
      <c r="AS98" s="120"/>
      <c r="AT98" s="121"/>
      <c r="AU98" s="368"/>
      <c r="AV98" s="368"/>
      <c r="AW98" s="368"/>
      <c r="AX98" s="370"/>
      <c r="AY98" s="10"/>
      <c r="AZ98" s="10"/>
      <c r="BA98" s="10"/>
      <c r="BB98" s="10"/>
      <c r="BC98" s="10"/>
      <c r="BD98" s="10"/>
      <c r="BE98" s="10"/>
      <c r="BF98" s="10"/>
      <c r="BG98" s="10"/>
      <c r="BH98" s="10"/>
    </row>
    <row r="99" spans="1:60" ht="23.25" hidden="1" customHeight="1" thickBot="1" x14ac:dyDescent="0.2">
      <c r="A99" s="524"/>
      <c r="B99" s="889"/>
      <c r="C99" s="889"/>
      <c r="D99" s="889"/>
      <c r="E99" s="889"/>
      <c r="F99" s="890"/>
      <c r="G99" s="813"/>
      <c r="H99" s="251"/>
      <c r="I99" s="251"/>
      <c r="J99" s="251"/>
      <c r="K99" s="251"/>
      <c r="L99" s="251"/>
      <c r="M99" s="251"/>
      <c r="N99" s="251"/>
      <c r="O99" s="814"/>
      <c r="P99" s="852"/>
      <c r="Q99" s="852"/>
      <c r="R99" s="852"/>
      <c r="S99" s="852"/>
      <c r="T99" s="852"/>
      <c r="U99" s="852"/>
      <c r="V99" s="852"/>
      <c r="W99" s="852"/>
      <c r="X99" s="853"/>
      <c r="Y99" s="483" t="s">
        <v>13</v>
      </c>
      <c r="Z99" s="484"/>
      <c r="AA99" s="485"/>
      <c r="AB99" s="465" t="s">
        <v>14</v>
      </c>
      <c r="AC99" s="466"/>
      <c r="AD99" s="467"/>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355</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8"/>
      <c r="Z100" s="469"/>
      <c r="AA100" s="470"/>
      <c r="AB100" s="866" t="s">
        <v>11</v>
      </c>
      <c r="AC100" s="866"/>
      <c r="AD100" s="866"/>
      <c r="AE100" s="832" t="s">
        <v>398</v>
      </c>
      <c r="AF100" s="833"/>
      <c r="AG100" s="833"/>
      <c r="AH100" s="834"/>
      <c r="AI100" s="832" t="s">
        <v>418</v>
      </c>
      <c r="AJ100" s="833"/>
      <c r="AK100" s="833"/>
      <c r="AL100" s="834"/>
      <c r="AM100" s="832" t="s">
        <v>425</v>
      </c>
      <c r="AN100" s="833"/>
      <c r="AO100" s="833"/>
      <c r="AP100" s="834"/>
      <c r="AQ100" s="941" t="s">
        <v>438</v>
      </c>
      <c r="AR100" s="942"/>
      <c r="AS100" s="942"/>
      <c r="AT100" s="943"/>
      <c r="AU100" s="941" t="s">
        <v>439</v>
      </c>
      <c r="AV100" s="942"/>
      <c r="AW100" s="942"/>
      <c r="AX100" s="944"/>
    </row>
    <row r="101" spans="1:60" ht="18.75" customHeight="1" x14ac:dyDescent="0.15">
      <c r="A101" s="494"/>
      <c r="B101" s="495"/>
      <c r="C101" s="495"/>
      <c r="D101" s="495"/>
      <c r="E101" s="495"/>
      <c r="F101" s="496"/>
      <c r="G101" s="165" t="s">
        <v>575</v>
      </c>
      <c r="H101" s="165"/>
      <c r="I101" s="165"/>
      <c r="J101" s="165"/>
      <c r="K101" s="165"/>
      <c r="L101" s="165"/>
      <c r="M101" s="165"/>
      <c r="N101" s="165"/>
      <c r="O101" s="165"/>
      <c r="P101" s="165"/>
      <c r="Q101" s="165"/>
      <c r="R101" s="165"/>
      <c r="S101" s="165"/>
      <c r="T101" s="165"/>
      <c r="U101" s="165"/>
      <c r="V101" s="165"/>
      <c r="W101" s="165"/>
      <c r="X101" s="236"/>
      <c r="Y101" s="822" t="s">
        <v>55</v>
      </c>
      <c r="Z101" s="723"/>
      <c r="AA101" s="724"/>
      <c r="AB101" s="554" t="s">
        <v>576</v>
      </c>
      <c r="AC101" s="554"/>
      <c r="AD101" s="554"/>
      <c r="AE101" s="367" t="s">
        <v>570</v>
      </c>
      <c r="AF101" s="368"/>
      <c r="AG101" s="368"/>
      <c r="AH101" s="369"/>
      <c r="AI101" s="367" t="s">
        <v>570</v>
      </c>
      <c r="AJ101" s="368"/>
      <c r="AK101" s="368"/>
      <c r="AL101" s="369"/>
      <c r="AM101" s="367" t="s">
        <v>570</v>
      </c>
      <c r="AN101" s="368"/>
      <c r="AO101" s="368"/>
      <c r="AP101" s="369"/>
      <c r="AQ101" s="367" t="s">
        <v>570</v>
      </c>
      <c r="AR101" s="368"/>
      <c r="AS101" s="368"/>
      <c r="AT101" s="369"/>
      <c r="AU101" s="367" t="s">
        <v>577</v>
      </c>
      <c r="AV101" s="368"/>
      <c r="AW101" s="368"/>
      <c r="AX101" s="369"/>
    </row>
    <row r="102" spans="1:60" ht="18.75" customHeight="1" x14ac:dyDescent="0.15">
      <c r="A102" s="497"/>
      <c r="B102" s="498"/>
      <c r="C102" s="498"/>
      <c r="D102" s="498"/>
      <c r="E102" s="498"/>
      <c r="F102" s="499"/>
      <c r="G102" s="168"/>
      <c r="H102" s="168"/>
      <c r="I102" s="168"/>
      <c r="J102" s="168"/>
      <c r="K102" s="168"/>
      <c r="L102" s="168"/>
      <c r="M102" s="168"/>
      <c r="N102" s="168"/>
      <c r="O102" s="168"/>
      <c r="P102" s="168"/>
      <c r="Q102" s="168"/>
      <c r="R102" s="168"/>
      <c r="S102" s="168"/>
      <c r="T102" s="168"/>
      <c r="U102" s="168"/>
      <c r="V102" s="168"/>
      <c r="W102" s="168"/>
      <c r="X102" s="241"/>
      <c r="Y102" s="477" t="s">
        <v>56</v>
      </c>
      <c r="Z102" s="342"/>
      <c r="AA102" s="343"/>
      <c r="AB102" s="554" t="s">
        <v>576</v>
      </c>
      <c r="AC102" s="554"/>
      <c r="AD102" s="554"/>
      <c r="AE102" s="361" t="s">
        <v>570</v>
      </c>
      <c r="AF102" s="361"/>
      <c r="AG102" s="361"/>
      <c r="AH102" s="361"/>
      <c r="AI102" s="361" t="s">
        <v>570</v>
      </c>
      <c r="AJ102" s="361"/>
      <c r="AK102" s="361"/>
      <c r="AL102" s="361"/>
      <c r="AM102" s="361" t="s">
        <v>570</v>
      </c>
      <c r="AN102" s="361"/>
      <c r="AO102" s="361"/>
      <c r="AP102" s="361"/>
      <c r="AQ102" s="823" t="s">
        <v>570</v>
      </c>
      <c r="AR102" s="824"/>
      <c r="AS102" s="824"/>
      <c r="AT102" s="825"/>
      <c r="AU102" s="823">
        <v>3</v>
      </c>
      <c r="AV102" s="824"/>
      <c r="AW102" s="824"/>
      <c r="AX102" s="825"/>
    </row>
    <row r="103" spans="1:60" ht="31.5" hidden="1" customHeight="1" x14ac:dyDescent="0.15">
      <c r="A103" s="491" t="s">
        <v>355</v>
      </c>
      <c r="B103" s="492"/>
      <c r="C103" s="492"/>
      <c r="D103" s="492"/>
      <c r="E103" s="492"/>
      <c r="F103" s="493"/>
      <c r="G103" s="738" t="s">
        <v>60</v>
      </c>
      <c r="H103" s="738"/>
      <c r="I103" s="738"/>
      <c r="J103" s="738"/>
      <c r="K103" s="738"/>
      <c r="L103" s="738"/>
      <c r="M103" s="738"/>
      <c r="N103" s="738"/>
      <c r="O103" s="738"/>
      <c r="P103" s="738"/>
      <c r="Q103" s="738"/>
      <c r="R103" s="738"/>
      <c r="S103" s="738"/>
      <c r="T103" s="738"/>
      <c r="U103" s="738"/>
      <c r="V103" s="738"/>
      <c r="W103" s="738"/>
      <c r="X103" s="739"/>
      <c r="Y103" s="471"/>
      <c r="Z103" s="472"/>
      <c r="AA103" s="473"/>
      <c r="AB103" s="307" t="s">
        <v>11</v>
      </c>
      <c r="AC103" s="302"/>
      <c r="AD103" s="303"/>
      <c r="AE103" s="307" t="s">
        <v>398</v>
      </c>
      <c r="AF103" s="302"/>
      <c r="AG103" s="302"/>
      <c r="AH103" s="303"/>
      <c r="AI103" s="307" t="s">
        <v>396</v>
      </c>
      <c r="AJ103" s="302"/>
      <c r="AK103" s="302"/>
      <c r="AL103" s="303"/>
      <c r="AM103" s="307" t="s">
        <v>425</v>
      </c>
      <c r="AN103" s="302"/>
      <c r="AO103" s="302"/>
      <c r="AP103" s="303"/>
      <c r="AQ103" s="363" t="s">
        <v>438</v>
      </c>
      <c r="AR103" s="364"/>
      <c r="AS103" s="364"/>
      <c r="AT103" s="365"/>
      <c r="AU103" s="363" t="s">
        <v>439</v>
      </c>
      <c r="AV103" s="364"/>
      <c r="AW103" s="364"/>
      <c r="AX103" s="366"/>
    </row>
    <row r="104" spans="1:60" ht="23.25" hidden="1" customHeight="1" x14ac:dyDescent="0.15">
      <c r="A104" s="494"/>
      <c r="B104" s="495"/>
      <c r="C104" s="495"/>
      <c r="D104" s="495"/>
      <c r="E104" s="495"/>
      <c r="F104" s="496"/>
      <c r="G104" s="165"/>
      <c r="H104" s="165"/>
      <c r="I104" s="165"/>
      <c r="J104" s="165"/>
      <c r="K104" s="165"/>
      <c r="L104" s="165"/>
      <c r="M104" s="165"/>
      <c r="N104" s="165"/>
      <c r="O104" s="165"/>
      <c r="P104" s="165"/>
      <c r="Q104" s="165"/>
      <c r="R104" s="165"/>
      <c r="S104" s="165"/>
      <c r="T104" s="165"/>
      <c r="U104" s="165"/>
      <c r="V104" s="165"/>
      <c r="W104" s="165"/>
      <c r="X104" s="236"/>
      <c r="Y104" s="480" t="s">
        <v>55</v>
      </c>
      <c r="Z104" s="481"/>
      <c r="AA104" s="482"/>
      <c r="AB104" s="474"/>
      <c r="AC104" s="475"/>
      <c r="AD104" s="476"/>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7"/>
      <c r="B105" s="498"/>
      <c r="C105" s="498"/>
      <c r="D105" s="498"/>
      <c r="E105" s="498"/>
      <c r="F105" s="499"/>
      <c r="G105" s="168"/>
      <c r="H105" s="168"/>
      <c r="I105" s="168"/>
      <c r="J105" s="168"/>
      <c r="K105" s="168"/>
      <c r="L105" s="168"/>
      <c r="M105" s="168"/>
      <c r="N105" s="168"/>
      <c r="O105" s="168"/>
      <c r="P105" s="168"/>
      <c r="Q105" s="168"/>
      <c r="R105" s="168"/>
      <c r="S105" s="168"/>
      <c r="T105" s="168"/>
      <c r="U105" s="168"/>
      <c r="V105" s="168"/>
      <c r="W105" s="168"/>
      <c r="X105" s="241"/>
      <c r="Y105" s="477" t="s">
        <v>56</v>
      </c>
      <c r="Z105" s="478"/>
      <c r="AA105" s="479"/>
      <c r="AB105" s="409"/>
      <c r="AC105" s="410"/>
      <c r="AD105" s="411"/>
      <c r="AE105" s="361"/>
      <c r="AF105" s="361"/>
      <c r="AG105" s="361"/>
      <c r="AH105" s="361"/>
      <c r="AI105" s="361"/>
      <c r="AJ105" s="361"/>
      <c r="AK105" s="361"/>
      <c r="AL105" s="361"/>
      <c r="AM105" s="361"/>
      <c r="AN105" s="361"/>
      <c r="AO105" s="361"/>
      <c r="AP105" s="361"/>
      <c r="AQ105" s="367"/>
      <c r="AR105" s="368"/>
      <c r="AS105" s="368"/>
      <c r="AT105" s="369"/>
      <c r="AU105" s="823"/>
      <c r="AV105" s="824"/>
      <c r="AW105" s="824"/>
      <c r="AX105" s="825"/>
    </row>
    <row r="106" spans="1:60" ht="31.5" hidden="1" customHeight="1" x14ac:dyDescent="0.15">
      <c r="A106" s="491" t="s">
        <v>355</v>
      </c>
      <c r="B106" s="492"/>
      <c r="C106" s="492"/>
      <c r="D106" s="492"/>
      <c r="E106" s="492"/>
      <c r="F106" s="493"/>
      <c r="G106" s="738" t="s">
        <v>60</v>
      </c>
      <c r="H106" s="738"/>
      <c r="I106" s="738"/>
      <c r="J106" s="738"/>
      <c r="K106" s="738"/>
      <c r="L106" s="738"/>
      <c r="M106" s="738"/>
      <c r="N106" s="738"/>
      <c r="O106" s="738"/>
      <c r="P106" s="738"/>
      <c r="Q106" s="738"/>
      <c r="R106" s="738"/>
      <c r="S106" s="738"/>
      <c r="T106" s="738"/>
      <c r="U106" s="738"/>
      <c r="V106" s="738"/>
      <c r="W106" s="738"/>
      <c r="X106" s="739"/>
      <c r="Y106" s="471"/>
      <c r="Z106" s="472"/>
      <c r="AA106" s="473"/>
      <c r="AB106" s="307" t="s">
        <v>11</v>
      </c>
      <c r="AC106" s="302"/>
      <c r="AD106" s="303"/>
      <c r="AE106" s="307" t="s">
        <v>398</v>
      </c>
      <c r="AF106" s="302"/>
      <c r="AG106" s="302"/>
      <c r="AH106" s="303"/>
      <c r="AI106" s="307" t="s">
        <v>396</v>
      </c>
      <c r="AJ106" s="302"/>
      <c r="AK106" s="302"/>
      <c r="AL106" s="303"/>
      <c r="AM106" s="307" t="s">
        <v>425</v>
      </c>
      <c r="AN106" s="302"/>
      <c r="AO106" s="302"/>
      <c r="AP106" s="303"/>
      <c r="AQ106" s="363" t="s">
        <v>438</v>
      </c>
      <c r="AR106" s="364"/>
      <c r="AS106" s="364"/>
      <c r="AT106" s="365"/>
      <c r="AU106" s="363" t="s">
        <v>439</v>
      </c>
      <c r="AV106" s="364"/>
      <c r="AW106" s="364"/>
      <c r="AX106" s="366"/>
    </row>
    <row r="107" spans="1:60" ht="23.25" hidden="1" customHeight="1" x14ac:dyDescent="0.15">
      <c r="A107" s="494"/>
      <c r="B107" s="495"/>
      <c r="C107" s="495"/>
      <c r="D107" s="495"/>
      <c r="E107" s="495"/>
      <c r="F107" s="496"/>
      <c r="G107" s="165"/>
      <c r="H107" s="165"/>
      <c r="I107" s="165"/>
      <c r="J107" s="165"/>
      <c r="K107" s="165"/>
      <c r="L107" s="165"/>
      <c r="M107" s="165"/>
      <c r="N107" s="165"/>
      <c r="O107" s="165"/>
      <c r="P107" s="165"/>
      <c r="Q107" s="165"/>
      <c r="R107" s="165"/>
      <c r="S107" s="165"/>
      <c r="T107" s="165"/>
      <c r="U107" s="165"/>
      <c r="V107" s="165"/>
      <c r="W107" s="165"/>
      <c r="X107" s="236"/>
      <c r="Y107" s="480" t="s">
        <v>55</v>
      </c>
      <c r="Z107" s="481"/>
      <c r="AA107" s="482"/>
      <c r="AB107" s="474"/>
      <c r="AC107" s="475"/>
      <c r="AD107" s="476"/>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7"/>
      <c r="B108" s="498"/>
      <c r="C108" s="498"/>
      <c r="D108" s="498"/>
      <c r="E108" s="498"/>
      <c r="F108" s="499"/>
      <c r="G108" s="168"/>
      <c r="H108" s="168"/>
      <c r="I108" s="168"/>
      <c r="J108" s="168"/>
      <c r="K108" s="168"/>
      <c r="L108" s="168"/>
      <c r="M108" s="168"/>
      <c r="N108" s="168"/>
      <c r="O108" s="168"/>
      <c r="P108" s="168"/>
      <c r="Q108" s="168"/>
      <c r="R108" s="168"/>
      <c r="S108" s="168"/>
      <c r="T108" s="168"/>
      <c r="U108" s="168"/>
      <c r="V108" s="168"/>
      <c r="W108" s="168"/>
      <c r="X108" s="241"/>
      <c r="Y108" s="477" t="s">
        <v>56</v>
      </c>
      <c r="Z108" s="478"/>
      <c r="AA108" s="479"/>
      <c r="AB108" s="409"/>
      <c r="AC108" s="410"/>
      <c r="AD108" s="411"/>
      <c r="AE108" s="361"/>
      <c r="AF108" s="361"/>
      <c r="AG108" s="361"/>
      <c r="AH108" s="361"/>
      <c r="AI108" s="361"/>
      <c r="AJ108" s="361"/>
      <c r="AK108" s="361"/>
      <c r="AL108" s="361"/>
      <c r="AM108" s="361"/>
      <c r="AN108" s="361"/>
      <c r="AO108" s="361"/>
      <c r="AP108" s="361"/>
      <c r="AQ108" s="367"/>
      <c r="AR108" s="368"/>
      <c r="AS108" s="368"/>
      <c r="AT108" s="369"/>
      <c r="AU108" s="823"/>
      <c r="AV108" s="824"/>
      <c r="AW108" s="824"/>
      <c r="AX108" s="825"/>
    </row>
    <row r="109" spans="1:60" ht="31.5" hidden="1" customHeight="1" x14ac:dyDescent="0.15">
      <c r="A109" s="491" t="s">
        <v>355</v>
      </c>
      <c r="B109" s="492"/>
      <c r="C109" s="492"/>
      <c r="D109" s="492"/>
      <c r="E109" s="492"/>
      <c r="F109" s="493"/>
      <c r="G109" s="738" t="s">
        <v>60</v>
      </c>
      <c r="H109" s="738"/>
      <c r="I109" s="738"/>
      <c r="J109" s="738"/>
      <c r="K109" s="738"/>
      <c r="L109" s="738"/>
      <c r="M109" s="738"/>
      <c r="N109" s="738"/>
      <c r="O109" s="738"/>
      <c r="P109" s="738"/>
      <c r="Q109" s="738"/>
      <c r="R109" s="738"/>
      <c r="S109" s="738"/>
      <c r="T109" s="738"/>
      <c r="U109" s="738"/>
      <c r="V109" s="738"/>
      <c r="W109" s="738"/>
      <c r="X109" s="739"/>
      <c r="Y109" s="471"/>
      <c r="Z109" s="472"/>
      <c r="AA109" s="473"/>
      <c r="AB109" s="307" t="s">
        <v>11</v>
      </c>
      <c r="AC109" s="302"/>
      <c r="AD109" s="303"/>
      <c r="AE109" s="307" t="s">
        <v>398</v>
      </c>
      <c r="AF109" s="302"/>
      <c r="AG109" s="302"/>
      <c r="AH109" s="303"/>
      <c r="AI109" s="307" t="s">
        <v>396</v>
      </c>
      <c r="AJ109" s="302"/>
      <c r="AK109" s="302"/>
      <c r="AL109" s="303"/>
      <c r="AM109" s="307" t="s">
        <v>425</v>
      </c>
      <c r="AN109" s="302"/>
      <c r="AO109" s="302"/>
      <c r="AP109" s="303"/>
      <c r="AQ109" s="363" t="s">
        <v>438</v>
      </c>
      <c r="AR109" s="364"/>
      <c r="AS109" s="364"/>
      <c r="AT109" s="365"/>
      <c r="AU109" s="363" t="s">
        <v>439</v>
      </c>
      <c r="AV109" s="364"/>
      <c r="AW109" s="364"/>
      <c r="AX109" s="366"/>
    </row>
    <row r="110" spans="1:60" ht="23.25" hidden="1" customHeight="1" x14ac:dyDescent="0.15">
      <c r="A110" s="494"/>
      <c r="B110" s="495"/>
      <c r="C110" s="495"/>
      <c r="D110" s="495"/>
      <c r="E110" s="495"/>
      <c r="F110" s="496"/>
      <c r="G110" s="165"/>
      <c r="H110" s="165"/>
      <c r="I110" s="165"/>
      <c r="J110" s="165"/>
      <c r="K110" s="165"/>
      <c r="L110" s="165"/>
      <c r="M110" s="165"/>
      <c r="N110" s="165"/>
      <c r="O110" s="165"/>
      <c r="P110" s="165"/>
      <c r="Q110" s="165"/>
      <c r="R110" s="165"/>
      <c r="S110" s="165"/>
      <c r="T110" s="165"/>
      <c r="U110" s="165"/>
      <c r="V110" s="165"/>
      <c r="W110" s="165"/>
      <c r="X110" s="236"/>
      <c r="Y110" s="480" t="s">
        <v>55</v>
      </c>
      <c r="Z110" s="481"/>
      <c r="AA110" s="482"/>
      <c r="AB110" s="474"/>
      <c r="AC110" s="475"/>
      <c r="AD110" s="476"/>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7"/>
      <c r="B111" s="498"/>
      <c r="C111" s="498"/>
      <c r="D111" s="498"/>
      <c r="E111" s="498"/>
      <c r="F111" s="499"/>
      <c r="G111" s="168"/>
      <c r="H111" s="168"/>
      <c r="I111" s="168"/>
      <c r="J111" s="168"/>
      <c r="K111" s="168"/>
      <c r="L111" s="168"/>
      <c r="M111" s="168"/>
      <c r="N111" s="168"/>
      <c r="O111" s="168"/>
      <c r="P111" s="168"/>
      <c r="Q111" s="168"/>
      <c r="R111" s="168"/>
      <c r="S111" s="168"/>
      <c r="T111" s="168"/>
      <c r="U111" s="168"/>
      <c r="V111" s="168"/>
      <c r="W111" s="168"/>
      <c r="X111" s="241"/>
      <c r="Y111" s="477" t="s">
        <v>56</v>
      </c>
      <c r="Z111" s="478"/>
      <c r="AA111" s="479"/>
      <c r="AB111" s="409"/>
      <c r="AC111" s="410"/>
      <c r="AD111" s="411"/>
      <c r="AE111" s="361"/>
      <c r="AF111" s="361"/>
      <c r="AG111" s="361"/>
      <c r="AH111" s="361"/>
      <c r="AI111" s="361"/>
      <c r="AJ111" s="361"/>
      <c r="AK111" s="361"/>
      <c r="AL111" s="361"/>
      <c r="AM111" s="361"/>
      <c r="AN111" s="361"/>
      <c r="AO111" s="361"/>
      <c r="AP111" s="361"/>
      <c r="AQ111" s="367"/>
      <c r="AR111" s="368"/>
      <c r="AS111" s="368"/>
      <c r="AT111" s="369"/>
      <c r="AU111" s="823"/>
      <c r="AV111" s="824"/>
      <c r="AW111" s="824"/>
      <c r="AX111" s="825"/>
    </row>
    <row r="112" spans="1:60" ht="31.5" hidden="1" customHeight="1" x14ac:dyDescent="0.15">
      <c r="A112" s="491" t="s">
        <v>355</v>
      </c>
      <c r="B112" s="492"/>
      <c r="C112" s="492"/>
      <c r="D112" s="492"/>
      <c r="E112" s="492"/>
      <c r="F112" s="493"/>
      <c r="G112" s="738" t="s">
        <v>60</v>
      </c>
      <c r="H112" s="738"/>
      <c r="I112" s="738"/>
      <c r="J112" s="738"/>
      <c r="K112" s="738"/>
      <c r="L112" s="738"/>
      <c r="M112" s="738"/>
      <c r="N112" s="738"/>
      <c r="O112" s="738"/>
      <c r="P112" s="738"/>
      <c r="Q112" s="738"/>
      <c r="R112" s="738"/>
      <c r="S112" s="738"/>
      <c r="T112" s="738"/>
      <c r="U112" s="738"/>
      <c r="V112" s="738"/>
      <c r="W112" s="738"/>
      <c r="X112" s="739"/>
      <c r="Y112" s="471"/>
      <c r="Z112" s="472"/>
      <c r="AA112" s="473"/>
      <c r="AB112" s="307" t="s">
        <v>11</v>
      </c>
      <c r="AC112" s="302"/>
      <c r="AD112" s="303"/>
      <c r="AE112" s="307" t="s">
        <v>398</v>
      </c>
      <c r="AF112" s="302"/>
      <c r="AG112" s="302"/>
      <c r="AH112" s="303"/>
      <c r="AI112" s="307" t="s">
        <v>396</v>
      </c>
      <c r="AJ112" s="302"/>
      <c r="AK112" s="302"/>
      <c r="AL112" s="303"/>
      <c r="AM112" s="307" t="s">
        <v>425</v>
      </c>
      <c r="AN112" s="302"/>
      <c r="AO112" s="302"/>
      <c r="AP112" s="303"/>
      <c r="AQ112" s="363" t="s">
        <v>438</v>
      </c>
      <c r="AR112" s="364"/>
      <c r="AS112" s="364"/>
      <c r="AT112" s="365"/>
      <c r="AU112" s="363" t="s">
        <v>439</v>
      </c>
      <c r="AV112" s="364"/>
      <c r="AW112" s="364"/>
      <c r="AX112" s="366"/>
    </row>
    <row r="113" spans="1:50" ht="23.25" hidden="1" customHeight="1" x14ac:dyDescent="0.15">
      <c r="A113" s="494"/>
      <c r="B113" s="495"/>
      <c r="C113" s="495"/>
      <c r="D113" s="495"/>
      <c r="E113" s="495"/>
      <c r="F113" s="496"/>
      <c r="G113" s="165"/>
      <c r="H113" s="165"/>
      <c r="I113" s="165"/>
      <c r="J113" s="165"/>
      <c r="K113" s="165"/>
      <c r="L113" s="165"/>
      <c r="M113" s="165"/>
      <c r="N113" s="165"/>
      <c r="O113" s="165"/>
      <c r="P113" s="165"/>
      <c r="Q113" s="165"/>
      <c r="R113" s="165"/>
      <c r="S113" s="165"/>
      <c r="T113" s="165"/>
      <c r="U113" s="165"/>
      <c r="V113" s="165"/>
      <c r="W113" s="165"/>
      <c r="X113" s="236"/>
      <c r="Y113" s="480" t="s">
        <v>55</v>
      </c>
      <c r="Z113" s="481"/>
      <c r="AA113" s="482"/>
      <c r="AB113" s="474"/>
      <c r="AC113" s="475"/>
      <c r="AD113" s="476"/>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7"/>
      <c r="B114" s="498"/>
      <c r="C114" s="498"/>
      <c r="D114" s="498"/>
      <c r="E114" s="498"/>
      <c r="F114" s="499"/>
      <c r="G114" s="168"/>
      <c r="H114" s="168"/>
      <c r="I114" s="168"/>
      <c r="J114" s="168"/>
      <c r="K114" s="168"/>
      <c r="L114" s="168"/>
      <c r="M114" s="168"/>
      <c r="N114" s="168"/>
      <c r="O114" s="168"/>
      <c r="P114" s="168"/>
      <c r="Q114" s="168"/>
      <c r="R114" s="168"/>
      <c r="S114" s="168"/>
      <c r="T114" s="168"/>
      <c r="U114" s="168"/>
      <c r="V114" s="168"/>
      <c r="W114" s="168"/>
      <c r="X114" s="241"/>
      <c r="Y114" s="477" t="s">
        <v>56</v>
      </c>
      <c r="Z114" s="478"/>
      <c r="AA114" s="479"/>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6"/>
      <c r="Z115" s="487"/>
      <c r="AA115" s="488"/>
      <c r="AB115" s="307" t="s">
        <v>11</v>
      </c>
      <c r="AC115" s="302"/>
      <c r="AD115" s="303"/>
      <c r="AE115" s="307" t="s">
        <v>398</v>
      </c>
      <c r="AF115" s="302"/>
      <c r="AG115" s="302"/>
      <c r="AH115" s="303"/>
      <c r="AI115" s="307" t="s">
        <v>396</v>
      </c>
      <c r="AJ115" s="302"/>
      <c r="AK115" s="302"/>
      <c r="AL115" s="303"/>
      <c r="AM115" s="307" t="s">
        <v>425</v>
      </c>
      <c r="AN115" s="302"/>
      <c r="AO115" s="302"/>
      <c r="AP115" s="303"/>
      <c r="AQ115" s="338" t="s">
        <v>440</v>
      </c>
      <c r="AR115" s="339"/>
      <c r="AS115" s="339"/>
      <c r="AT115" s="339"/>
      <c r="AU115" s="339"/>
      <c r="AV115" s="339"/>
      <c r="AW115" s="339"/>
      <c r="AX115" s="340"/>
    </row>
    <row r="116" spans="1:50" ht="27.95" customHeight="1" x14ac:dyDescent="0.15">
      <c r="A116" s="296"/>
      <c r="B116" s="297"/>
      <c r="C116" s="297"/>
      <c r="D116" s="297"/>
      <c r="E116" s="297"/>
      <c r="F116" s="298"/>
      <c r="G116" s="660" t="s">
        <v>589</v>
      </c>
      <c r="H116" s="354"/>
      <c r="I116" s="354"/>
      <c r="J116" s="354"/>
      <c r="K116" s="354"/>
      <c r="L116" s="354"/>
      <c r="M116" s="354"/>
      <c r="N116" s="354"/>
      <c r="O116" s="354"/>
      <c r="P116" s="354"/>
      <c r="Q116" s="354"/>
      <c r="R116" s="354"/>
      <c r="S116" s="354"/>
      <c r="T116" s="354"/>
      <c r="U116" s="354"/>
      <c r="V116" s="354"/>
      <c r="W116" s="354"/>
      <c r="X116" s="355"/>
      <c r="Y116" s="358" t="s">
        <v>15</v>
      </c>
      <c r="Z116" s="359"/>
      <c r="AA116" s="360"/>
      <c r="AB116" s="304" t="s">
        <v>590</v>
      </c>
      <c r="AC116" s="305"/>
      <c r="AD116" s="306"/>
      <c r="AE116" s="367" t="s">
        <v>574</v>
      </c>
      <c r="AF116" s="368"/>
      <c r="AG116" s="368"/>
      <c r="AH116" s="369"/>
      <c r="AI116" s="367" t="s">
        <v>574</v>
      </c>
      <c r="AJ116" s="368"/>
      <c r="AK116" s="368"/>
      <c r="AL116" s="369"/>
      <c r="AM116" s="367" t="s">
        <v>574</v>
      </c>
      <c r="AN116" s="368"/>
      <c r="AO116" s="368"/>
      <c r="AP116" s="369"/>
      <c r="AQ116" s="367" t="s">
        <v>574</v>
      </c>
      <c r="AR116" s="368"/>
      <c r="AS116" s="368"/>
      <c r="AT116" s="368"/>
      <c r="AU116" s="368"/>
      <c r="AV116" s="368"/>
      <c r="AW116" s="368"/>
      <c r="AX116" s="370"/>
    </row>
    <row r="117" spans="1:50" ht="36.75" customHeight="1" thickBot="1" x14ac:dyDescent="0.2">
      <c r="A117" s="299"/>
      <c r="B117" s="300"/>
      <c r="C117" s="300"/>
      <c r="D117" s="300"/>
      <c r="E117" s="300"/>
      <c r="F117" s="301"/>
      <c r="G117" s="661"/>
      <c r="H117" s="356"/>
      <c r="I117" s="356"/>
      <c r="J117" s="356"/>
      <c r="K117" s="356"/>
      <c r="L117" s="356"/>
      <c r="M117" s="356"/>
      <c r="N117" s="356"/>
      <c r="O117" s="356"/>
      <c r="P117" s="356"/>
      <c r="Q117" s="356"/>
      <c r="R117" s="356"/>
      <c r="S117" s="356"/>
      <c r="T117" s="356"/>
      <c r="U117" s="356"/>
      <c r="V117" s="356"/>
      <c r="W117" s="356"/>
      <c r="X117" s="357"/>
      <c r="Y117" s="341" t="s">
        <v>49</v>
      </c>
      <c r="Z117" s="342"/>
      <c r="AA117" s="343"/>
      <c r="AB117" s="344" t="s">
        <v>591</v>
      </c>
      <c r="AC117" s="345"/>
      <c r="AD117" s="346"/>
      <c r="AE117" s="461" t="s">
        <v>574</v>
      </c>
      <c r="AF117" s="462"/>
      <c r="AG117" s="462"/>
      <c r="AH117" s="463"/>
      <c r="AI117" s="461" t="s">
        <v>574</v>
      </c>
      <c r="AJ117" s="462"/>
      <c r="AK117" s="462"/>
      <c r="AL117" s="463"/>
      <c r="AM117" s="461" t="s">
        <v>574</v>
      </c>
      <c r="AN117" s="462"/>
      <c r="AO117" s="462"/>
      <c r="AP117" s="463"/>
      <c r="AQ117" s="309" t="s">
        <v>574</v>
      </c>
      <c r="AR117" s="309"/>
      <c r="AS117" s="309"/>
      <c r="AT117" s="309"/>
      <c r="AU117" s="309"/>
      <c r="AV117" s="309"/>
      <c r="AW117" s="309"/>
      <c r="AX117" s="310"/>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6"/>
      <c r="Z118" s="487"/>
      <c r="AA118" s="488"/>
      <c r="AB118" s="307" t="s">
        <v>11</v>
      </c>
      <c r="AC118" s="302"/>
      <c r="AD118" s="303"/>
      <c r="AE118" s="307" t="s">
        <v>398</v>
      </c>
      <c r="AF118" s="302"/>
      <c r="AG118" s="302"/>
      <c r="AH118" s="303"/>
      <c r="AI118" s="307" t="s">
        <v>396</v>
      </c>
      <c r="AJ118" s="302"/>
      <c r="AK118" s="302"/>
      <c r="AL118" s="303"/>
      <c r="AM118" s="307" t="s">
        <v>425</v>
      </c>
      <c r="AN118" s="302"/>
      <c r="AO118" s="302"/>
      <c r="AP118" s="303"/>
      <c r="AQ118" s="338" t="s">
        <v>440</v>
      </c>
      <c r="AR118" s="339"/>
      <c r="AS118" s="339"/>
      <c r="AT118" s="339"/>
      <c r="AU118" s="339"/>
      <c r="AV118" s="339"/>
      <c r="AW118" s="339"/>
      <c r="AX118" s="340"/>
    </row>
    <row r="119" spans="1:50" ht="23.25" hidden="1" customHeight="1" x14ac:dyDescent="0.15">
      <c r="A119" s="296"/>
      <c r="B119" s="297"/>
      <c r="C119" s="297"/>
      <c r="D119" s="297"/>
      <c r="E119" s="297"/>
      <c r="F119" s="298"/>
      <c r="G119" s="354" t="s">
        <v>363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4"/>
      <c r="AC119" s="305"/>
      <c r="AD119" s="306"/>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9"/>
      <c r="B120" s="300"/>
      <c r="C120" s="300"/>
      <c r="D120" s="300"/>
      <c r="E120" s="300"/>
      <c r="F120" s="301"/>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362</v>
      </c>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6"/>
      <c r="Z121" s="487"/>
      <c r="AA121" s="488"/>
      <c r="AB121" s="307" t="s">
        <v>11</v>
      </c>
      <c r="AC121" s="302"/>
      <c r="AD121" s="303"/>
      <c r="AE121" s="307" t="s">
        <v>398</v>
      </c>
      <c r="AF121" s="302"/>
      <c r="AG121" s="302"/>
      <c r="AH121" s="303"/>
      <c r="AI121" s="307" t="s">
        <v>396</v>
      </c>
      <c r="AJ121" s="302"/>
      <c r="AK121" s="302"/>
      <c r="AL121" s="303"/>
      <c r="AM121" s="307" t="s">
        <v>425</v>
      </c>
      <c r="AN121" s="302"/>
      <c r="AO121" s="302"/>
      <c r="AP121" s="303"/>
      <c r="AQ121" s="338" t="s">
        <v>440</v>
      </c>
      <c r="AR121" s="339"/>
      <c r="AS121" s="339"/>
      <c r="AT121" s="339"/>
      <c r="AU121" s="339"/>
      <c r="AV121" s="339"/>
      <c r="AW121" s="339"/>
      <c r="AX121" s="340"/>
    </row>
    <row r="122" spans="1:50" ht="23.25" hidden="1" customHeight="1" x14ac:dyDescent="0.15">
      <c r="A122" s="296"/>
      <c r="B122" s="297"/>
      <c r="C122" s="297"/>
      <c r="D122" s="297"/>
      <c r="E122" s="297"/>
      <c r="F122" s="298"/>
      <c r="G122" s="354" t="s">
        <v>364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4"/>
      <c r="AC122" s="305"/>
      <c r="AD122" s="306"/>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9"/>
      <c r="B123" s="300"/>
      <c r="C123" s="300"/>
      <c r="D123" s="300"/>
      <c r="E123" s="300"/>
      <c r="F123" s="301"/>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365</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6"/>
      <c r="Z124" s="487"/>
      <c r="AA124" s="488"/>
      <c r="AB124" s="307" t="s">
        <v>11</v>
      </c>
      <c r="AC124" s="302"/>
      <c r="AD124" s="303"/>
      <c r="AE124" s="307" t="s">
        <v>398</v>
      </c>
      <c r="AF124" s="302"/>
      <c r="AG124" s="302"/>
      <c r="AH124" s="303"/>
      <c r="AI124" s="307" t="s">
        <v>396</v>
      </c>
      <c r="AJ124" s="302"/>
      <c r="AK124" s="302"/>
      <c r="AL124" s="303"/>
      <c r="AM124" s="307" t="s">
        <v>425</v>
      </c>
      <c r="AN124" s="302"/>
      <c r="AO124" s="302"/>
      <c r="AP124" s="303"/>
      <c r="AQ124" s="338" t="s">
        <v>440</v>
      </c>
      <c r="AR124" s="339"/>
      <c r="AS124" s="339"/>
      <c r="AT124" s="339"/>
      <c r="AU124" s="339"/>
      <c r="AV124" s="339"/>
      <c r="AW124" s="339"/>
      <c r="AX124" s="340"/>
    </row>
    <row r="125" spans="1:50" ht="23.25" hidden="1" customHeight="1" x14ac:dyDescent="0.15">
      <c r="A125" s="296"/>
      <c r="B125" s="297"/>
      <c r="C125" s="297"/>
      <c r="D125" s="297"/>
      <c r="E125" s="297"/>
      <c r="F125" s="298"/>
      <c r="G125" s="354" t="s">
        <v>364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4"/>
      <c r="AC125" s="305"/>
      <c r="AD125" s="306"/>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9"/>
      <c r="B126" s="300"/>
      <c r="C126" s="300"/>
      <c r="D126" s="300"/>
      <c r="E126" s="300"/>
      <c r="F126" s="301"/>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362</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9" t="s">
        <v>15</v>
      </c>
      <c r="B127" s="297"/>
      <c r="C127" s="297"/>
      <c r="D127" s="297"/>
      <c r="E127" s="297"/>
      <c r="F127" s="298"/>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7" t="s">
        <v>398</v>
      </c>
      <c r="AF127" s="302"/>
      <c r="AG127" s="302"/>
      <c r="AH127" s="303"/>
      <c r="AI127" s="307" t="s">
        <v>396</v>
      </c>
      <c r="AJ127" s="302"/>
      <c r="AK127" s="302"/>
      <c r="AL127" s="303"/>
      <c r="AM127" s="307" t="s">
        <v>425</v>
      </c>
      <c r="AN127" s="302"/>
      <c r="AO127" s="302"/>
      <c r="AP127" s="303"/>
      <c r="AQ127" s="338" t="s">
        <v>440</v>
      </c>
      <c r="AR127" s="339"/>
      <c r="AS127" s="339"/>
      <c r="AT127" s="339"/>
      <c r="AU127" s="339"/>
      <c r="AV127" s="339"/>
      <c r="AW127" s="339"/>
      <c r="AX127" s="340"/>
    </row>
    <row r="128" spans="1:50" ht="23.25" hidden="1" customHeight="1" x14ac:dyDescent="0.15">
      <c r="A128" s="296"/>
      <c r="B128" s="297"/>
      <c r="C128" s="297"/>
      <c r="D128" s="297"/>
      <c r="E128" s="297"/>
      <c r="F128" s="298"/>
      <c r="G128" s="354" t="s">
        <v>364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4"/>
      <c r="AC128" s="305"/>
      <c r="AD128" s="306"/>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9"/>
      <c r="B129" s="300"/>
      <c r="C129" s="300"/>
      <c r="D129" s="300"/>
      <c r="E129" s="300"/>
      <c r="F129" s="301"/>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362</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25.5" customHeight="1" x14ac:dyDescent="0.15">
      <c r="A130" s="1006" t="s">
        <v>413</v>
      </c>
      <c r="B130" s="1004"/>
      <c r="C130" s="1003" t="s">
        <v>239</v>
      </c>
      <c r="D130" s="1004"/>
      <c r="E130" s="311" t="s">
        <v>268</v>
      </c>
      <c r="F130" s="312"/>
      <c r="G130" s="313" t="s">
        <v>578</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25.5" customHeight="1" x14ac:dyDescent="0.15">
      <c r="A131" s="1007"/>
      <c r="B131" s="256"/>
      <c r="C131" s="255"/>
      <c r="D131" s="256"/>
      <c r="E131" s="242" t="s">
        <v>267</v>
      </c>
      <c r="F131" s="243"/>
      <c r="G131" s="308" t="s">
        <v>579</v>
      </c>
      <c r="H131" s="248"/>
      <c r="I131" s="248"/>
      <c r="J131" s="248"/>
      <c r="K131" s="248"/>
      <c r="L131" s="248"/>
      <c r="M131" s="248"/>
      <c r="N131" s="248"/>
      <c r="O131" s="248"/>
      <c r="P131" s="248"/>
      <c r="Q131" s="248"/>
      <c r="R131" s="248"/>
      <c r="S131" s="248"/>
      <c r="T131" s="248"/>
      <c r="U131" s="248"/>
      <c r="V131" s="248"/>
      <c r="W131" s="248"/>
      <c r="X131" s="248"/>
      <c r="Y131" s="248"/>
      <c r="Z131" s="248"/>
      <c r="AA131" s="248"/>
      <c r="AB131" s="248"/>
      <c r="AC131" s="248"/>
      <c r="AD131" s="248"/>
      <c r="AE131" s="248"/>
      <c r="AF131" s="248"/>
      <c r="AG131" s="248"/>
      <c r="AH131" s="248"/>
      <c r="AI131" s="248"/>
      <c r="AJ131" s="248"/>
      <c r="AK131" s="248"/>
      <c r="AL131" s="248"/>
      <c r="AM131" s="248"/>
      <c r="AN131" s="248"/>
      <c r="AO131" s="248"/>
      <c r="AP131" s="248"/>
      <c r="AQ131" s="248"/>
      <c r="AR131" s="248"/>
      <c r="AS131" s="248"/>
      <c r="AT131" s="248"/>
      <c r="AU131" s="248"/>
      <c r="AV131" s="248"/>
      <c r="AW131" s="248"/>
      <c r="AX131" s="249"/>
    </row>
    <row r="132" spans="1:50" ht="18.75" customHeight="1" x14ac:dyDescent="0.15">
      <c r="A132" s="1007"/>
      <c r="B132" s="256"/>
      <c r="C132" s="255"/>
      <c r="D132" s="256"/>
      <c r="E132" s="253" t="s">
        <v>240</v>
      </c>
      <c r="F132" s="316"/>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1007"/>
      <c r="B133" s="256"/>
      <c r="C133" s="255"/>
      <c r="D133" s="256"/>
      <c r="E133" s="255"/>
      <c r="F133" s="317"/>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20.25" customHeight="1" x14ac:dyDescent="0.15">
      <c r="A134" s="1007"/>
      <c r="B134" s="256"/>
      <c r="C134" s="255"/>
      <c r="D134" s="256"/>
      <c r="E134" s="255"/>
      <c r="F134" s="317"/>
      <c r="G134" s="235" t="s">
        <v>568</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568</v>
      </c>
      <c r="AC134" s="228"/>
      <c r="AD134" s="228"/>
      <c r="AE134" s="270" t="s">
        <v>414</v>
      </c>
      <c r="AF134" s="120"/>
      <c r="AG134" s="120"/>
      <c r="AH134" s="120"/>
      <c r="AI134" s="270" t="s">
        <v>570</v>
      </c>
      <c r="AJ134" s="120"/>
      <c r="AK134" s="120"/>
      <c r="AL134" s="120"/>
      <c r="AM134" s="270" t="s">
        <v>570</v>
      </c>
      <c r="AN134" s="120"/>
      <c r="AO134" s="120"/>
      <c r="AP134" s="120"/>
      <c r="AQ134" s="270" t="s">
        <v>570</v>
      </c>
      <c r="AR134" s="120"/>
      <c r="AS134" s="120"/>
      <c r="AT134" s="120"/>
      <c r="AU134" s="270" t="s">
        <v>570</v>
      </c>
      <c r="AV134" s="120"/>
      <c r="AW134" s="120"/>
      <c r="AX134" s="219"/>
    </row>
    <row r="135" spans="1:50" ht="20.25" customHeight="1" x14ac:dyDescent="0.15">
      <c r="A135" s="1007"/>
      <c r="B135" s="256"/>
      <c r="C135" s="255"/>
      <c r="D135" s="256"/>
      <c r="E135" s="255"/>
      <c r="F135" s="317"/>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568</v>
      </c>
      <c r="AC135" s="137"/>
      <c r="AD135" s="137"/>
      <c r="AE135" s="270" t="s">
        <v>414</v>
      </c>
      <c r="AF135" s="120"/>
      <c r="AG135" s="120"/>
      <c r="AH135" s="120"/>
      <c r="AI135" s="270" t="s">
        <v>570</v>
      </c>
      <c r="AJ135" s="120"/>
      <c r="AK135" s="120"/>
      <c r="AL135" s="120"/>
      <c r="AM135" s="270" t="s">
        <v>570</v>
      </c>
      <c r="AN135" s="120"/>
      <c r="AO135" s="120"/>
      <c r="AP135" s="120"/>
      <c r="AQ135" s="270" t="s">
        <v>570</v>
      </c>
      <c r="AR135" s="120"/>
      <c r="AS135" s="120"/>
      <c r="AT135" s="120"/>
      <c r="AU135" s="270" t="s">
        <v>570</v>
      </c>
      <c r="AV135" s="120"/>
      <c r="AW135" s="120"/>
      <c r="AX135" s="219"/>
    </row>
    <row r="136" spans="1:50" ht="18.75" hidden="1" customHeight="1" x14ac:dyDescent="0.15">
      <c r="A136" s="1007"/>
      <c r="B136" s="256"/>
      <c r="C136" s="255"/>
      <c r="D136" s="256"/>
      <c r="E136" s="255"/>
      <c r="F136" s="317"/>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1007"/>
      <c r="B137" s="256"/>
      <c r="C137" s="255"/>
      <c r="D137" s="256"/>
      <c r="E137" s="255"/>
      <c r="F137" s="317"/>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7"/>
      <c r="B138" s="256"/>
      <c r="C138" s="255"/>
      <c r="D138" s="256"/>
      <c r="E138" s="255"/>
      <c r="F138" s="317"/>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7"/>
      <c r="B139" s="256"/>
      <c r="C139" s="255"/>
      <c r="D139" s="256"/>
      <c r="E139" s="255"/>
      <c r="F139" s="317"/>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7"/>
      <c r="B140" s="256"/>
      <c r="C140" s="255"/>
      <c r="D140" s="256"/>
      <c r="E140" s="255"/>
      <c r="F140" s="317"/>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1007"/>
      <c r="B141" s="256"/>
      <c r="C141" s="255"/>
      <c r="D141" s="256"/>
      <c r="E141" s="255"/>
      <c r="F141" s="317"/>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7"/>
      <c r="B142" s="256"/>
      <c r="C142" s="255"/>
      <c r="D142" s="256"/>
      <c r="E142" s="255"/>
      <c r="F142" s="317"/>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7"/>
      <c r="B143" s="256"/>
      <c r="C143" s="255"/>
      <c r="D143" s="256"/>
      <c r="E143" s="255"/>
      <c r="F143" s="317"/>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7"/>
      <c r="B144" s="256"/>
      <c r="C144" s="255"/>
      <c r="D144" s="256"/>
      <c r="E144" s="255"/>
      <c r="F144" s="317"/>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1007"/>
      <c r="B145" s="256"/>
      <c r="C145" s="255"/>
      <c r="D145" s="256"/>
      <c r="E145" s="255"/>
      <c r="F145" s="317"/>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7"/>
      <c r="B146" s="256"/>
      <c r="C146" s="255"/>
      <c r="D146" s="256"/>
      <c r="E146" s="255"/>
      <c r="F146" s="317"/>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7"/>
      <c r="B147" s="256"/>
      <c r="C147" s="255"/>
      <c r="D147" s="256"/>
      <c r="E147" s="255"/>
      <c r="F147" s="317"/>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7"/>
      <c r="B148" s="256"/>
      <c r="C148" s="255"/>
      <c r="D148" s="256"/>
      <c r="E148" s="255"/>
      <c r="F148" s="317"/>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1007"/>
      <c r="B149" s="256"/>
      <c r="C149" s="255"/>
      <c r="D149" s="256"/>
      <c r="E149" s="255"/>
      <c r="F149" s="317"/>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7"/>
      <c r="B150" s="256"/>
      <c r="C150" s="255"/>
      <c r="D150" s="256"/>
      <c r="E150" s="255"/>
      <c r="F150" s="317"/>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7"/>
      <c r="B151" s="256"/>
      <c r="C151" s="255"/>
      <c r="D151" s="256"/>
      <c r="E151" s="255"/>
      <c r="F151" s="317"/>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7"/>
      <c r="B152" s="256"/>
      <c r="C152" s="255"/>
      <c r="D152" s="256"/>
      <c r="E152" s="255"/>
      <c r="F152" s="317"/>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0"/>
    </row>
    <row r="153" spans="1:50" ht="22.5" hidden="1" customHeight="1" x14ac:dyDescent="0.15">
      <c r="A153" s="1007"/>
      <c r="B153" s="256"/>
      <c r="C153" s="255"/>
      <c r="D153" s="256"/>
      <c r="E153" s="255"/>
      <c r="F153" s="317"/>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7"/>
      <c r="B154" s="256"/>
      <c r="C154" s="255"/>
      <c r="D154" s="256"/>
      <c r="E154" s="255"/>
      <c r="F154" s="317"/>
      <c r="G154" s="235"/>
      <c r="H154" s="165"/>
      <c r="I154" s="165"/>
      <c r="J154" s="165"/>
      <c r="K154" s="165"/>
      <c r="L154" s="165"/>
      <c r="M154" s="165"/>
      <c r="N154" s="165"/>
      <c r="O154" s="165"/>
      <c r="P154" s="236"/>
      <c r="Q154" s="164"/>
      <c r="R154" s="165"/>
      <c r="S154" s="165"/>
      <c r="T154" s="165"/>
      <c r="U154" s="165"/>
      <c r="V154" s="165"/>
      <c r="W154" s="165"/>
      <c r="X154" s="165"/>
      <c r="Y154" s="165"/>
      <c r="Z154" s="165"/>
      <c r="AA154" s="934"/>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7"/>
      <c r="B155" s="256"/>
      <c r="C155" s="255"/>
      <c r="D155" s="256"/>
      <c r="E155" s="255"/>
      <c r="F155" s="317"/>
      <c r="G155" s="237"/>
      <c r="H155" s="238"/>
      <c r="I155" s="238"/>
      <c r="J155" s="238"/>
      <c r="K155" s="238"/>
      <c r="L155" s="238"/>
      <c r="M155" s="238"/>
      <c r="N155" s="238"/>
      <c r="O155" s="238"/>
      <c r="P155" s="239"/>
      <c r="Q155" s="431"/>
      <c r="R155" s="238"/>
      <c r="S155" s="238"/>
      <c r="T155" s="238"/>
      <c r="U155" s="238"/>
      <c r="V155" s="238"/>
      <c r="W155" s="238"/>
      <c r="X155" s="238"/>
      <c r="Y155" s="238"/>
      <c r="Z155" s="238"/>
      <c r="AA155" s="935"/>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7"/>
      <c r="B156" s="256"/>
      <c r="C156" s="255"/>
      <c r="D156" s="256"/>
      <c r="E156" s="255"/>
      <c r="F156" s="317"/>
      <c r="G156" s="237"/>
      <c r="H156" s="238"/>
      <c r="I156" s="238"/>
      <c r="J156" s="238"/>
      <c r="K156" s="238"/>
      <c r="L156" s="238"/>
      <c r="M156" s="238"/>
      <c r="N156" s="238"/>
      <c r="O156" s="238"/>
      <c r="P156" s="239"/>
      <c r="Q156" s="431"/>
      <c r="R156" s="238"/>
      <c r="S156" s="238"/>
      <c r="T156" s="238"/>
      <c r="U156" s="238"/>
      <c r="V156" s="238"/>
      <c r="W156" s="238"/>
      <c r="X156" s="238"/>
      <c r="Y156" s="238"/>
      <c r="Z156" s="238"/>
      <c r="AA156" s="935"/>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7"/>
      <c r="B157" s="256"/>
      <c r="C157" s="255"/>
      <c r="D157" s="256"/>
      <c r="E157" s="255"/>
      <c r="F157" s="317"/>
      <c r="G157" s="237"/>
      <c r="H157" s="238"/>
      <c r="I157" s="238"/>
      <c r="J157" s="238"/>
      <c r="K157" s="238"/>
      <c r="L157" s="238"/>
      <c r="M157" s="238"/>
      <c r="N157" s="238"/>
      <c r="O157" s="238"/>
      <c r="P157" s="239"/>
      <c r="Q157" s="431"/>
      <c r="R157" s="238"/>
      <c r="S157" s="238"/>
      <c r="T157" s="238"/>
      <c r="U157" s="238"/>
      <c r="V157" s="238"/>
      <c r="W157" s="238"/>
      <c r="X157" s="238"/>
      <c r="Y157" s="238"/>
      <c r="Z157" s="238"/>
      <c r="AA157" s="935"/>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7"/>
      <c r="B158" s="256"/>
      <c r="C158" s="255"/>
      <c r="D158" s="256"/>
      <c r="E158" s="255"/>
      <c r="F158" s="317"/>
      <c r="G158" s="240"/>
      <c r="H158" s="168"/>
      <c r="I158" s="168"/>
      <c r="J158" s="168"/>
      <c r="K158" s="168"/>
      <c r="L158" s="168"/>
      <c r="M158" s="168"/>
      <c r="N158" s="168"/>
      <c r="O158" s="168"/>
      <c r="P158" s="241"/>
      <c r="Q158" s="167"/>
      <c r="R158" s="168"/>
      <c r="S158" s="168"/>
      <c r="T158" s="168"/>
      <c r="U158" s="168"/>
      <c r="V158" s="168"/>
      <c r="W158" s="168"/>
      <c r="X158" s="168"/>
      <c r="Y158" s="168"/>
      <c r="Z158" s="168"/>
      <c r="AA158" s="936"/>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7"/>
      <c r="B159" s="256"/>
      <c r="C159" s="255"/>
      <c r="D159" s="256"/>
      <c r="E159" s="255"/>
      <c r="F159" s="317"/>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7"/>
      <c r="B160" s="256"/>
      <c r="C160" s="255"/>
      <c r="D160" s="256"/>
      <c r="E160" s="255"/>
      <c r="F160" s="317"/>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7"/>
      <c r="B161" s="256"/>
      <c r="C161" s="255"/>
      <c r="D161" s="256"/>
      <c r="E161" s="255"/>
      <c r="F161" s="317"/>
      <c r="G161" s="235"/>
      <c r="H161" s="165"/>
      <c r="I161" s="165"/>
      <c r="J161" s="165"/>
      <c r="K161" s="165"/>
      <c r="L161" s="165"/>
      <c r="M161" s="165"/>
      <c r="N161" s="165"/>
      <c r="O161" s="165"/>
      <c r="P161" s="236"/>
      <c r="Q161" s="164"/>
      <c r="R161" s="165"/>
      <c r="S161" s="165"/>
      <c r="T161" s="165"/>
      <c r="U161" s="165"/>
      <c r="V161" s="165"/>
      <c r="W161" s="165"/>
      <c r="X161" s="165"/>
      <c r="Y161" s="165"/>
      <c r="Z161" s="165"/>
      <c r="AA161" s="934"/>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7"/>
      <c r="B162" s="256"/>
      <c r="C162" s="255"/>
      <c r="D162" s="256"/>
      <c r="E162" s="255"/>
      <c r="F162" s="317"/>
      <c r="G162" s="237"/>
      <c r="H162" s="238"/>
      <c r="I162" s="238"/>
      <c r="J162" s="238"/>
      <c r="K162" s="238"/>
      <c r="L162" s="238"/>
      <c r="M162" s="238"/>
      <c r="N162" s="238"/>
      <c r="O162" s="238"/>
      <c r="P162" s="239"/>
      <c r="Q162" s="431"/>
      <c r="R162" s="238"/>
      <c r="S162" s="238"/>
      <c r="T162" s="238"/>
      <c r="U162" s="238"/>
      <c r="V162" s="238"/>
      <c r="W162" s="238"/>
      <c r="X162" s="238"/>
      <c r="Y162" s="238"/>
      <c r="Z162" s="238"/>
      <c r="AA162" s="935"/>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7"/>
      <c r="B163" s="256"/>
      <c r="C163" s="255"/>
      <c r="D163" s="256"/>
      <c r="E163" s="255"/>
      <c r="F163" s="317"/>
      <c r="G163" s="237"/>
      <c r="H163" s="238"/>
      <c r="I163" s="238"/>
      <c r="J163" s="238"/>
      <c r="K163" s="238"/>
      <c r="L163" s="238"/>
      <c r="M163" s="238"/>
      <c r="N163" s="238"/>
      <c r="O163" s="238"/>
      <c r="P163" s="239"/>
      <c r="Q163" s="431"/>
      <c r="R163" s="238"/>
      <c r="S163" s="238"/>
      <c r="T163" s="238"/>
      <c r="U163" s="238"/>
      <c r="V163" s="238"/>
      <c r="W163" s="238"/>
      <c r="X163" s="238"/>
      <c r="Y163" s="238"/>
      <c r="Z163" s="238"/>
      <c r="AA163" s="935"/>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7"/>
      <c r="B164" s="256"/>
      <c r="C164" s="255"/>
      <c r="D164" s="256"/>
      <c r="E164" s="255"/>
      <c r="F164" s="317"/>
      <c r="G164" s="237"/>
      <c r="H164" s="238"/>
      <c r="I164" s="238"/>
      <c r="J164" s="238"/>
      <c r="K164" s="238"/>
      <c r="L164" s="238"/>
      <c r="M164" s="238"/>
      <c r="N164" s="238"/>
      <c r="O164" s="238"/>
      <c r="P164" s="239"/>
      <c r="Q164" s="431"/>
      <c r="R164" s="238"/>
      <c r="S164" s="238"/>
      <c r="T164" s="238"/>
      <c r="U164" s="238"/>
      <c r="V164" s="238"/>
      <c r="W164" s="238"/>
      <c r="X164" s="238"/>
      <c r="Y164" s="238"/>
      <c r="Z164" s="238"/>
      <c r="AA164" s="935"/>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7"/>
      <c r="B165" s="256"/>
      <c r="C165" s="255"/>
      <c r="D165" s="256"/>
      <c r="E165" s="255"/>
      <c r="F165" s="317"/>
      <c r="G165" s="240"/>
      <c r="H165" s="168"/>
      <c r="I165" s="168"/>
      <c r="J165" s="168"/>
      <c r="K165" s="168"/>
      <c r="L165" s="168"/>
      <c r="M165" s="168"/>
      <c r="N165" s="168"/>
      <c r="O165" s="168"/>
      <c r="P165" s="241"/>
      <c r="Q165" s="167"/>
      <c r="R165" s="168"/>
      <c r="S165" s="168"/>
      <c r="T165" s="168"/>
      <c r="U165" s="168"/>
      <c r="V165" s="168"/>
      <c r="W165" s="168"/>
      <c r="X165" s="168"/>
      <c r="Y165" s="168"/>
      <c r="Z165" s="168"/>
      <c r="AA165" s="936"/>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7"/>
      <c r="B166" s="256"/>
      <c r="C166" s="255"/>
      <c r="D166" s="256"/>
      <c r="E166" s="255"/>
      <c r="F166" s="317"/>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7"/>
      <c r="B167" s="256"/>
      <c r="C167" s="255"/>
      <c r="D167" s="256"/>
      <c r="E167" s="255"/>
      <c r="F167" s="317"/>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7"/>
      <c r="B168" s="256"/>
      <c r="C168" s="255"/>
      <c r="D168" s="256"/>
      <c r="E168" s="255"/>
      <c r="F168" s="317"/>
      <c r="G168" s="235"/>
      <c r="H168" s="165"/>
      <c r="I168" s="165"/>
      <c r="J168" s="165"/>
      <c r="K168" s="165"/>
      <c r="L168" s="165"/>
      <c r="M168" s="165"/>
      <c r="N168" s="165"/>
      <c r="O168" s="165"/>
      <c r="P168" s="236"/>
      <c r="Q168" s="164"/>
      <c r="R168" s="165"/>
      <c r="S168" s="165"/>
      <c r="T168" s="165"/>
      <c r="U168" s="165"/>
      <c r="V168" s="165"/>
      <c r="W168" s="165"/>
      <c r="X168" s="165"/>
      <c r="Y168" s="165"/>
      <c r="Z168" s="165"/>
      <c r="AA168" s="934"/>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7"/>
      <c r="B169" s="256"/>
      <c r="C169" s="255"/>
      <c r="D169" s="256"/>
      <c r="E169" s="255"/>
      <c r="F169" s="317"/>
      <c r="G169" s="237"/>
      <c r="H169" s="238"/>
      <c r="I169" s="238"/>
      <c r="J169" s="238"/>
      <c r="K169" s="238"/>
      <c r="L169" s="238"/>
      <c r="M169" s="238"/>
      <c r="N169" s="238"/>
      <c r="O169" s="238"/>
      <c r="P169" s="239"/>
      <c r="Q169" s="431"/>
      <c r="R169" s="238"/>
      <c r="S169" s="238"/>
      <c r="T169" s="238"/>
      <c r="U169" s="238"/>
      <c r="V169" s="238"/>
      <c r="W169" s="238"/>
      <c r="X169" s="238"/>
      <c r="Y169" s="238"/>
      <c r="Z169" s="238"/>
      <c r="AA169" s="935"/>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7"/>
      <c r="B170" s="256"/>
      <c r="C170" s="255"/>
      <c r="D170" s="256"/>
      <c r="E170" s="255"/>
      <c r="F170" s="317"/>
      <c r="G170" s="237"/>
      <c r="H170" s="238"/>
      <c r="I170" s="238"/>
      <c r="J170" s="238"/>
      <c r="K170" s="238"/>
      <c r="L170" s="238"/>
      <c r="M170" s="238"/>
      <c r="N170" s="238"/>
      <c r="O170" s="238"/>
      <c r="P170" s="239"/>
      <c r="Q170" s="431"/>
      <c r="R170" s="238"/>
      <c r="S170" s="238"/>
      <c r="T170" s="238"/>
      <c r="U170" s="238"/>
      <c r="V170" s="238"/>
      <c r="W170" s="238"/>
      <c r="X170" s="238"/>
      <c r="Y170" s="238"/>
      <c r="Z170" s="238"/>
      <c r="AA170" s="935"/>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7"/>
      <c r="B171" s="256"/>
      <c r="C171" s="255"/>
      <c r="D171" s="256"/>
      <c r="E171" s="255"/>
      <c r="F171" s="317"/>
      <c r="G171" s="237"/>
      <c r="H171" s="238"/>
      <c r="I171" s="238"/>
      <c r="J171" s="238"/>
      <c r="K171" s="238"/>
      <c r="L171" s="238"/>
      <c r="M171" s="238"/>
      <c r="N171" s="238"/>
      <c r="O171" s="238"/>
      <c r="P171" s="239"/>
      <c r="Q171" s="431"/>
      <c r="R171" s="238"/>
      <c r="S171" s="238"/>
      <c r="T171" s="238"/>
      <c r="U171" s="238"/>
      <c r="V171" s="238"/>
      <c r="W171" s="238"/>
      <c r="X171" s="238"/>
      <c r="Y171" s="238"/>
      <c r="Z171" s="238"/>
      <c r="AA171" s="935"/>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7"/>
      <c r="B172" s="256"/>
      <c r="C172" s="255"/>
      <c r="D172" s="256"/>
      <c r="E172" s="255"/>
      <c r="F172" s="317"/>
      <c r="G172" s="240"/>
      <c r="H172" s="168"/>
      <c r="I172" s="168"/>
      <c r="J172" s="168"/>
      <c r="K172" s="168"/>
      <c r="L172" s="168"/>
      <c r="M172" s="168"/>
      <c r="N172" s="168"/>
      <c r="O172" s="168"/>
      <c r="P172" s="241"/>
      <c r="Q172" s="167"/>
      <c r="R172" s="168"/>
      <c r="S172" s="168"/>
      <c r="T172" s="168"/>
      <c r="U172" s="168"/>
      <c r="V172" s="168"/>
      <c r="W172" s="168"/>
      <c r="X172" s="168"/>
      <c r="Y172" s="168"/>
      <c r="Z172" s="168"/>
      <c r="AA172" s="936"/>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7"/>
      <c r="B173" s="256"/>
      <c r="C173" s="255"/>
      <c r="D173" s="256"/>
      <c r="E173" s="255"/>
      <c r="F173" s="317"/>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7"/>
      <c r="B174" s="256"/>
      <c r="C174" s="255"/>
      <c r="D174" s="256"/>
      <c r="E174" s="255"/>
      <c r="F174" s="317"/>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7"/>
      <c r="B175" s="256"/>
      <c r="C175" s="255"/>
      <c r="D175" s="256"/>
      <c r="E175" s="255"/>
      <c r="F175" s="317"/>
      <c r="G175" s="235"/>
      <c r="H175" s="165"/>
      <c r="I175" s="165"/>
      <c r="J175" s="165"/>
      <c r="K175" s="165"/>
      <c r="L175" s="165"/>
      <c r="M175" s="165"/>
      <c r="N175" s="165"/>
      <c r="O175" s="165"/>
      <c r="P175" s="236"/>
      <c r="Q175" s="164"/>
      <c r="R175" s="165"/>
      <c r="S175" s="165"/>
      <c r="T175" s="165"/>
      <c r="U175" s="165"/>
      <c r="V175" s="165"/>
      <c r="W175" s="165"/>
      <c r="X175" s="165"/>
      <c r="Y175" s="165"/>
      <c r="Z175" s="165"/>
      <c r="AA175" s="934"/>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7"/>
      <c r="B176" s="256"/>
      <c r="C176" s="255"/>
      <c r="D176" s="256"/>
      <c r="E176" s="255"/>
      <c r="F176" s="317"/>
      <c r="G176" s="237"/>
      <c r="H176" s="238"/>
      <c r="I176" s="238"/>
      <c r="J176" s="238"/>
      <c r="K176" s="238"/>
      <c r="L176" s="238"/>
      <c r="M176" s="238"/>
      <c r="N176" s="238"/>
      <c r="O176" s="238"/>
      <c r="P176" s="239"/>
      <c r="Q176" s="431"/>
      <c r="R176" s="238"/>
      <c r="S176" s="238"/>
      <c r="T176" s="238"/>
      <c r="U176" s="238"/>
      <c r="V176" s="238"/>
      <c r="W176" s="238"/>
      <c r="X176" s="238"/>
      <c r="Y176" s="238"/>
      <c r="Z176" s="238"/>
      <c r="AA176" s="935"/>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7"/>
      <c r="B177" s="256"/>
      <c r="C177" s="255"/>
      <c r="D177" s="256"/>
      <c r="E177" s="255"/>
      <c r="F177" s="317"/>
      <c r="G177" s="237"/>
      <c r="H177" s="238"/>
      <c r="I177" s="238"/>
      <c r="J177" s="238"/>
      <c r="K177" s="238"/>
      <c r="L177" s="238"/>
      <c r="M177" s="238"/>
      <c r="N177" s="238"/>
      <c r="O177" s="238"/>
      <c r="P177" s="239"/>
      <c r="Q177" s="431"/>
      <c r="R177" s="238"/>
      <c r="S177" s="238"/>
      <c r="T177" s="238"/>
      <c r="U177" s="238"/>
      <c r="V177" s="238"/>
      <c r="W177" s="238"/>
      <c r="X177" s="238"/>
      <c r="Y177" s="238"/>
      <c r="Z177" s="238"/>
      <c r="AA177" s="935"/>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7"/>
      <c r="B178" s="256"/>
      <c r="C178" s="255"/>
      <c r="D178" s="256"/>
      <c r="E178" s="255"/>
      <c r="F178" s="317"/>
      <c r="G178" s="237"/>
      <c r="H178" s="238"/>
      <c r="I178" s="238"/>
      <c r="J178" s="238"/>
      <c r="K178" s="238"/>
      <c r="L178" s="238"/>
      <c r="M178" s="238"/>
      <c r="N178" s="238"/>
      <c r="O178" s="238"/>
      <c r="P178" s="239"/>
      <c r="Q178" s="431"/>
      <c r="R178" s="238"/>
      <c r="S178" s="238"/>
      <c r="T178" s="238"/>
      <c r="U178" s="238"/>
      <c r="V178" s="238"/>
      <c r="W178" s="238"/>
      <c r="X178" s="238"/>
      <c r="Y178" s="238"/>
      <c r="Z178" s="238"/>
      <c r="AA178" s="935"/>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7"/>
      <c r="B179" s="256"/>
      <c r="C179" s="255"/>
      <c r="D179" s="256"/>
      <c r="E179" s="255"/>
      <c r="F179" s="317"/>
      <c r="G179" s="240"/>
      <c r="H179" s="168"/>
      <c r="I179" s="168"/>
      <c r="J179" s="168"/>
      <c r="K179" s="168"/>
      <c r="L179" s="168"/>
      <c r="M179" s="168"/>
      <c r="N179" s="168"/>
      <c r="O179" s="168"/>
      <c r="P179" s="241"/>
      <c r="Q179" s="167"/>
      <c r="R179" s="168"/>
      <c r="S179" s="168"/>
      <c r="T179" s="168"/>
      <c r="U179" s="168"/>
      <c r="V179" s="168"/>
      <c r="W179" s="168"/>
      <c r="X179" s="168"/>
      <c r="Y179" s="168"/>
      <c r="Z179" s="168"/>
      <c r="AA179" s="936"/>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7"/>
      <c r="B180" s="256"/>
      <c r="C180" s="255"/>
      <c r="D180" s="256"/>
      <c r="E180" s="255"/>
      <c r="F180" s="317"/>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7"/>
      <c r="B181" s="256"/>
      <c r="C181" s="255"/>
      <c r="D181" s="256"/>
      <c r="E181" s="255"/>
      <c r="F181" s="317"/>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7"/>
      <c r="B182" s="256"/>
      <c r="C182" s="255"/>
      <c r="D182" s="256"/>
      <c r="E182" s="255"/>
      <c r="F182" s="317"/>
      <c r="G182" s="235"/>
      <c r="H182" s="165"/>
      <c r="I182" s="165"/>
      <c r="J182" s="165"/>
      <c r="K182" s="165"/>
      <c r="L182" s="165"/>
      <c r="M182" s="165"/>
      <c r="N182" s="165"/>
      <c r="O182" s="165"/>
      <c r="P182" s="236"/>
      <c r="Q182" s="164"/>
      <c r="R182" s="165"/>
      <c r="S182" s="165"/>
      <c r="T182" s="165"/>
      <c r="U182" s="165"/>
      <c r="V182" s="165"/>
      <c r="W182" s="165"/>
      <c r="X182" s="165"/>
      <c r="Y182" s="165"/>
      <c r="Z182" s="165"/>
      <c r="AA182" s="934"/>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7"/>
      <c r="B183" s="256"/>
      <c r="C183" s="255"/>
      <c r="D183" s="256"/>
      <c r="E183" s="255"/>
      <c r="F183" s="317"/>
      <c r="G183" s="237"/>
      <c r="H183" s="238"/>
      <c r="I183" s="238"/>
      <c r="J183" s="238"/>
      <c r="K183" s="238"/>
      <c r="L183" s="238"/>
      <c r="M183" s="238"/>
      <c r="N183" s="238"/>
      <c r="O183" s="238"/>
      <c r="P183" s="239"/>
      <c r="Q183" s="431"/>
      <c r="R183" s="238"/>
      <c r="S183" s="238"/>
      <c r="T183" s="238"/>
      <c r="U183" s="238"/>
      <c r="V183" s="238"/>
      <c r="W183" s="238"/>
      <c r="X183" s="238"/>
      <c r="Y183" s="238"/>
      <c r="Z183" s="238"/>
      <c r="AA183" s="935"/>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7"/>
      <c r="B184" s="256"/>
      <c r="C184" s="255"/>
      <c r="D184" s="256"/>
      <c r="E184" s="255"/>
      <c r="F184" s="317"/>
      <c r="G184" s="237"/>
      <c r="H184" s="238"/>
      <c r="I184" s="238"/>
      <c r="J184" s="238"/>
      <c r="K184" s="238"/>
      <c r="L184" s="238"/>
      <c r="M184" s="238"/>
      <c r="N184" s="238"/>
      <c r="O184" s="238"/>
      <c r="P184" s="239"/>
      <c r="Q184" s="431"/>
      <c r="R184" s="238"/>
      <c r="S184" s="238"/>
      <c r="T184" s="238"/>
      <c r="U184" s="238"/>
      <c r="V184" s="238"/>
      <c r="W184" s="238"/>
      <c r="X184" s="238"/>
      <c r="Y184" s="238"/>
      <c r="Z184" s="238"/>
      <c r="AA184" s="935"/>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7"/>
      <c r="B185" s="256"/>
      <c r="C185" s="255"/>
      <c r="D185" s="256"/>
      <c r="E185" s="255"/>
      <c r="F185" s="317"/>
      <c r="G185" s="237"/>
      <c r="H185" s="238"/>
      <c r="I185" s="238"/>
      <c r="J185" s="238"/>
      <c r="K185" s="238"/>
      <c r="L185" s="238"/>
      <c r="M185" s="238"/>
      <c r="N185" s="238"/>
      <c r="O185" s="238"/>
      <c r="P185" s="239"/>
      <c r="Q185" s="431"/>
      <c r="R185" s="238"/>
      <c r="S185" s="238"/>
      <c r="T185" s="238"/>
      <c r="U185" s="238"/>
      <c r="V185" s="238"/>
      <c r="W185" s="238"/>
      <c r="X185" s="238"/>
      <c r="Y185" s="238"/>
      <c r="Z185" s="238"/>
      <c r="AA185" s="935"/>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7"/>
      <c r="B186" s="256"/>
      <c r="C186" s="255"/>
      <c r="D186" s="256"/>
      <c r="E186" s="318"/>
      <c r="F186" s="319"/>
      <c r="G186" s="240"/>
      <c r="H186" s="168"/>
      <c r="I186" s="168"/>
      <c r="J186" s="168"/>
      <c r="K186" s="168"/>
      <c r="L186" s="168"/>
      <c r="M186" s="168"/>
      <c r="N186" s="168"/>
      <c r="O186" s="168"/>
      <c r="P186" s="241"/>
      <c r="Q186" s="167"/>
      <c r="R186" s="168"/>
      <c r="S186" s="168"/>
      <c r="T186" s="168"/>
      <c r="U186" s="168"/>
      <c r="V186" s="168"/>
      <c r="W186" s="168"/>
      <c r="X186" s="168"/>
      <c r="Y186" s="168"/>
      <c r="Z186" s="168"/>
      <c r="AA186" s="936"/>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1007"/>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1007"/>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
      <c r="A189" s="1007"/>
      <c r="B189" s="256"/>
      <c r="C189" s="255"/>
      <c r="D189" s="256"/>
      <c r="E189" s="431"/>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2"/>
    </row>
    <row r="190" spans="1:50" ht="45" hidden="1" customHeight="1" x14ac:dyDescent="0.15">
      <c r="A190" s="1007"/>
      <c r="B190" s="256"/>
      <c r="C190" s="255"/>
      <c r="D190" s="256"/>
      <c r="E190" s="311" t="s">
        <v>268</v>
      </c>
      <c r="F190" s="312"/>
      <c r="G190" s="313"/>
      <c r="H190" s="939"/>
      <c r="I190" s="939"/>
      <c r="J190" s="939"/>
      <c r="K190" s="939"/>
      <c r="L190" s="939"/>
      <c r="M190" s="939"/>
      <c r="N190" s="939"/>
      <c r="O190" s="939"/>
      <c r="P190" s="939"/>
      <c r="Q190" s="939"/>
      <c r="R190" s="939"/>
      <c r="S190" s="939"/>
      <c r="T190" s="939"/>
      <c r="U190" s="939"/>
      <c r="V190" s="939"/>
      <c r="W190" s="939"/>
      <c r="X190" s="939"/>
      <c r="Y190" s="939"/>
      <c r="Z190" s="939"/>
      <c r="AA190" s="939"/>
      <c r="AB190" s="939"/>
      <c r="AC190" s="939"/>
      <c r="AD190" s="939"/>
      <c r="AE190" s="939"/>
      <c r="AF190" s="939"/>
      <c r="AG190" s="939"/>
      <c r="AH190" s="939"/>
      <c r="AI190" s="939"/>
      <c r="AJ190" s="939"/>
      <c r="AK190" s="939"/>
      <c r="AL190" s="939"/>
      <c r="AM190" s="939"/>
      <c r="AN190" s="939"/>
      <c r="AO190" s="939"/>
      <c r="AP190" s="939"/>
      <c r="AQ190" s="939"/>
      <c r="AR190" s="939"/>
      <c r="AS190" s="939"/>
      <c r="AT190" s="939"/>
      <c r="AU190" s="939"/>
      <c r="AV190" s="939"/>
      <c r="AW190" s="939"/>
      <c r="AX190" s="940"/>
    </row>
    <row r="191" spans="1:50" ht="45" hidden="1" customHeight="1" x14ac:dyDescent="0.15">
      <c r="A191" s="1007"/>
      <c r="B191" s="256"/>
      <c r="C191" s="255"/>
      <c r="D191" s="256"/>
      <c r="E191" s="242" t="s">
        <v>267</v>
      </c>
      <c r="F191" s="243"/>
      <c r="G191" s="240"/>
      <c r="H191" s="811"/>
      <c r="I191" s="811"/>
      <c r="J191" s="811"/>
      <c r="K191" s="811"/>
      <c r="L191" s="811"/>
      <c r="M191" s="811"/>
      <c r="N191" s="811"/>
      <c r="O191" s="811"/>
      <c r="P191" s="811"/>
      <c r="Q191" s="811"/>
      <c r="R191" s="811"/>
      <c r="S191" s="811"/>
      <c r="T191" s="811"/>
      <c r="U191" s="811"/>
      <c r="V191" s="811"/>
      <c r="W191" s="811"/>
      <c r="X191" s="811"/>
      <c r="Y191" s="811"/>
      <c r="Z191" s="811"/>
      <c r="AA191" s="811"/>
      <c r="AB191" s="811"/>
      <c r="AC191" s="811"/>
      <c r="AD191" s="811"/>
      <c r="AE191" s="811"/>
      <c r="AF191" s="811"/>
      <c r="AG191" s="811"/>
      <c r="AH191" s="811"/>
      <c r="AI191" s="811"/>
      <c r="AJ191" s="811"/>
      <c r="AK191" s="811"/>
      <c r="AL191" s="811"/>
      <c r="AM191" s="811"/>
      <c r="AN191" s="811"/>
      <c r="AO191" s="811"/>
      <c r="AP191" s="811"/>
      <c r="AQ191" s="811"/>
      <c r="AR191" s="811"/>
      <c r="AS191" s="811"/>
      <c r="AT191" s="811"/>
      <c r="AU191" s="811"/>
      <c r="AV191" s="811"/>
      <c r="AW191" s="811"/>
      <c r="AX191" s="904"/>
    </row>
    <row r="192" spans="1:50" ht="18.75" hidden="1" customHeight="1" x14ac:dyDescent="0.15">
      <c r="A192" s="1007"/>
      <c r="B192" s="256"/>
      <c r="C192" s="255"/>
      <c r="D192" s="256"/>
      <c r="E192" s="253" t="s">
        <v>240</v>
      </c>
      <c r="F192" s="316"/>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1007"/>
      <c r="B193" s="256"/>
      <c r="C193" s="255"/>
      <c r="D193" s="256"/>
      <c r="E193" s="255"/>
      <c r="F193" s="317"/>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7"/>
      <c r="B194" s="256"/>
      <c r="C194" s="255"/>
      <c r="D194" s="256"/>
      <c r="E194" s="255"/>
      <c r="F194" s="317"/>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7"/>
      <c r="B195" s="256"/>
      <c r="C195" s="255"/>
      <c r="D195" s="256"/>
      <c r="E195" s="255"/>
      <c r="F195" s="317"/>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7"/>
      <c r="B196" s="256"/>
      <c r="C196" s="255"/>
      <c r="D196" s="256"/>
      <c r="E196" s="255"/>
      <c r="F196" s="317"/>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1007"/>
      <c r="B197" s="256"/>
      <c r="C197" s="255"/>
      <c r="D197" s="256"/>
      <c r="E197" s="255"/>
      <c r="F197" s="317"/>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7"/>
      <c r="B198" s="256"/>
      <c r="C198" s="255"/>
      <c r="D198" s="256"/>
      <c r="E198" s="255"/>
      <c r="F198" s="317"/>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7"/>
      <c r="B199" s="256"/>
      <c r="C199" s="255"/>
      <c r="D199" s="256"/>
      <c r="E199" s="255"/>
      <c r="F199" s="317"/>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7"/>
      <c r="B200" s="256"/>
      <c r="C200" s="255"/>
      <c r="D200" s="256"/>
      <c r="E200" s="255"/>
      <c r="F200" s="317"/>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1007"/>
      <c r="B201" s="256"/>
      <c r="C201" s="255"/>
      <c r="D201" s="256"/>
      <c r="E201" s="255"/>
      <c r="F201" s="317"/>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7"/>
      <c r="B202" s="256"/>
      <c r="C202" s="255"/>
      <c r="D202" s="256"/>
      <c r="E202" s="255"/>
      <c r="F202" s="317"/>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7"/>
      <c r="B203" s="256"/>
      <c r="C203" s="255"/>
      <c r="D203" s="256"/>
      <c r="E203" s="255"/>
      <c r="F203" s="317"/>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7"/>
      <c r="B204" s="256"/>
      <c r="C204" s="255"/>
      <c r="D204" s="256"/>
      <c r="E204" s="255"/>
      <c r="F204" s="317"/>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1007"/>
      <c r="B205" s="256"/>
      <c r="C205" s="255"/>
      <c r="D205" s="256"/>
      <c r="E205" s="255"/>
      <c r="F205" s="317"/>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7"/>
      <c r="B206" s="256"/>
      <c r="C206" s="255"/>
      <c r="D206" s="256"/>
      <c r="E206" s="255"/>
      <c r="F206" s="317"/>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7"/>
      <c r="B207" s="256"/>
      <c r="C207" s="255"/>
      <c r="D207" s="256"/>
      <c r="E207" s="255"/>
      <c r="F207" s="317"/>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7"/>
      <c r="B208" s="256"/>
      <c r="C208" s="255"/>
      <c r="D208" s="256"/>
      <c r="E208" s="255"/>
      <c r="F208" s="317"/>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1007"/>
      <c r="B209" s="256"/>
      <c r="C209" s="255"/>
      <c r="D209" s="256"/>
      <c r="E209" s="255"/>
      <c r="F209" s="317"/>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7"/>
      <c r="B210" s="256"/>
      <c r="C210" s="255"/>
      <c r="D210" s="256"/>
      <c r="E210" s="255"/>
      <c r="F210" s="317"/>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7"/>
      <c r="B211" s="256"/>
      <c r="C211" s="255"/>
      <c r="D211" s="256"/>
      <c r="E211" s="255"/>
      <c r="F211" s="317"/>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7"/>
      <c r="B212" s="256"/>
      <c r="C212" s="255"/>
      <c r="D212" s="256"/>
      <c r="E212" s="255"/>
      <c r="F212" s="317"/>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0"/>
    </row>
    <row r="213" spans="1:50" ht="22.5" hidden="1" customHeight="1" x14ac:dyDescent="0.15">
      <c r="A213" s="1007"/>
      <c r="B213" s="256"/>
      <c r="C213" s="255"/>
      <c r="D213" s="256"/>
      <c r="E213" s="255"/>
      <c r="F213" s="317"/>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7"/>
      <c r="B214" s="256"/>
      <c r="C214" s="255"/>
      <c r="D214" s="256"/>
      <c r="E214" s="255"/>
      <c r="F214" s="317"/>
      <c r="G214" s="235"/>
      <c r="H214" s="165"/>
      <c r="I214" s="165"/>
      <c r="J214" s="165"/>
      <c r="K214" s="165"/>
      <c r="L214" s="165"/>
      <c r="M214" s="165"/>
      <c r="N214" s="165"/>
      <c r="O214" s="165"/>
      <c r="P214" s="236"/>
      <c r="Q214" s="994"/>
      <c r="R214" s="995"/>
      <c r="S214" s="995"/>
      <c r="T214" s="995"/>
      <c r="U214" s="995"/>
      <c r="V214" s="995"/>
      <c r="W214" s="995"/>
      <c r="X214" s="995"/>
      <c r="Y214" s="995"/>
      <c r="Z214" s="995"/>
      <c r="AA214" s="996"/>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7"/>
      <c r="B215" s="256"/>
      <c r="C215" s="255"/>
      <c r="D215" s="256"/>
      <c r="E215" s="255"/>
      <c r="F215" s="317"/>
      <c r="G215" s="237"/>
      <c r="H215" s="238"/>
      <c r="I215" s="238"/>
      <c r="J215" s="238"/>
      <c r="K215" s="238"/>
      <c r="L215" s="238"/>
      <c r="M215" s="238"/>
      <c r="N215" s="238"/>
      <c r="O215" s="238"/>
      <c r="P215" s="239"/>
      <c r="Q215" s="997"/>
      <c r="R215" s="998"/>
      <c r="S215" s="998"/>
      <c r="T215" s="998"/>
      <c r="U215" s="998"/>
      <c r="V215" s="998"/>
      <c r="W215" s="998"/>
      <c r="X215" s="998"/>
      <c r="Y215" s="998"/>
      <c r="Z215" s="998"/>
      <c r="AA215" s="999"/>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7"/>
      <c r="B216" s="256"/>
      <c r="C216" s="255"/>
      <c r="D216" s="256"/>
      <c r="E216" s="255"/>
      <c r="F216" s="317"/>
      <c r="G216" s="237"/>
      <c r="H216" s="238"/>
      <c r="I216" s="238"/>
      <c r="J216" s="238"/>
      <c r="K216" s="238"/>
      <c r="L216" s="238"/>
      <c r="M216" s="238"/>
      <c r="N216" s="238"/>
      <c r="O216" s="238"/>
      <c r="P216" s="239"/>
      <c r="Q216" s="997"/>
      <c r="R216" s="998"/>
      <c r="S216" s="998"/>
      <c r="T216" s="998"/>
      <c r="U216" s="998"/>
      <c r="V216" s="998"/>
      <c r="W216" s="998"/>
      <c r="X216" s="998"/>
      <c r="Y216" s="998"/>
      <c r="Z216" s="998"/>
      <c r="AA216" s="999"/>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7"/>
      <c r="B217" s="256"/>
      <c r="C217" s="255"/>
      <c r="D217" s="256"/>
      <c r="E217" s="255"/>
      <c r="F217" s="317"/>
      <c r="G217" s="237"/>
      <c r="H217" s="238"/>
      <c r="I217" s="238"/>
      <c r="J217" s="238"/>
      <c r="K217" s="238"/>
      <c r="L217" s="238"/>
      <c r="M217" s="238"/>
      <c r="N217" s="238"/>
      <c r="O217" s="238"/>
      <c r="P217" s="239"/>
      <c r="Q217" s="997"/>
      <c r="R217" s="998"/>
      <c r="S217" s="998"/>
      <c r="T217" s="998"/>
      <c r="U217" s="998"/>
      <c r="V217" s="998"/>
      <c r="W217" s="998"/>
      <c r="X217" s="998"/>
      <c r="Y217" s="998"/>
      <c r="Z217" s="998"/>
      <c r="AA217" s="999"/>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7"/>
      <c r="B218" s="256"/>
      <c r="C218" s="255"/>
      <c r="D218" s="256"/>
      <c r="E218" s="255"/>
      <c r="F218" s="317"/>
      <c r="G218" s="240"/>
      <c r="H218" s="168"/>
      <c r="I218" s="168"/>
      <c r="J218" s="168"/>
      <c r="K218" s="168"/>
      <c r="L218" s="168"/>
      <c r="M218" s="168"/>
      <c r="N218" s="168"/>
      <c r="O218" s="168"/>
      <c r="P218" s="241"/>
      <c r="Q218" s="1000"/>
      <c r="R218" s="1001"/>
      <c r="S218" s="1001"/>
      <c r="T218" s="1001"/>
      <c r="U218" s="1001"/>
      <c r="V218" s="1001"/>
      <c r="W218" s="1001"/>
      <c r="X218" s="1001"/>
      <c r="Y218" s="1001"/>
      <c r="Z218" s="1001"/>
      <c r="AA218" s="1002"/>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7"/>
      <c r="B219" s="256"/>
      <c r="C219" s="255"/>
      <c r="D219" s="256"/>
      <c r="E219" s="255"/>
      <c r="F219" s="317"/>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7"/>
      <c r="B220" s="256"/>
      <c r="C220" s="255"/>
      <c r="D220" s="256"/>
      <c r="E220" s="255"/>
      <c r="F220" s="317"/>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7"/>
      <c r="B221" s="256"/>
      <c r="C221" s="255"/>
      <c r="D221" s="256"/>
      <c r="E221" s="255"/>
      <c r="F221" s="317"/>
      <c r="G221" s="235"/>
      <c r="H221" s="165"/>
      <c r="I221" s="165"/>
      <c r="J221" s="165"/>
      <c r="K221" s="165"/>
      <c r="L221" s="165"/>
      <c r="M221" s="165"/>
      <c r="N221" s="165"/>
      <c r="O221" s="165"/>
      <c r="P221" s="236"/>
      <c r="Q221" s="994"/>
      <c r="R221" s="995"/>
      <c r="S221" s="995"/>
      <c r="T221" s="995"/>
      <c r="U221" s="995"/>
      <c r="V221" s="995"/>
      <c r="W221" s="995"/>
      <c r="X221" s="995"/>
      <c r="Y221" s="995"/>
      <c r="Z221" s="995"/>
      <c r="AA221" s="996"/>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7"/>
      <c r="B222" s="256"/>
      <c r="C222" s="255"/>
      <c r="D222" s="256"/>
      <c r="E222" s="255"/>
      <c r="F222" s="317"/>
      <c r="G222" s="237"/>
      <c r="H222" s="238"/>
      <c r="I222" s="238"/>
      <c r="J222" s="238"/>
      <c r="K222" s="238"/>
      <c r="L222" s="238"/>
      <c r="M222" s="238"/>
      <c r="N222" s="238"/>
      <c r="O222" s="238"/>
      <c r="P222" s="239"/>
      <c r="Q222" s="997"/>
      <c r="R222" s="998"/>
      <c r="S222" s="998"/>
      <c r="T222" s="998"/>
      <c r="U222" s="998"/>
      <c r="V222" s="998"/>
      <c r="W222" s="998"/>
      <c r="X222" s="998"/>
      <c r="Y222" s="998"/>
      <c r="Z222" s="998"/>
      <c r="AA222" s="999"/>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7"/>
      <c r="B223" s="256"/>
      <c r="C223" s="255"/>
      <c r="D223" s="256"/>
      <c r="E223" s="255"/>
      <c r="F223" s="317"/>
      <c r="G223" s="237"/>
      <c r="H223" s="238"/>
      <c r="I223" s="238"/>
      <c r="J223" s="238"/>
      <c r="K223" s="238"/>
      <c r="L223" s="238"/>
      <c r="M223" s="238"/>
      <c r="N223" s="238"/>
      <c r="O223" s="238"/>
      <c r="P223" s="239"/>
      <c r="Q223" s="997"/>
      <c r="R223" s="998"/>
      <c r="S223" s="998"/>
      <c r="T223" s="998"/>
      <c r="U223" s="998"/>
      <c r="V223" s="998"/>
      <c r="W223" s="998"/>
      <c r="X223" s="998"/>
      <c r="Y223" s="998"/>
      <c r="Z223" s="998"/>
      <c r="AA223" s="999"/>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7"/>
      <c r="B224" s="256"/>
      <c r="C224" s="255"/>
      <c r="D224" s="256"/>
      <c r="E224" s="255"/>
      <c r="F224" s="317"/>
      <c r="G224" s="237"/>
      <c r="H224" s="238"/>
      <c r="I224" s="238"/>
      <c r="J224" s="238"/>
      <c r="K224" s="238"/>
      <c r="L224" s="238"/>
      <c r="M224" s="238"/>
      <c r="N224" s="238"/>
      <c r="O224" s="238"/>
      <c r="P224" s="239"/>
      <c r="Q224" s="997"/>
      <c r="R224" s="998"/>
      <c r="S224" s="998"/>
      <c r="T224" s="998"/>
      <c r="U224" s="998"/>
      <c r="V224" s="998"/>
      <c r="W224" s="998"/>
      <c r="X224" s="998"/>
      <c r="Y224" s="998"/>
      <c r="Z224" s="998"/>
      <c r="AA224" s="999"/>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7"/>
      <c r="B225" s="256"/>
      <c r="C225" s="255"/>
      <c r="D225" s="256"/>
      <c r="E225" s="255"/>
      <c r="F225" s="317"/>
      <c r="G225" s="240"/>
      <c r="H225" s="168"/>
      <c r="I225" s="168"/>
      <c r="J225" s="168"/>
      <c r="K225" s="168"/>
      <c r="L225" s="168"/>
      <c r="M225" s="168"/>
      <c r="N225" s="168"/>
      <c r="O225" s="168"/>
      <c r="P225" s="241"/>
      <c r="Q225" s="1000"/>
      <c r="R225" s="1001"/>
      <c r="S225" s="1001"/>
      <c r="T225" s="1001"/>
      <c r="U225" s="1001"/>
      <c r="V225" s="1001"/>
      <c r="W225" s="1001"/>
      <c r="X225" s="1001"/>
      <c r="Y225" s="1001"/>
      <c r="Z225" s="1001"/>
      <c r="AA225" s="1002"/>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7"/>
      <c r="B226" s="256"/>
      <c r="C226" s="255"/>
      <c r="D226" s="256"/>
      <c r="E226" s="255"/>
      <c r="F226" s="317"/>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7"/>
      <c r="B227" s="256"/>
      <c r="C227" s="255"/>
      <c r="D227" s="256"/>
      <c r="E227" s="255"/>
      <c r="F227" s="317"/>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7"/>
      <c r="B228" s="256"/>
      <c r="C228" s="255"/>
      <c r="D228" s="256"/>
      <c r="E228" s="255"/>
      <c r="F228" s="317"/>
      <c r="G228" s="235"/>
      <c r="H228" s="165"/>
      <c r="I228" s="165"/>
      <c r="J228" s="165"/>
      <c r="K228" s="165"/>
      <c r="L228" s="165"/>
      <c r="M228" s="165"/>
      <c r="N228" s="165"/>
      <c r="O228" s="165"/>
      <c r="P228" s="236"/>
      <c r="Q228" s="994"/>
      <c r="R228" s="995"/>
      <c r="S228" s="995"/>
      <c r="T228" s="995"/>
      <c r="U228" s="995"/>
      <c r="V228" s="995"/>
      <c r="W228" s="995"/>
      <c r="X228" s="995"/>
      <c r="Y228" s="995"/>
      <c r="Z228" s="995"/>
      <c r="AA228" s="996"/>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7"/>
      <c r="B229" s="256"/>
      <c r="C229" s="255"/>
      <c r="D229" s="256"/>
      <c r="E229" s="255"/>
      <c r="F229" s="317"/>
      <c r="G229" s="237"/>
      <c r="H229" s="238"/>
      <c r="I229" s="238"/>
      <c r="J229" s="238"/>
      <c r="K229" s="238"/>
      <c r="L229" s="238"/>
      <c r="M229" s="238"/>
      <c r="N229" s="238"/>
      <c r="O229" s="238"/>
      <c r="P229" s="239"/>
      <c r="Q229" s="997"/>
      <c r="R229" s="998"/>
      <c r="S229" s="998"/>
      <c r="T229" s="998"/>
      <c r="U229" s="998"/>
      <c r="V229" s="998"/>
      <c r="W229" s="998"/>
      <c r="X229" s="998"/>
      <c r="Y229" s="998"/>
      <c r="Z229" s="998"/>
      <c r="AA229" s="999"/>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7"/>
      <c r="B230" s="256"/>
      <c r="C230" s="255"/>
      <c r="D230" s="256"/>
      <c r="E230" s="255"/>
      <c r="F230" s="317"/>
      <c r="G230" s="237"/>
      <c r="H230" s="238"/>
      <c r="I230" s="238"/>
      <c r="J230" s="238"/>
      <c r="K230" s="238"/>
      <c r="L230" s="238"/>
      <c r="M230" s="238"/>
      <c r="N230" s="238"/>
      <c r="O230" s="238"/>
      <c r="P230" s="239"/>
      <c r="Q230" s="997"/>
      <c r="R230" s="998"/>
      <c r="S230" s="998"/>
      <c r="T230" s="998"/>
      <c r="U230" s="998"/>
      <c r="V230" s="998"/>
      <c r="W230" s="998"/>
      <c r="X230" s="998"/>
      <c r="Y230" s="998"/>
      <c r="Z230" s="998"/>
      <c r="AA230" s="999"/>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7"/>
      <c r="B231" s="256"/>
      <c r="C231" s="255"/>
      <c r="D231" s="256"/>
      <c r="E231" s="255"/>
      <c r="F231" s="317"/>
      <c r="G231" s="237"/>
      <c r="H231" s="238"/>
      <c r="I231" s="238"/>
      <c r="J231" s="238"/>
      <c r="K231" s="238"/>
      <c r="L231" s="238"/>
      <c r="M231" s="238"/>
      <c r="N231" s="238"/>
      <c r="O231" s="238"/>
      <c r="P231" s="239"/>
      <c r="Q231" s="997"/>
      <c r="R231" s="998"/>
      <c r="S231" s="998"/>
      <c r="T231" s="998"/>
      <c r="U231" s="998"/>
      <c r="V231" s="998"/>
      <c r="W231" s="998"/>
      <c r="X231" s="998"/>
      <c r="Y231" s="998"/>
      <c r="Z231" s="998"/>
      <c r="AA231" s="999"/>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7"/>
      <c r="B232" s="256"/>
      <c r="C232" s="255"/>
      <c r="D232" s="256"/>
      <c r="E232" s="255"/>
      <c r="F232" s="317"/>
      <c r="G232" s="240"/>
      <c r="H232" s="168"/>
      <c r="I232" s="168"/>
      <c r="J232" s="168"/>
      <c r="K232" s="168"/>
      <c r="L232" s="168"/>
      <c r="M232" s="168"/>
      <c r="N232" s="168"/>
      <c r="O232" s="168"/>
      <c r="P232" s="241"/>
      <c r="Q232" s="1000"/>
      <c r="R232" s="1001"/>
      <c r="S232" s="1001"/>
      <c r="T232" s="1001"/>
      <c r="U232" s="1001"/>
      <c r="V232" s="1001"/>
      <c r="W232" s="1001"/>
      <c r="X232" s="1001"/>
      <c r="Y232" s="1001"/>
      <c r="Z232" s="1001"/>
      <c r="AA232" s="1002"/>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7"/>
      <c r="B233" s="256"/>
      <c r="C233" s="255"/>
      <c r="D233" s="256"/>
      <c r="E233" s="255"/>
      <c r="F233" s="317"/>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7"/>
      <c r="B234" s="256"/>
      <c r="C234" s="255"/>
      <c r="D234" s="256"/>
      <c r="E234" s="255"/>
      <c r="F234" s="317"/>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7"/>
      <c r="B235" s="256"/>
      <c r="C235" s="255"/>
      <c r="D235" s="256"/>
      <c r="E235" s="255"/>
      <c r="F235" s="317"/>
      <c r="G235" s="235"/>
      <c r="H235" s="165"/>
      <c r="I235" s="165"/>
      <c r="J235" s="165"/>
      <c r="K235" s="165"/>
      <c r="L235" s="165"/>
      <c r="M235" s="165"/>
      <c r="N235" s="165"/>
      <c r="O235" s="165"/>
      <c r="P235" s="236"/>
      <c r="Q235" s="994"/>
      <c r="R235" s="995"/>
      <c r="S235" s="995"/>
      <c r="T235" s="995"/>
      <c r="U235" s="995"/>
      <c r="V235" s="995"/>
      <c r="W235" s="995"/>
      <c r="X235" s="995"/>
      <c r="Y235" s="995"/>
      <c r="Z235" s="995"/>
      <c r="AA235" s="996"/>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7"/>
      <c r="B236" s="256"/>
      <c r="C236" s="255"/>
      <c r="D236" s="256"/>
      <c r="E236" s="255"/>
      <c r="F236" s="317"/>
      <c r="G236" s="237"/>
      <c r="H236" s="238"/>
      <c r="I236" s="238"/>
      <c r="J236" s="238"/>
      <c r="K236" s="238"/>
      <c r="L236" s="238"/>
      <c r="M236" s="238"/>
      <c r="N236" s="238"/>
      <c r="O236" s="238"/>
      <c r="P236" s="239"/>
      <c r="Q236" s="997"/>
      <c r="R236" s="998"/>
      <c r="S236" s="998"/>
      <c r="T236" s="998"/>
      <c r="U236" s="998"/>
      <c r="V236" s="998"/>
      <c r="W236" s="998"/>
      <c r="X236" s="998"/>
      <c r="Y236" s="998"/>
      <c r="Z236" s="998"/>
      <c r="AA236" s="999"/>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7"/>
      <c r="B237" s="256"/>
      <c r="C237" s="255"/>
      <c r="D237" s="256"/>
      <c r="E237" s="255"/>
      <c r="F237" s="317"/>
      <c r="G237" s="237"/>
      <c r="H237" s="238"/>
      <c r="I237" s="238"/>
      <c r="J237" s="238"/>
      <c r="K237" s="238"/>
      <c r="L237" s="238"/>
      <c r="M237" s="238"/>
      <c r="N237" s="238"/>
      <c r="O237" s="238"/>
      <c r="P237" s="239"/>
      <c r="Q237" s="997"/>
      <c r="R237" s="998"/>
      <c r="S237" s="998"/>
      <c r="T237" s="998"/>
      <c r="U237" s="998"/>
      <c r="V237" s="998"/>
      <c r="W237" s="998"/>
      <c r="X237" s="998"/>
      <c r="Y237" s="998"/>
      <c r="Z237" s="998"/>
      <c r="AA237" s="999"/>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7"/>
      <c r="B238" s="256"/>
      <c r="C238" s="255"/>
      <c r="D238" s="256"/>
      <c r="E238" s="255"/>
      <c r="F238" s="317"/>
      <c r="G238" s="237"/>
      <c r="H238" s="238"/>
      <c r="I238" s="238"/>
      <c r="J238" s="238"/>
      <c r="K238" s="238"/>
      <c r="L238" s="238"/>
      <c r="M238" s="238"/>
      <c r="N238" s="238"/>
      <c r="O238" s="238"/>
      <c r="P238" s="239"/>
      <c r="Q238" s="997"/>
      <c r="R238" s="998"/>
      <c r="S238" s="998"/>
      <c r="T238" s="998"/>
      <c r="U238" s="998"/>
      <c r="V238" s="998"/>
      <c r="W238" s="998"/>
      <c r="X238" s="998"/>
      <c r="Y238" s="998"/>
      <c r="Z238" s="998"/>
      <c r="AA238" s="999"/>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7"/>
      <c r="B239" s="256"/>
      <c r="C239" s="255"/>
      <c r="D239" s="256"/>
      <c r="E239" s="255"/>
      <c r="F239" s="317"/>
      <c r="G239" s="240"/>
      <c r="H239" s="168"/>
      <c r="I239" s="168"/>
      <c r="J239" s="168"/>
      <c r="K239" s="168"/>
      <c r="L239" s="168"/>
      <c r="M239" s="168"/>
      <c r="N239" s="168"/>
      <c r="O239" s="168"/>
      <c r="P239" s="241"/>
      <c r="Q239" s="1000"/>
      <c r="R239" s="1001"/>
      <c r="S239" s="1001"/>
      <c r="T239" s="1001"/>
      <c r="U239" s="1001"/>
      <c r="V239" s="1001"/>
      <c r="W239" s="1001"/>
      <c r="X239" s="1001"/>
      <c r="Y239" s="1001"/>
      <c r="Z239" s="1001"/>
      <c r="AA239" s="1002"/>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7"/>
      <c r="B240" s="256"/>
      <c r="C240" s="255"/>
      <c r="D240" s="256"/>
      <c r="E240" s="255"/>
      <c r="F240" s="317"/>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7"/>
      <c r="B241" s="256"/>
      <c r="C241" s="255"/>
      <c r="D241" s="256"/>
      <c r="E241" s="255"/>
      <c r="F241" s="317"/>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7"/>
      <c r="B242" s="256"/>
      <c r="C242" s="255"/>
      <c r="D242" s="256"/>
      <c r="E242" s="255"/>
      <c r="F242" s="317"/>
      <c r="G242" s="235"/>
      <c r="H242" s="165"/>
      <c r="I242" s="165"/>
      <c r="J242" s="165"/>
      <c r="K242" s="165"/>
      <c r="L242" s="165"/>
      <c r="M242" s="165"/>
      <c r="N242" s="165"/>
      <c r="O242" s="165"/>
      <c r="P242" s="236"/>
      <c r="Q242" s="994"/>
      <c r="R242" s="995"/>
      <c r="S242" s="995"/>
      <c r="T242" s="995"/>
      <c r="U242" s="995"/>
      <c r="V242" s="995"/>
      <c r="W242" s="995"/>
      <c r="X242" s="995"/>
      <c r="Y242" s="995"/>
      <c r="Z242" s="995"/>
      <c r="AA242" s="996"/>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7"/>
      <c r="B243" s="256"/>
      <c r="C243" s="255"/>
      <c r="D243" s="256"/>
      <c r="E243" s="255"/>
      <c r="F243" s="317"/>
      <c r="G243" s="237"/>
      <c r="H243" s="238"/>
      <c r="I243" s="238"/>
      <c r="J243" s="238"/>
      <c r="K243" s="238"/>
      <c r="L243" s="238"/>
      <c r="M243" s="238"/>
      <c r="N243" s="238"/>
      <c r="O243" s="238"/>
      <c r="P243" s="239"/>
      <c r="Q243" s="997"/>
      <c r="R243" s="998"/>
      <c r="S243" s="998"/>
      <c r="T243" s="998"/>
      <c r="U243" s="998"/>
      <c r="V243" s="998"/>
      <c r="W243" s="998"/>
      <c r="X243" s="998"/>
      <c r="Y243" s="998"/>
      <c r="Z243" s="998"/>
      <c r="AA243" s="999"/>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7"/>
      <c r="B244" s="256"/>
      <c r="C244" s="255"/>
      <c r="D244" s="256"/>
      <c r="E244" s="255"/>
      <c r="F244" s="317"/>
      <c r="G244" s="237"/>
      <c r="H244" s="238"/>
      <c r="I244" s="238"/>
      <c r="J244" s="238"/>
      <c r="K244" s="238"/>
      <c r="L244" s="238"/>
      <c r="M244" s="238"/>
      <c r="N244" s="238"/>
      <c r="O244" s="238"/>
      <c r="P244" s="239"/>
      <c r="Q244" s="997"/>
      <c r="R244" s="998"/>
      <c r="S244" s="998"/>
      <c r="T244" s="998"/>
      <c r="U244" s="998"/>
      <c r="V244" s="998"/>
      <c r="W244" s="998"/>
      <c r="X244" s="998"/>
      <c r="Y244" s="998"/>
      <c r="Z244" s="998"/>
      <c r="AA244" s="999"/>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7"/>
      <c r="B245" s="256"/>
      <c r="C245" s="255"/>
      <c r="D245" s="256"/>
      <c r="E245" s="255"/>
      <c r="F245" s="317"/>
      <c r="G245" s="237"/>
      <c r="H245" s="238"/>
      <c r="I245" s="238"/>
      <c r="J245" s="238"/>
      <c r="K245" s="238"/>
      <c r="L245" s="238"/>
      <c r="M245" s="238"/>
      <c r="N245" s="238"/>
      <c r="O245" s="238"/>
      <c r="P245" s="239"/>
      <c r="Q245" s="997"/>
      <c r="R245" s="998"/>
      <c r="S245" s="998"/>
      <c r="T245" s="998"/>
      <c r="U245" s="998"/>
      <c r="V245" s="998"/>
      <c r="W245" s="998"/>
      <c r="X245" s="998"/>
      <c r="Y245" s="998"/>
      <c r="Z245" s="998"/>
      <c r="AA245" s="999"/>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7"/>
      <c r="B246" s="256"/>
      <c r="C246" s="255"/>
      <c r="D246" s="256"/>
      <c r="E246" s="318"/>
      <c r="F246" s="319"/>
      <c r="G246" s="240"/>
      <c r="H246" s="168"/>
      <c r="I246" s="168"/>
      <c r="J246" s="168"/>
      <c r="K246" s="168"/>
      <c r="L246" s="168"/>
      <c r="M246" s="168"/>
      <c r="N246" s="168"/>
      <c r="O246" s="168"/>
      <c r="P246" s="241"/>
      <c r="Q246" s="1000"/>
      <c r="R246" s="1001"/>
      <c r="S246" s="1001"/>
      <c r="T246" s="1001"/>
      <c r="U246" s="1001"/>
      <c r="V246" s="1001"/>
      <c r="W246" s="1001"/>
      <c r="X246" s="1001"/>
      <c r="Y246" s="1001"/>
      <c r="Z246" s="1001"/>
      <c r="AA246" s="1002"/>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7"/>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7"/>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7"/>
      <c r="B249" s="256"/>
      <c r="C249" s="255"/>
      <c r="D249" s="256"/>
      <c r="E249" s="431"/>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2"/>
    </row>
    <row r="250" spans="1:50" ht="45" hidden="1" customHeight="1" x14ac:dyDescent="0.15">
      <c r="A250" s="1007"/>
      <c r="B250" s="256"/>
      <c r="C250" s="255"/>
      <c r="D250" s="256"/>
      <c r="E250" s="311" t="s">
        <v>268</v>
      </c>
      <c r="F250" s="312"/>
      <c r="G250" s="313"/>
      <c r="H250" s="939"/>
      <c r="I250" s="939"/>
      <c r="J250" s="939"/>
      <c r="K250" s="939"/>
      <c r="L250" s="939"/>
      <c r="M250" s="939"/>
      <c r="N250" s="939"/>
      <c r="O250" s="939"/>
      <c r="P250" s="939"/>
      <c r="Q250" s="939"/>
      <c r="R250" s="939"/>
      <c r="S250" s="939"/>
      <c r="T250" s="939"/>
      <c r="U250" s="939"/>
      <c r="V250" s="939"/>
      <c r="W250" s="939"/>
      <c r="X250" s="939"/>
      <c r="Y250" s="939"/>
      <c r="Z250" s="939"/>
      <c r="AA250" s="939"/>
      <c r="AB250" s="939"/>
      <c r="AC250" s="939"/>
      <c r="AD250" s="939"/>
      <c r="AE250" s="939"/>
      <c r="AF250" s="939"/>
      <c r="AG250" s="939"/>
      <c r="AH250" s="939"/>
      <c r="AI250" s="939"/>
      <c r="AJ250" s="939"/>
      <c r="AK250" s="939"/>
      <c r="AL250" s="939"/>
      <c r="AM250" s="939"/>
      <c r="AN250" s="939"/>
      <c r="AO250" s="939"/>
      <c r="AP250" s="939"/>
      <c r="AQ250" s="939"/>
      <c r="AR250" s="939"/>
      <c r="AS250" s="939"/>
      <c r="AT250" s="939"/>
      <c r="AU250" s="939"/>
      <c r="AV250" s="939"/>
      <c r="AW250" s="939"/>
      <c r="AX250" s="940"/>
    </row>
    <row r="251" spans="1:50" ht="45" hidden="1" customHeight="1" x14ac:dyDescent="0.15">
      <c r="A251" s="1007"/>
      <c r="B251" s="256"/>
      <c r="C251" s="255"/>
      <c r="D251" s="256"/>
      <c r="E251" s="242" t="s">
        <v>267</v>
      </c>
      <c r="F251" s="243"/>
      <c r="G251" s="240"/>
      <c r="H251" s="811"/>
      <c r="I251" s="811"/>
      <c r="J251" s="811"/>
      <c r="K251" s="811"/>
      <c r="L251" s="811"/>
      <c r="M251" s="811"/>
      <c r="N251" s="811"/>
      <c r="O251" s="811"/>
      <c r="P251" s="811"/>
      <c r="Q251" s="811"/>
      <c r="R251" s="811"/>
      <c r="S251" s="811"/>
      <c r="T251" s="811"/>
      <c r="U251" s="811"/>
      <c r="V251" s="811"/>
      <c r="W251" s="811"/>
      <c r="X251" s="811"/>
      <c r="Y251" s="811"/>
      <c r="Z251" s="811"/>
      <c r="AA251" s="811"/>
      <c r="AB251" s="811"/>
      <c r="AC251" s="811"/>
      <c r="AD251" s="811"/>
      <c r="AE251" s="811"/>
      <c r="AF251" s="811"/>
      <c r="AG251" s="811"/>
      <c r="AH251" s="811"/>
      <c r="AI251" s="811"/>
      <c r="AJ251" s="811"/>
      <c r="AK251" s="811"/>
      <c r="AL251" s="811"/>
      <c r="AM251" s="811"/>
      <c r="AN251" s="811"/>
      <c r="AO251" s="811"/>
      <c r="AP251" s="811"/>
      <c r="AQ251" s="811"/>
      <c r="AR251" s="811"/>
      <c r="AS251" s="811"/>
      <c r="AT251" s="811"/>
      <c r="AU251" s="811"/>
      <c r="AV251" s="811"/>
      <c r="AW251" s="811"/>
      <c r="AX251" s="904"/>
    </row>
    <row r="252" spans="1:50" ht="18.75" hidden="1" customHeight="1" x14ac:dyDescent="0.15">
      <c r="A252" s="1007"/>
      <c r="B252" s="256"/>
      <c r="C252" s="255"/>
      <c r="D252" s="256"/>
      <c r="E252" s="253" t="s">
        <v>240</v>
      </c>
      <c r="F252" s="316"/>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1007"/>
      <c r="B253" s="256"/>
      <c r="C253" s="255"/>
      <c r="D253" s="256"/>
      <c r="E253" s="255"/>
      <c r="F253" s="317"/>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7"/>
      <c r="B254" s="256"/>
      <c r="C254" s="255"/>
      <c r="D254" s="256"/>
      <c r="E254" s="255"/>
      <c r="F254" s="317"/>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7"/>
      <c r="B255" s="256"/>
      <c r="C255" s="255"/>
      <c r="D255" s="256"/>
      <c r="E255" s="255"/>
      <c r="F255" s="317"/>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7"/>
      <c r="B256" s="256"/>
      <c r="C256" s="255"/>
      <c r="D256" s="256"/>
      <c r="E256" s="255"/>
      <c r="F256" s="317"/>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1007"/>
      <c r="B257" s="256"/>
      <c r="C257" s="255"/>
      <c r="D257" s="256"/>
      <c r="E257" s="255"/>
      <c r="F257" s="317"/>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7"/>
      <c r="B258" s="256"/>
      <c r="C258" s="255"/>
      <c r="D258" s="256"/>
      <c r="E258" s="255"/>
      <c r="F258" s="317"/>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7"/>
      <c r="B259" s="256"/>
      <c r="C259" s="255"/>
      <c r="D259" s="256"/>
      <c r="E259" s="255"/>
      <c r="F259" s="317"/>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7"/>
      <c r="B260" s="256"/>
      <c r="C260" s="255"/>
      <c r="D260" s="256"/>
      <c r="E260" s="255"/>
      <c r="F260" s="317"/>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1007"/>
      <c r="B261" s="256"/>
      <c r="C261" s="255"/>
      <c r="D261" s="256"/>
      <c r="E261" s="255"/>
      <c r="F261" s="317"/>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7"/>
      <c r="B262" s="256"/>
      <c r="C262" s="255"/>
      <c r="D262" s="256"/>
      <c r="E262" s="255"/>
      <c r="F262" s="317"/>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7"/>
      <c r="B263" s="256"/>
      <c r="C263" s="255"/>
      <c r="D263" s="256"/>
      <c r="E263" s="255"/>
      <c r="F263" s="317"/>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7"/>
      <c r="B264" s="256"/>
      <c r="C264" s="255"/>
      <c r="D264" s="256"/>
      <c r="E264" s="255"/>
      <c r="F264" s="317"/>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1007"/>
      <c r="B265" s="256"/>
      <c r="C265" s="255"/>
      <c r="D265" s="256"/>
      <c r="E265" s="255"/>
      <c r="F265" s="317"/>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7"/>
      <c r="B266" s="256"/>
      <c r="C266" s="255"/>
      <c r="D266" s="256"/>
      <c r="E266" s="255"/>
      <c r="F266" s="317"/>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7"/>
      <c r="B267" s="256"/>
      <c r="C267" s="255"/>
      <c r="D267" s="256"/>
      <c r="E267" s="255"/>
      <c r="F267" s="317"/>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7"/>
      <c r="B268" s="256"/>
      <c r="C268" s="255"/>
      <c r="D268" s="256"/>
      <c r="E268" s="255"/>
      <c r="F268" s="317"/>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1007"/>
      <c r="B269" s="256"/>
      <c r="C269" s="255"/>
      <c r="D269" s="256"/>
      <c r="E269" s="255"/>
      <c r="F269" s="317"/>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7"/>
      <c r="B270" s="256"/>
      <c r="C270" s="255"/>
      <c r="D270" s="256"/>
      <c r="E270" s="255"/>
      <c r="F270" s="317"/>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7"/>
      <c r="B271" s="256"/>
      <c r="C271" s="255"/>
      <c r="D271" s="256"/>
      <c r="E271" s="255"/>
      <c r="F271" s="317"/>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7"/>
      <c r="B272" s="256"/>
      <c r="C272" s="255"/>
      <c r="D272" s="256"/>
      <c r="E272" s="255"/>
      <c r="F272" s="317"/>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0"/>
    </row>
    <row r="273" spans="1:50" ht="22.5" hidden="1" customHeight="1" x14ac:dyDescent="0.15">
      <c r="A273" s="1007"/>
      <c r="B273" s="256"/>
      <c r="C273" s="255"/>
      <c r="D273" s="256"/>
      <c r="E273" s="255"/>
      <c r="F273" s="317"/>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7"/>
      <c r="B274" s="256"/>
      <c r="C274" s="255"/>
      <c r="D274" s="256"/>
      <c r="E274" s="255"/>
      <c r="F274" s="317"/>
      <c r="G274" s="235"/>
      <c r="H274" s="165"/>
      <c r="I274" s="165"/>
      <c r="J274" s="165"/>
      <c r="K274" s="165"/>
      <c r="L274" s="165"/>
      <c r="M274" s="165"/>
      <c r="N274" s="165"/>
      <c r="O274" s="165"/>
      <c r="P274" s="236"/>
      <c r="Q274" s="994"/>
      <c r="R274" s="995"/>
      <c r="S274" s="995"/>
      <c r="T274" s="995"/>
      <c r="U274" s="995"/>
      <c r="V274" s="995"/>
      <c r="W274" s="995"/>
      <c r="X274" s="995"/>
      <c r="Y274" s="995"/>
      <c r="Z274" s="995"/>
      <c r="AA274" s="996"/>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7"/>
      <c r="B275" s="256"/>
      <c r="C275" s="255"/>
      <c r="D275" s="256"/>
      <c r="E275" s="255"/>
      <c r="F275" s="317"/>
      <c r="G275" s="237"/>
      <c r="H275" s="238"/>
      <c r="I275" s="238"/>
      <c r="J275" s="238"/>
      <c r="K275" s="238"/>
      <c r="L275" s="238"/>
      <c r="M275" s="238"/>
      <c r="N275" s="238"/>
      <c r="O275" s="238"/>
      <c r="P275" s="239"/>
      <c r="Q275" s="997"/>
      <c r="R275" s="998"/>
      <c r="S275" s="998"/>
      <c r="T275" s="998"/>
      <c r="U275" s="998"/>
      <c r="V275" s="998"/>
      <c r="W275" s="998"/>
      <c r="X275" s="998"/>
      <c r="Y275" s="998"/>
      <c r="Z275" s="998"/>
      <c r="AA275" s="999"/>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7"/>
      <c r="B276" s="256"/>
      <c r="C276" s="255"/>
      <c r="D276" s="256"/>
      <c r="E276" s="255"/>
      <c r="F276" s="317"/>
      <c r="G276" s="237"/>
      <c r="H276" s="238"/>
      <c r="I276" s="238"/>
      <c r="J276" s="238"/>
      <c r="K276" s="238"/>
      <c r="L276" s="238"/>
      <c r="M276" s="238"/>
      <c r="N276" s="238"/>
      <c r="O276" s="238"/>
      <c r="P276" s="239"/>
      <c r="Q276" s="997"/>
      <c r="R276" s="998"/>
      <c r="S276" s="998"/>
      <c r="T276" s="998"/>
      <c r="U276" s="998"/>
      <c r="V276" s="998"/>
      <c r="W276" s="998"/>
      <c r="X276" s="998"/>
      <c r="Y276" s="998"/>
      <c r="Z276" s="998"/>
      <c r="AA276" s="999"/>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7"/>
      <c r="B277" s="256"/>
      <c r="C277" s="255"/>
      <c r="D277" s="256"/>
      <c r="E277" s="255"/>
      <c r="F277" s="317"/>
      <c r="G277" s="237"/>
      <c r="H277" s="238"/>
      <c r="I277" s="238"/>
      <c r="J277" s="238"/>
      <c r="K277" s="238"/>
      <c r="L277" s="238"/>
      <c r="M277" s="238"/>
      <c r="N277" s="238"/>
      <c r="O277" s="238"/>
      <c r="P277" s="239"/>
      <c r="Q277" s="997"/>
      <c r="R277" s="998"/>
      <c r="S277" s="998"/>
      <c r="T277" s="998"/>
      <c r="U277" s="998"/>
      <c r="V277" s="998"/>
      <c r="W277" s="998"/>
      <c r="X277" s="998"/>
      <c r="Y277" s="998"/>
      <c r="Z277" s="998"/>
      <c r="AA277" s="999"/>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7"/>
      <c r="B278" s="256"/>
      <c r="C278" s="255"/>
      <c r="D278" s="256"/>
      <c r="E278" s="255"/>
      <c r="F278" s="317"/>
      <c r="G278" s="240"/>
      <c r="H278" s="168"/>
      <c r="I278" s="168"/>
      <c r="J278" s="168"/>
      <c r="K278" s="168"/>
      <c r="L278" s="168"/>
      <c r="M278" s="168"/>
      <c r="N278" s="168"/>
      <c r="O278" s="168"/>
      <c r="P278" s="241"/>
      <c r="Q278" s="1000"/>
      <c r="R278" s="1001"/>
      <c r="S278" s="1001"/>
      <c r="T278" s="1001"/>
      <c r="U278" s="1001"/>
      <c r="V278" s="1001"/>
      <c r="W278" s="1001"/>
      <c r="X278" s="1001"/>
      <c r="Y278" s="1001"/>
      <c r="Z278" s="1001"/>
      <c r="AA278" s="1002"/>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7"/>
      <c r="B279" s="256"/>
      <c r="C279" s="255"/>
      <c r="D279" s="256"/>
      <c r="E279" s="255"/>
      <c r="F279" s="317"/>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7"/>
      <c r="B280" s="256"/>
      <c r="C280" s="255"/>
      <c r="D280" s="256"/>
      <c r="E280" s="255"/>
      <c r="F280" s="317"/>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7"/>
      <c r="B281" s="256"/>
      <c r="C281" s="255"/>
      <c r="D281" s="256"/>
      <c r="E281" s="255"/>
      <c r="F281" s="317"/>
      <c r="G281" s="235"/>
      <c r="H281" s="165"/>
      <c r="I281" s="165"/>
      <c r="J281" s="165"/>
      <c r="K281" s="165"/>
      <c r="L281" s="165"/>
      <c r="M281" s="165"/>
      <c r="N281" s="165"/>
      <c r="O281" s="165"/>
      <c r="P281" s="236"/>
      <c r="Q281" s="994"/>
      <c r="R281" s="995"/>
      <c r="S281" s="995"/>
      <c r="T281" s="995"/>
      <c r="U281" s="995"/>
      <c r="V281" s="995"/>
      <c r="W281" s="995"/>
      <c r="X281" s="995"/>
      <c r="Y281" s="995"/>
      <c r="Z281" s="995"/>
      <c r="AA281" s="996"/>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7"/>
      <c r="B282" s="256"/>
      <c r="C282" s="255"/>
      <c r="D282" s="256"/>
      <c r="E282" s="255"/>
      <c r="F282" s="317"/>
      <c r="G282" s="237"/>
      <c r="H282" s="238"/>
      <c r="I282" s="238"/>
      <c r="J282" s="238"/>
      <c r="K282" s="238"/>
      <c r="L282" s="238"/>
      <c r="M282" s="238"/>
      <c r="N282" s="238"/>
      <c r="O282" s="238"/>
      <c r="P282" s="239"/>
      <c r="Q282" s="997"/>
      <c r="R282" s="998"/>
      <c r="S282" s="998"/>
      <c r="T282" s="998"/>
      <c r="U282" s="998"/>
      <c r="V282" s="998"/>
      <c r="W282" s="998"/>
      <c r="X282" s="998"/>
      <c r="Y282" s="998"/>
      <c r="Z282" s="998"/>
      <c r="AA282" s="999"/>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7"/>
      <c r="B283" s="256"/>
      <c r="C283" s="255"/>
      <c r="D283" s="256"/>
      <c r="E283" s="255"/>
      <c r="F283" s="317"/>
      <c r="G283" s="237"/>
      <c r="H283" s="238"/>
      <c r="I283" s="238"/>
      <c r="J283" s="238"/>
      <c r="K283" s="238"/>
      <c r="L283" s="238"/>
      <c r="M283" s="238"/>
      <c r="N283" s="238"/>
      <c r="O283" s="238"/>
      <c r="P283" s="239"/>
      <c r="Q283" s="997"/>
      <c r="R283" s="998"/>
      <c r="S283" s="998"/>
      <c r="T283" s="998"/>
      <c r="U283" s="998"/>
      <c r="V283" s="998"/>
      <c r="W283" s="998"/>
      <c r="X283" s="998"/>
      <c r="Y283" s="998"/>
      <c r="Z283" s="998"/>
      <c r="AA283" s="999"/>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7"/>
      <c r="B284" s="256"/>
      <c r="C284" s="255"/>
      <c r="D284" s="256"/>
      <c r="E284" s="255"/>
      <c r="F284" s="317"/>
      <c r="G284" s="237"/>
      <c r="H284" s="238"/>
      <c r="I284" s="238"/>
      <c r="J284" s="238"/>
      <c r="K284" s="238"/>
      <c r="L284" s="238"/>
      <c r="M284" s="238"/>
      <c r="N284" s="238"/>
      <c r="O284" s="238"/>
      <c r="P284" s="239"/>
      <c r="Q284" s="997"/>
      <c r="R284" s="998"/>
      <c r="S284" s="998"/>
      <c r="T284" s="998"/>
      <c r="U284" s="998"/>
      <c r="V284" s="998"/>
      <c r="W284" s="998"/>
      <c r="X284" s="998"/>
      <c r="Y284" s="998"/>
      <c r="Z284" s="998"/>
      <c r="AA284" s="999"/>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7"/>
      <c r="B285" s="256"/>
      <c r="C285" s="255"/>
      <c r="D285" s="256"/>
      <c r="E285" s="255"/>
      <c r="F285" s="317"/>
      <c r="G285" s="240"/>
      <c r="H285" s="168"/>
      <c r="I285" s="168"/>
      <c r="J285" s="168"/>
      <c r="K285" s="168"/>
      <c r="L285" s="168"/>
      <c r="M285" s="168"/>
      <c r="N285" s="168"/>
      <c r="O285" s="168"/>
      <c r="P285" s="241"/>
      <c r="Q285" s="1000"/>
      <c r="R285" s="1001"/>
      <c r="S285" s="1001"/>
      <c r="T285" s="1001"/>
      <c r="U285" s="1001"/>
      <c r="V285" s="1001"/>
      <c r="W285" s="1001"/>
      <c r="X285" s="1001"/>
      <c r="Y285" s="1001"/>
      <c r="Z285" s="1001"/>
      <c r="AA285" s="1002"/>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7"/>
      <c r="B286" s="256"/>
      <c r="C286" s="255"/>
      <c r="D286" s="256"/>
      <c r="E286" s="255"/>
      <c r="F286" s="317"/>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7"/>
      <c r="B287" s="256"/>
      <c r="C287" s="255"/>
      <c r="D287" s="256"/>
      <c r="E287" s="255"/>
      <c r="F287" s="317"/>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7"/>
      <c r="B288" s="256"/>
      <c r="C288" s="255"/>
      <c r="D288" s="256"/>
      <c r="E288" s="255"/>
      <c r="F288" s="317"/>
      <c r="G288" s="235"/>
      <c r="H288" s="165"/>
      <c r="I288" s="165"/>
      <c r="J288" s="165"/>
      <c r="K288" s="165"/>
      <c r="L288" s="165"/>
      <c r="M288" s="165"/>
      <c r="N288" s="165"/>
      <c r="O288" s="165"/>
      <c r="P288" s="236"/>
      <c r="Q288" s="994"/>
      <c r="R288" s="995"/>
      <c r="S288" s="995"/>
      <c r="T288" s="995"/>
      <c r="U288" s="995"/>
      <c r="V288" s="995"/>
      <c r="W288" s="995"/>
      <c r="X288" s="995"/>
      <c r="Y288" s="995"/>
      <c r="Z288" s="995"/>
      <c r="AA288" s="996"/>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7"/>
      <c r="B289" s="256"/>
      <c r="C289" s="255"/>
      <c r="D289" s="256"/>
      <c r="E289" s="255"/>
      <c r="F289" s="317"/>
      <c r="G289" s="237"/>
      <c r="H289" s="238"/>
      <c r="I289" s="238"/>
      <c r="J289" s="238"/>
      <c r="K289" s="238"/>
      <c r="L289" s="238"/>
      <c r="M289" s="238"/>
      <c r="N289" s="238"/>
      <c r="O289" s="238"/>
      <c r="P289" s="239"/>
      <c r="Q289" s="997"/>
      <c r="R289" s="998"/>
      <c r="S289" s="998"/>
      <c r="T289" s="998"/>
      <c r="U289" s="998"/>
      <c r="V289" s="998"/>
      <c r="W289" s="998"/>
      <c r="X289" s="998"/>
      <c r="Y289" s="998"/>
      <c r="Z289" s="998"/>
      <c r="AA289" s="999"/>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7"/>
      <c r="B290" s="256"/>
      <c r="C290" s="255"/>
      <c r="D290" s="256"/>
      <c r="E290" s="255"/>
      <c r="F290" s="317"/>
      <c r="G290" s="237"/>
      <c r="H290" s="238"/>
      <c r="I290" s="238"/>
      <c r="J290" s="238"/>
      <c r="K290" s="238"/>
      <c r="L290" s="238"/>
      <c r="M290" s="238"/>
      <c r="N290" s="238"/>
      <c r="O290" s="238"/>
      <c r="P290" s="239"/>
      <c r="Q290" s="997"/>
      <c r="R290" s="998"/>
      <c r="S290" s="998"/>
      <c r="T290" s="998"/>
      <c r="U290" s="998"/>
      <c r="V290" s="998"/>
      <c r="W290" s="998"/>
      <c r="X290" s="998"/>
      <c r="Y290" s="998"/>
      <c r="Z290" s="998"/>
      <c r="AA290" s="999"/>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7"/>
      <c r="B291" s="256"/>
      <c r="C291" s="255"/>
      <c r="D291" s="256"/>
      <c r="E291" s="255"/>
      <c r="F291" s="317"/>
      <c r="G291" s="237"/>
      <c r="H291" s="238"/>
      <c r="I291" s="238"/>
      <c r="J291" s="238"/>
      <c r="K291" s="238"/>
      <c r="L291" s="238"/>
      <c r="M291" s="238"/>
      <c r="N291" s="238"/>
      <c r="O291" s="238"/>
      <c r="P291" s="239"/>
      <c r="Q291" s="997"/>
      <c r="R291" s="998"/>
      <c r="S291" s="998"/>
      <c r="T291" s="998"/>
      <c r="U291" s="998"/>
      <c r="V291" s="998"/>
      <c r="W291" s="998"/>
      <c r="X291" s="998"/>
      <c r="Y291" s="998"/>
      <c r="Z291" s="998"/>
      <c r="AA291" s="999"/>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7"/>
      <c r="B292" s="256"/>
      <c r="C292" s="255"/>
      <c r="D292" s="256"/>
      <c r="E292" s="255"/>
      <c r="F292" s="317"/>
      <c r="G292" s="240"/>
      <c r="H292" s="168"/>
      <c r="I292" s="168"/>
      <c r="J292" s="168"/>
      <c r="K292" s="168"/>
      <c r="L292" s="168"/>
      <c r="M292" s="168"/>
      <c r="N292" s="168"/>
      <c r="O292" s="168"/>
      <c r="P292" s="241"/>
      <c r="Q292" s="1000"/>
      <c r="R292" s="1001"/>
      <c r="S292" s="1001"/>
      <c r="T292" s="1001"/>
      <c r="U292" s="1001"/>
      <c r="V292" s="1001"/>
      <c r="W292" s="1001"/>
      <c r="X292" s="1001"/>
      <c r="Y292" s="1001"/>
      <c r="Z292" s="1001"/>
      <c r="AA292" s="1002"/>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7"/>
      <c r="B293" s="256"/>
      <c r="C293" s="255"/>
      <c r="D293" s="256"/>
      <c r="E293" s="255"/>
      <c r="F293" s="317"/>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7"/>
      <c r="B294" s="256"/>
      <c r="C294" s="255"/>
      <c r="D294" s="256"/>
      <c r="E294" s="255"/>
      <c r="F294" s="317"/>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7"/>
      <c r="B295" s="256"/>
      <c r="C295" s="255"/>
      <c r="D295" s="256"/>
      <c r="E295" s="255"/>
      <c r="F295" s="317"/>
      <c r="G295" s="235"/>
      <c r="H295" s="165"/>
      <c r="I295" s="165"/>
      <c r="J295" s="165"/>
      <c r="K295" s="165"/>
      <c r="L295" s="165"/>
      <c r="M295" s="165"/>
      <c r="N295" s="165"/>
      <c r="O295" s="165"/>
      <c r="P295" s="236"/>
      <c r="Q295" s="994"/>
      <c r="R295" s="995"/>
      <c r="S295" s="995"/>
      <c r="T295" s="995"/>
      <c r="U295" s="995"/>
      <c r="V295" s="995"/>
      <c r="W295" s="995"/>
      <c r="X295" s="995"/>
      <c r="Y295" s="995"/>
      <c r="Z295" s="995"/>
      <c r="AA295" s="996"/>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7"/>
      <c r="B296" s="256"/>
      <c r="C296" s="255"/>
      <c r="D296" s="256"/>
      <c r="E296" s="255"/>
      <c r="F296" s="317"/>
      <c r="G296" s="237"/>
      <c r="H296" s="238"/>
      <c r="I296" s="238"/>
      <c r="J296" s="238"/>
      <c r="K296" s="238"/>
      <c r="L296" s="238"/>
      <c r="M296" s="238"/>
      <c r="N296" s="238"/>
      <c r="O296" s="238"/>
      <c r="P296" s="239"/>
      <c r="Q296" s="997"/>
      <c r="R296" s="998"/>
      <c r="S296" s="998"/>
      <c r="T296" s="998"/>
      <c r="U296" s="998"/>
      <c r="V296" s="998"/>
      <c r="W296" s="998"/>
      <c r="X296" s="998"/>
      <c r="Y296" s="998"/>
      <c r="Z296" s="998"/>
      <c r="AA296" s="999"/>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7"/>
      <c r="B297" s="256"/>
      <c r="C297" s="255"/>
      <c r="D297" s="256"/>
      <c r="E297" s="255"/>
      <c r="F297" s="317"/>
      <c r="G297" s="237"/>
      <c r="H297" s="238"/>
      <c r="I297" s="238"/>
      <c r="J297" s="238"/>
      <c r="K297" s="238"/>
      <c r="L297" s="238"/>
      <c r="M297" s="238"/>
      <c r="N297" s="238"/>
      <c r="O297" s="238"/>
      <c r="P297" s="239"/>
      <c r="Q297" s="997"/>
      <c r="R297" s="998"/>
      <c r="S297" s="998"/>
      <c r="T297" s="998"/>
      <c r="U297" s="998"/>
      <c r="V297" s="998"/>
      <c r="W297" s="998"/>
      <c r="X297" s="998"/>
      <c r="Y297" s="998"/>
      <c r="Z297" s="998"/>
      <c r="AA297" s="999"/>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7"/>
      <c r="B298" s="256"/>
      <c r="C298" s="255"/>
      <c r="D298" s="256"/>
      <c r="E298" s="255"/>
      <c r="F298" s="317"/>
      <c r="G298" s="237"/>
      <c r="H298" s="238"/>
      <c r="I298" s="238"/>
      <c r="J298" s="238"/>
      <c r="K298" s="238"/>
      <c r="L298" s="238"/>
      <c r="M298" s="238"/>
      <c r="N298" s="238"/>
      <c r="O298" s="238"/>
      <c r="P298" s="239"/>
      <c r="Q298" s="997"/>
      <c r="R298" s="998"/>
      <c r="S298" s="998"/>
      <c r="T298" s="998"/>
      <c r="U298" s="998"/>
      <c r="V298" s="998"/>
      <c r="W298" s="998"/>
      <c r="X298" s="998"/>
      <c r="Y298" s="998"/>
      <c r="Z298" s="998"/>
      <c r="AA298" s="999"/>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7"/>
      <c r="B299" s="256"/>
      <c r="C299" s="255"/>
      <c r="D299" s="256"/>
      <c r="E299" s="255"/>
      <c r="F299" s="317"/>
      <c r="G299" s="240"/>
      <c r="H299" s="168"/>
      <c r="I299" s="168"/>
      <c r="J299" s="168"/>
      <c r="K299" s="168"/>
      <c r="L299" s="168"/>
      <c r="M299" s="168"/>
      <c r="N299" s="168"/>
      <c r="O299" s="168"/>
      <c r="P299" s="241"/>
      <c r="Q299" s="1000"/>
      <c r="R299" s="1001"/>
      <c r="S299" s="1001"/>
      <c r="T299" s="1001"/>
      <c r="U299" s="1001"/>
      <c r="V299" s="1001"/>
      <c r="W299" s="1001"/>
      <c r="X299" s="1001"/>
      <c r="Y299" s="1001"/>
      <c r="Z299" s="1001"/>
      <c r="AA299" s="1002"/>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7"/>
      <c r="B300" s="256"/>
      <c r="C300" s="255"/>
      <c r="D300" s="256"/>
      <c r="E300" s="255"/>
      <c r="F300" s="317"/>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7"/>
      <c r="B301" s="256"/>
      <c r="C301" s="255"/>
      <c r="D301" s="256"/>
      <c r="E301" s="255"/>
      <c r="F301" s="317"/>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7"/>
      <c r="B302" s="256"/>
      <c r="C302" s="255"/>
      <c r="D302" s="256"/>
      <c r="E302" s="255"/>
      <c r="F302" s="317"/>
      <c r="G302" s="235"/>
      <c r="H302" s="165"/>
      <c r="I302" s="165"/>
      <c r="J302" s="165"/>
      <c r="K302" s="165"/>
      <c r="L302" s="165"/>
      <c r="M302" s="165"/>
      <c r="N302" s="165"/>
      <c r="O302" s="165"/>
      <c r="P302" s="236"/>
      <c r="Q302" s="994"/>
      <c r="R302" s="995"/>
      <c r="S302" s="995"/>
      <c r="T302" s="995"/>
      <c r="U302" s="995"/>
      <c r="V302" s="995"/>
      <c r="W302" s="995"/>
      <c r="X302" s="995"/>
      <c r="Y302" s="995"/>
      <c r="Z302" s="995"/>
      <c r="AA302" s="996"/>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7"/>
      <c r="B303" s="256"/>
      <c r="C303" s="255"/>
      <c r="D303" s="256"/>
      <c r="E303" s="255"/>
      <c r="F303" s="317"/>
      <c r="G303" s="237"/>
      <c r="H303" s="238"/>
      <c r="I303" s="238"/>
      <c r="J303" s="238"/>
      <c r="K303" s="238"/>
      <c r="L303" s="238"/>
      <c r="M303" s="238"/>
      <c r="N303" s="238"/>
      <c r="O303" s="238"/>
      <c r="P303" s="239"/>
      <c r="Q303" s="997"/>
      <c r="R303" s="998"/>
      <c r="S303" s="998"/>
      <c r="T303" s="998"/>
      <c r="U303" s="998"/>
      <c r="V303" s="998"/>
      <c r="W303" s="998"/>
      <c r="X303" s="998"/>
      <c r="Y303" s="998"/>
      <c r="Z303" s="998"/>
      <c r="AA303" s="999"/>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7"/>
      <c r="B304" s="256"/>
      <c r="C304" s="255"/>
      <c r="D304" s="256"/>
      <c r="E304" s="255"/>
      <c r="F304" s="317"/>
      <c r="G304" s="237"/>
      <c r="H304" s="238"/>
      <c r="I304" s="238"/>
      <c r="J304" s="238"/>
      <c r="K304" s="238"/>
      <c r="L304" s="238"/>
      <c r="M304" s="238"/>
      <c r="N304" s="238"/>
      <c r="O304" s="238"/>
      <c r="P304" s="239"/>
      <c r="Q304" s="997"/>
      <c r="R304" s="998"/>
      <c r="S304" s="998"/>
      <c r="T304" s="998"/>
      <c r="U304" s="998"/>
      <c r="V304" s="998"/>
      <c r="W304" s="998"/>
      <c r="X304" s="998"/>
      <c r="Y304" s="998"/>
      <c r="Z304" s="998"/>
      <c r="AA304" s="999"/>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7"/>
      <c r="B305" s="256"/>
      <c r="C305" s="255"/>
      <c r="D305" s="256"/>
      <c r="E305" s="255"/>
      <c r="F305" s="317"/>
      <c r="G305" s="237"/>
      <c r="H305" s="238"/>
      <c r="I305" s="238"/>
      <c r="J305" s="238"/>
      <c r="K305" s="238"/>
      <c r="L305" s="238"/>
      <c r="M305" s="238"/>
      <c r="N305" s="238"/>
      <c r="O305" s="238"/>
      <c r="P305" s="239"/>
      <c r="Q305" s="997"/>
      <c r="R305" s="998"/>
      <c r="S305" s="998"/>
      <c r="T305" s="998"/>
      <c r="U305" s="998"/>
      <c r="V305" s="998"/>
      <c r="W305" s="998"/>
      <c r="X305" s="998"/>
      <c r="Y305" s="998"/>
      <c r="Z305" s="998"/>
      <c r="AA305" s="999"/>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7"/>
      <c r="B306" s="256"/>
      <c r="C306" s="255"/>
      <c r="D306" s="256"/>
      <c r="E306" s="318"/>
      <c r="F306" s="319"/>
      <c r="G306" s="240"/>
      <c r="H306" s="168"/>
      <c r="I306" s="168"/>
      <c r="J306" s="168"/>
      <c r="K306" s="168"/>
      <c r="L306" s="168"/>
      <c r="M306" s="168"/>
      <c r="N306" s="168"/>
      <c r="O306" s="168"/>
      <c r="P306" s="241"/>
      <c r="Q306" s="1000"/>
      <c r="R306" s="1001"/>
      <c r="S306" s="1001"/>
      <c r="T306" s="1001"/>
      <c r="U306" s="1001"/>
      <c r="V306" s="1001"/>
      <c r="W306" s="1001"/>
      <c r="X306" s="1001"/>
      <c r="Y306" s="1001"/>
      <c r="Z306" s="1001"/>
      <c r="AA306" s="1002"/>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7"/>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7"/>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7"/>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7"/>
      <c r="B310" s="256"/>
      <c r="C310" s="255"/>
      <c r="D310" s="256"/>
      <c r="E310" s="311" t="s">
        <v>268</v>
      </c>
      <c r="F310" s="312"/>
      <c r="G310" s="313"/>
      <c r="H310" s="939"/>
      <c r="I310" s="939"/>
      <c r="J310" s="939"/>
      <c r="K310" s="939"/>
      <c r="L310" s="939"/>
      <c r="M310" s="939"/>
      <c r="N310" s="939"/>
      <c r="O310" s="939"/>
      <c r="P310" s="939"/>
      <c r="Q310" s="939"/>
      <c r="R310" s="939"/>
      <c r="S310" s="939"/>
      <c r="T310" s="939"/>
      <c r="U310" s="939"/>
      <c r="V310" s="939"/>
      <c r="W310" s="939"/>
      <c r="X310" s="939"/>
      <c r="Y310" s="939"/>
      <c r="Z310" s="939"/>
      <c r="AA310" s="939"/>
      <c r="AB310" s="939"/>
      <c r="AC310" s="939"/>
      <c r="AD310" s="939"/>
      <c r="AE310" s="939"/>
      <c r="AF310" s="939"/>
      <c r="AG310" s="939"/>
      <c r="AH310" s="939"/>
      <c r="AI310" s="939"/>
      <c r="AJ310" s="939"/>
      <c r="AK310" s="939"/>
      <c r="AL310" s="939"/>
      <c r="AM310" s="939"/>
      <c r="AN310" s="939"/>
      <c r="AO310" s="939"/>
      <c r="AP310" s="939"/>
      <c r="AQ310" s="939"/>
      <c r="AR310" s="939"/>
      <c r="AS310" s="939"/>
      <c r="AT310" s="939"/>
      <c r="AU310" s="939"/>
      <c r="AV310" s="939"/>
      <c r="AW310" s="939"/>
      <c r="AX310" s="940"/>
    </row>
    <row r="311" spans="1:50" ht="45" hidden="1" customHeight="1" x14ac:dyDescent="0.15">
      <c r="A311" s="1007"/>
      <c r="B311" s="256"/>
      <c r="C311" s="255"/>
      <c r="D311" s="256"/>
      <c r="E311" s="242" t="s">
        <v>267</v>
      </c>
      <c r="F311" s="243"/>
      <c r="G311" s="240"/>
      <c r="H311" s="811"/>
      <c r="I311" s="811"/>
      <c r="J311" s="811"/>
      <c r="K311" s="811"/>
      <c r="L311" s="811"/>
      <c r="M311" s="811"/>
      <c r="N311" s="811"/>
      <c r="O311" s="811"/>
      <c r="P311" s="811"/>
      <c r="Q311" s="811"/>
      <c r="R311" s="811"/>
      <c r="S311" s="811"/>
      <c r="T311" s="811"/>
      <c r="U311" s="811"/>
      <c r="V311" s="811"/>
      <c r="W311" s="811"/>
      <c r="X311" s="811"/>
      <c r="Y311" s="811"/>
      <c r="Z311" s="811"/>
      <c r="AA311" s="811"/>
      <c r="AB311" s="811"/>
      <c r="AC311" s="811"/>
      <c r="AD311" s="811"/>
      <c r="AE311" s="811"/>
      <c r="AF311" s="811"/>
      <c r="AG311" s="811"/>
      <c r="AH311" s="811"/>
      <c r="AI311" s="811"/>
      <c r="AJ311" s="811"/>
      <c r="AK311" s="811"/>
      <c r="AL311" s="811"/>
      <c r="AM311" s="811"/>
      <c r="AN311" s="811"/>
      <c r="AO311" s="811"/>
      <c r="AP311" s="811"/>
      <c r="AQ311" s="811"/>
      <c r="AR311" s="811"/>
      <c r="AS311" s="811"/>
      <c r="AT311" s="811"/>
      <c r="AU311" s="811"/>
      <c r="AV311" s="811"/>
      <c r="AW311" s="811"/>
      <c r="AX311" s="904"/>
    </row>
    <row r="312" spans="1:50" ht="18.75" hidden="1" customHeight="1" x14ac:dyDescent="0.15">
      <c r="A312" s="1007"/>
      <c r="B312" s="256"/>
      <c r="C312" s="255"/>
      <c r="D312" s="256"/>
      <c r="E312" s="253" t="s">
        <v>240</v>
      </c>
      <c r="F312" s="316"/>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1007"/>
      <c r="B313" s="256"/>
      <c r="C313" s="255"/>
      <c r="D313" s="256"/>
      <c r="E313" s="255"/>
      <c r="F313" s="317"/>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7"/>
      <c r="B314" s="256"/>
      <c r="C314" s="255"/>
      <c r="D314" s="256"/>
      <c r="E314" s="255"/>
      <c r="F314" s="317"/>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7"/>
      <c r="B315" s="256"/>
      <c r="C315" s="255"/>
      <c r="D315" s="256"/>
      <c r="E315" s="255"/>
      <c r="F315" s="317"/>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7"/>
      <c r="B316" s="256"/>
      <c r="C316" s="255"/>
      <c r="D316" s="256"/>
      <c r="E316" s="255"/>
      <c r="F316" s="317"/>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1007"/>
      <c r="B317" s="256"/>
      <c r="C317" s="255"/>
      <c r="D317" s="256"/>
      <c r="E317" s="255"/>
      <c r="F317" s="317"/>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7"/>
      <c r="B318" s="256"/>
      <c r="C318" s="255"/>
      <c r="D318" s="256"/>
      <c r="E318" s="255"/>
      <c r="F318" s="317"/>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7"/>
      <c r="B319" s="256"/>
      <c r="C319" s="255"/>
      <c r="D319" s="256"/>
      <c r="E319" s="255"/>
      <c r="F319" s="317"/>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7"/>
      <c r="B320" s="256"/>
      <c r="C320" s="255"/>
      <c r="D320" s="256"/>
      <c r="E320" s="255"/>
      <c r="F320" s="317"/>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1007"/>
      <c r="B321" s="256"/>
      <c r="C321" s="255"/>
      <c r="D321" s="256"/>
      <c r="E321" s="255"/>
      <c r="F321" s="317"/>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7"/>
      <c r="B322" s="256"/>
      <c r="C322" s="255"/>
      <c r="D322" s="256"/>
      <c r="E322" s="255"/>
      <c r="F322" s="317"/>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7"/>
      <c r="B323" s="256"/>
      <c r="C323" s="255"/>
      <c r="D323" s="256"/>
      <c r="E323" s="255"/>
      <c r="F323" s="317"/>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7"/>
      <c r="B324" s="256"/>
      <c r="C324" s="255"/>
      <c r="D324" s="256"/>
      <c r="E324" s="255"/>
      <c r="F324" s="317"/>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1007"/>
      <c r="B325" s="256"/>
      <c r="C325" s="255"/>
      <c r="D325" s="256"/>
      <c r="E325" s="255"/>
      <c r="F325" s="317"/>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7"/>
      <c r="B326" s="256"/>
      <c r="C326" s="255"/>
      <c r="D326" s="256"/>
      <c r="E326" s="255"/>
      <c r="F326" s="317"/>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7"/>
      <c r="B327" s="256"/>
      <c r="C327" s="255"/>
      <c r="D327" s="256"/>
      <c r="E327" s="255"/>
      <c r="F327" s="317"/>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7"/>
      <c r="B328" s="256"/>
      <c r="C328" s="255"/>
      <c r="D328" s="256"/>
      <c r="E328" s="255"/>
      <c r="F328" s="317"/>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1007"/>
      <c r="B329" s="256"/>
      <c r="C329" s="255"/>
      <c r="D329" s="256"/>
      <c r="E329" s="255"/>
      <c r="F329" s="317"/>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7"/>
      <c r="B330" s="256"/>
      <c r="C330" s="255"/>
      <c r="D330" s="256"/>
      <c r="E330" s="255"/>
      <c r="F330" s="317"/>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7"/>
      <c r="B331" s="256"/>
      <c r="C331" s="255"/>
      <c r="D331" s="256"/>
      <c r="E331" s="255"/>
      <c r="F331" s="317"/>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7"/>
      <c r="B332" s="256"/>
      <c r="C332" s="255"/>
      <c r="D332" s="256"/>
      <c r="E332" s="255"/>
      <c r="F332" s="317"/>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0"/>
    </row>
    <row r="333" spans="1:50" ht="22.5" hidden="1" customHeight="1" x14ac:dyDescent="0.15">
      <c r="A333" s="1007"/>
      <c r="B333" s="256"/>
      <c r="C333" s="255"/>
      <c r="D333" s="256"/>
      <c r="E333" s="255"/>
      <c r="F333" s="317"/>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7"/>
      <c r="B334" s="256"/>
      <c r="C334" s="255"/>
      <c r="D334" s="256"/>
      <c r="E334" s="255"/>
      <c r="F334" s="317"/>
      <c r="G334" s="235"/>
      <c r="H334" s="165"/>
      <c r="I334" s="165"/>
      <c r="J334" s="165"/>
      <c r="K334" s="165"/>
      <c r="L334" s="165"/>
      <c r="M334" s="165"/>
      <c r="N334" s="165"/>
      <c r="O334" s="165"/>
      <c r="P334" s="236"/>
      <c r="Q334" s="994"/>
      <c r="R334" s="995"/>
      <c r="S334" s="995"/>
      <c r="T334" s="995"/>
      <c r="U334" s="995"/>
      <c r="V334" s="995"/>
      <c r="W334" s="995"/>
      <c r="X334" s="995"/>
      <c r="Y334" s="995"/>
      <c r="Z334" s="995"/>
      <c r="AA334" s="996"/>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7"/>
      <c r="B335" s="256"/>
      <c r="C335" s="255"/>
      <c r="D335" s="256"/>
      <c r="E335" s="255"/>
      <c r="F335" s="317"/>
      <c r="G335" s="237"/>
      <c r="H335" s="238"/>
      <c r="I335" s="238"/>
      <c r="J335" s="238"/>
      <c r="K335" s="238"/>
      <c r="L335" s="238"/>
      <c r="M335" s="238"/>
      <c r="N335" s="238"/>
      <c r="O335" s="238"/>
      <c r="P335" s="239"/>
      <c r="Q335" s="997"/>
      <c r="R335" s="998"/>
      <c r="S335" s="998"/>
      <c r="T335" s="998"/>
      <c r="U335" s="998"/>
      <c r="V335" s="998"/>
      <c r="W335" s="998"/>
      <c r="X335" s="998"/>
      <c r="Y335" s="998"/>
      <c r="Z335" s="998"/>
      <c r="AA335" s="999"/>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7"/>
      <c r="B336" s="256"/>
      <c r="C336" s="255"/>
      <c r="D336" s="256"/>
      <c r="E336" s="255"/>
      <c r="F336" s="317"/>
      <c r="G336" s="237"/>
      <c r="H336" s="238"/>
      <c r="I336" s="238"/>
      <c r="J336" s="238"/>
      <c r="K336" s="238"/>
      <c r="L336" s="238"/>
      <c r="M336" s="238"/>
      <c r="N336" s="238"/>
      <c r="O336" s="238"/>
      <c r="P336" s="239"/>
      <c r="Q336" s="997"/>
      <c r="R336" s="998"/>
      <c r="S336" s="998"/>
      <c r="T336" s="998"/>
      <c r="U336" s="998"/>
      <c r="V336" s="998"/>
      <c r="W336" s="998"/>
      <c r="X336" s="998"/>
      <c r="Y336" s="998"/>
      <c r="Z336" s="998"/>
      <c r="AA336" s="999"/>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7"/>
      <c r="B337" s="256"/>
      <c r="C337" s="255"/>
      <c r="D337" s="256"/>
      <c r="E337" s="255"/>
      <c r="F337" s="317"/>
      <c r="G337" s="237"/>
      <c r="H337" s="238"/>
      <c r="I337" s="238"/>
      <c r="J337" s="238"/>
      <c r="K337" s="238"/>
      <c r="L337" s="238"/>
      <c r="M337" s="238"/>
      <c r="N337" s="238"/>
      <c r="O337" s="238"/>
      <c r="P337" s="239"/>
      <c r="Q337" s="997"/>
      <c r="R337" s="998"/>
      <c r="S337" s="998"/>
      <c r="T337" s="998"/>
      <c r="U337" s="998"/>
      <c r="V337" s="998"/>
      <c r="W337" s="998"/>
      <c r="X337" s="998"/>
      <c r="Y337" s="998"/>
      <c r="Z337" s="998"/>
      <c r="AA337" s="999"/>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7"/>
      <c r="B338" s="256"/>
      <c r="C338" s="255"/>
      <c r="D338" s="256"/>
      <c r="E338" s="255"/>
      <c r="F338" s="317"/>
      <c r="G338" s="240"/>
      <c r="H338" s="168"/>
      <c r="I338" s="168"/>
      <c r="J338" s="168"/>
      <c r="K338" s="168"/>
      <c r="L338" s="168"/>
      <c r="M338" s="168"/>
      <c r="N338" s="168"/>
      <c r="O338" s="168"/>
      <c r="P338" s="241"/>
      <c r="Q338" s="1000"/>
      <c r="R338" s="1001"/>
      <c r="S338" s="1001"/>
      <c r="T338" s="1001"/>
      <c r="U338" s="1001"/>
      <c r="V338" s="1001"/>
      <c r="W338" s="1001"/>
      <c r="X338" s="1001"/>
      <c r="Y338" s="1001"/>
      <c r="Z338" s="1001"/>
      <c r="AA338" s="1002"/>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7"/>
      <c r="B339" s="256"/>
      <c r="C339" s="255"/>
      <c r="D339" s="256"/>
      <c r="E339" s="255"/>
      <c r="F339" s="317"/>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7"/>
      <c r="B340" s="256"/>
      <c r="C340" s="255"/>
      <c r="D340" s="256"/>
      <c r="E340" s="255"/>
      <c r="F340" s="317"/>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7"/>
      <c r="B341" s="256"/>
      <c r="C341" s="255"/>
      <c r="D341" s="256"/>
      <c r="E341" s="255"/>
      <c r="F341" s="317"/>
      <c r="G341" s="235"/>
      <c r="H341" s="165"/>
      <c r="I341" s="165"/>
      <c r="J341" s="165"/>
      <c r="K341" s="165"/>
      <c r="L341" s="165"/>
      <c r="M341" s="165"/>
      <c r="N341" s="165"/>
      <c r="O341" s="165"/>
      <c r="P341" s="236"/>
      <c r="Q341" s="994"/>
      <c r="R341" s="995"/>
      <c r="S341" s="995"/>
      <c r="T341" s="995"/>
      <c r="U341" s="995"/>
      <c r="V341" s="995"/>
      <c r="W341" s="995"/>
      <c r="X341" s="995"/>
      <c r="Y341" s="995"/>
      <c r="Z341" s="995"/>
      <c r="AA341" s="996"/>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7"/>
      <c r="B342" s="256"/>
      <c r="C342" s="255"/>
      <c r="D342" s="256"/>
      <c r="E342" s="255"/>
      <c r="F342" s="317"/>
      <c r="G342" s="237"/>
      <c r="H342" s="238"/>
      <c r="I342" s="238"/>
      <c r="J342" s="238"/>
      <c r="K342" s="238"/>
      <c r="L342" s="238"/>
      <c r="M342" s="238"/>
      <c r="N342" s="238"/>
      <c r="O342" s="238"/>
      <c r="P342" s="239"/>
      <c r="Q342" s="997"/>
      <c r="R342" s="998"/>
      <c r="S342" s="998"/>
      <c r="T342" s="998"/>
      <c r="U342" s="998"/>
      <c r="V342" s="998"/>
      <c r="W342" s="998"/>
      <c r="X342" s="998"/>
      <c r="Y342" s="998"/>
      <c r="Z342" s="998"/>
      <c r="AA342" s="999"/>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7"/>
      <c r="B343" s="256"/>
      <c r="C343" s="255"/>
      <c r="D343" s="256"/>
      <c r="E343" s="255"/>
      <c r="F343" s="317"/>
      <c r="G343" s="237"/>
      <c r="H343" s="238"/>
      <c r="I343" s="238"/>
      <c r="J343" s="238"/>
      <c r="K343" s="238"/>
      <c r="L343" s="238"/>
      <c r="M343" s="238"/>
      <c r="N343" s="238"/>
      <c r="O343" s="238"/>
      <c r="P343" s="239"/>
      <c r="Q343" s="997"/>
      <c r="R343" s="998"/>
      <c r="S343" s="998"/>
      <c r="T343" s="998"/>
      <c r="U343" s="998"/>
      <c r="V343" s="998"/>
      <c r="W343" s="998"/>
      <c r="X343" s="998"/>
      <c r="Y343" s="998"/>
      <c r="Z343" s="998"/>
      <c r="AA343" s="999"/>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7"/>
      <c r="B344" s="256"/>
      <c r="C344" s="255"/>
      <c r="D344" s="256"/>
      <c r="E344" s="255"/>
      <c r="F344" s="317"/>
      <c r="G344" s="237"/>
      <c r="H344" s="238"/>
      <c r="I344" s="238"/>
      <c r="J344" s="238"/>
      <c r="K344" s="238"/>
      <c r="L344" s="238"/>
      <c r="M344" s="238"/>
      <c r="N344" s="238"/>
      <c r="O344" s="238"/>
      <c r="P344" s="239"/>
      <c r="Q344" s="997"/>
      <c r="R344" s="998"/>
      <c r="S344" s="998"/>
      <c r="T344" s="998"/>
      <c r="U344" s="998"/>
      <c r="V344" s="998"/>
      <c r="W344" s="998"/>
      <c r="X344" s="998"/>
      <c r="Y344" s="998"/>
      <c r="Z344" s="998"/>
      <c r="AA344" s="999"/>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7"/>
      <c r="B345" s="256"/>
      <c r="C345" s="255"/>
      <c r="D345" s="256"/>
      <c r="E345" s="255"/>
      <c r="F345" s="317"/>
      <c r="G345" s="240"/>
      <c r="H345" s="168"/>
      <c r="I345" s="168"/>
      <c r="J345" s="168"/>
      <c r="K345" s="168"/>
      <c r="L345" s="168"/>
      <c r="M345" s="168"/>
      <c r="N345" s="168"/>
      <c r="O345" s="168"/>
      <c r="P345" s="241"/>
      <c r="Q345" s="1000"/>
      <c r="R345" s="1001"/>
      <c r="S345" s="1001"/>
      <c r="T345" s="1001"/>
      <c r="U345" s="1001"/>
      <c r="V345" s="1001"/>
      <c r="W345" s="1001"/>
      <c r="X345" s="1001"/>
      <c r="Y345" s="1001"/>
      <c r="Z345" s="1001"/>
      <c r="AA345" s="1002"/>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7"/>
      <c r="B346" s="256"/>
      <c r="C346" s="255"/>
      <c r="D346" s="256"/>
      <c r="E346" s="255"/>
      <c r="F346" s="317"/>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7"/>
      <c r="B347" s="256"/>
      <c r="C347" s="255"/>
      <c r="D347" s="256"/>
      <c r="E347" s="255"/>
      <c r="F347" s="317"/>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7"/>
      <c r="B348" s="256"/>
      <c r="C348" s="255"/>
      <c r="D348" s="256"/>
      <c r="E348" s="255"/>
      <c r="F348" s="317"/>
      <c r="G348" s="235"/>
      <c r="H348" s="165"/>
      <c r="I348" s="165"/>
      <c r="J348" s="165"/>
      <c r="K348" s="165"/>
      <c r="L348" s="165"/>
      <c r="M348" s="165"/>
      <c r="N348" s="165"/>
      <c r="O348" s="165"/>
      <c r="P348" s="236"/>
      <c r="Q348" s="994"/>
      <c r="R348" s="995"/>
      <c r="S348" s="995"/>
      <c r="T348" s="995"/>
      <c r="U348" s="995"/>
      <c r="V348" s="995"/>
      <c r="W348" s="995"/>
      <c r="X348" s="995"/>
      <c r="Y348" s="995"/>
      <c r="Z348" s="995"/>
      <c r="AA348" s="996"/>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7"/>
      <c r="B349" s="256"/>
      <c r="C349" s="255"/>
      <c r="D349" s="256"/>
      <c r="E349" s="255"/>
      <c r="F349" s="317"/>
      <c r="G349" s="237"/>
      <c r="H349" s="238"/>
      <c r="I349" s="238"/>
      <c r="J349" s="238"/>
      <c r="K349" s="238"/>
      <c r="L349" s="238"/>
      <c r="M349" s="238"/>
      <c r="N349" s="238"/>
      <c r="O349" s="238"/>
      <c r="P349" s="239"/>
      <c r="Q349" s="997"/>
      <c r="R349" s="998"/>
      <c r="S349" s="998"/>
      <c r="T349" s="998"/>
      <c r="U349" s="998"/>
      <c r="V349" s="998"/>
      <c r="W349" s="998"/>
      <c r="X349" s="998"/>
      <c r="Y349" s="998"/>
      <c r="Z349" s="998"/>
      <c r="AA349" s="999"/>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7"/>
      <c r="B350" s="256"/>
      <c r="C350" s="255"/>
      <c r="D350" s="256"/>
      <c r="E350" s="255"/>
      <c r="F350" s="317"/>
      <c r="G350" s="237"/>
      <c r="H350" s="238"/>
      <c r="I350" s="238"/>
      <c r="J350" s="238"/>
      <c r="K350" s="238"/>
      <c r="L350" s="238"/>
      <c r="M350" s="238"/>
      <c r="N350" s="238"/>
      <c r="O350" s="238"/>
      <c r="P350" s="239"/>
      <c r="Q350" s="997"/>
      <c r="R350" s="998"/>
      <c r="S350" s="998"/>
      <c r="T350" s="998"/>
      <c r="U350" s="998"/>
      <c r="V350" s="998"/>
      <c r="W350" s="998"/>
      <c r="X350" s="998"/>
      <c r="Y350" s="998"/>
      <c r="Z350" s="998"/>
      <c r="AA350" s="999"/>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7"/>
      <c r="B351" s="256"/>
      <c r="C351" s="255"/>
      <c r="D351" s="256"/>
      <c r="E351" s="255"/>
      <c r="F351" s="317"/>
      <c r="G351" s="237"/>
      <c r="H351" s="238"/>
      <c r="I351" s="238"/>
      <c r="J351" s="238"/>
      <c r="K351" s="238"/>
      <c r="L351" s="238"/>
      <c r="M351" s="238"/>
      <c r="N351" s="238"/>
      <c r="O351" s="238"/>
      <c r="P351" s="239"/>
      <c r="Q351" s="997"/>
      <c r="R351" s="998"/>
      <c r="S351" s="998"/>
      <c r="T351" s="998"/>
      <c r="U351" s="998"/>
      <c r="V351" s="998"/>
      <c r="W351" s="998"/>
      <c r="X351" s="998"/>
      <c r="Y351" s="998"/>
      <c r="Z351" s="998"/>
      <c r="AA351" s="999"/>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7"/>
      <c r="B352" s="256"/>
      <c r="C352" s="255"/>
      <c r="D352" s="256"/>
      <c r="E352" s="255"/>
      <c r="F352" s="317"/>
      <c r="G352" s="240"/>
      <c r="H352" s="168"/>
      <c r="I352" s="168"/>
      <c r="J352" s="168"/>
      <c r="K352" s="168"/>
      <c r="L352" s="168"/>
      <c r="M352" s="168"/>
      <c r="N352" s="168"/>
      <c r="O352" s="168"/>
      <c r="P352" s="241"/>
      <c r="Q352" s="1000"/>
      <c r="R352" s="1001"/>
      <c r="S352" s="1001"/>
      <c r="T352" s="1001"/>
      <c r="U352" s="1001"/>
      <c r="V352" s="1001"/>
      <c r="W352" s="1001"/>
      <c r="X352" s="1001"/>
      <c r="Y352" s="1001"/>
      <c r="Z352" s="1001"/>
      <c r="AA352" s="1002"/>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7"/>
      <c r="B353" s="256"/>
      <c r="C353" s="255"/>
      <c r="D353" s="256"/>
      <c r="E353" s="255"/>
      <c r="F353" s="317"/>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7"/>
      <c r="B354" s="256"/>
      <c r="C354" s="255"/>
      <c r="D354" s="256"/>
      <c r="E354" s="255"/>
      <c r="F354" s="317"/>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7"/>
      <c r="B355" s="256"/>
      <c r="C355" s="255"/>
      <c r="D355" s="256"/>
      <c r="E355" s="255"/>
      <c r="F355" s="317"/>
      <c r="G355" s="235"/>
      <c r="H355" s="165"/>
      <c r="I355" s="165"/>
      <c r="J355" s="165"/>
      <c r="K355" s="165"/>
      <c r="L355" s="165"/>
      <c r="M355" s="165"/>
      <c r="N355" s="165"/>
      <c r="O355" s="165"/>
      <c r="P355" s="236"/>
      <c r="Q355" s="994"/>
      <c r="R355" s="995"/>
      <c r="S355" s="995"/>
      <c r="T355" s="995"/>
      <c r="U355" s="995"/>
      <c r="V355" s="995"/>
      <c r="W355" s="995"/>
      <c r="X355" s="995"/>
      <c r="Y355" s="995"/>
      <c r="Z355" s="995"/>
      <c r="AA355" s="996"/>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7"/>
      <c r="B356" s="256"/>
      <c r="C356" s="255"/>
      <c r="D356" s="256"/>
      <c r="E356" s="255"/>
      <c r="F356" s="317"/>
      <c r="G356" s="237"/>
      <c r="H356" s="238"/>
      <c r="I356" s="238"/>
      <c r="J356" s="238"/>
      <c r="K356" s="238"/>
      <c r="L356" s="238"/>
      <c r="M356" s="238"/>
      <c r="N356" s="238"/>
      <c r="O356" s="238"/>
      <c r="P356" s="239"/>
      <c r="Q356" s="997"/>
      <c r="R356" s="998"/>
      <c r="S356" s="998"/>
      <c r="T356" s="998"/>
      <c r="U356" s="998"/>
      <c r="V356" s="998"/>
      <c r="W356" s="998"/>
      <c r="X356" s="998"/>
      <c r="Y356" s="998"/>
      <c r="Z356" s="998"/>
      <c r="AA356" s="999"/>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7"/>
      <c r="B357" s="256"/>
      <c r="C357" s="255"/>
      <c r="D357" s="256"/>
      <c r="E357" s="255"/>
      <c r="F357" s="317"/>
      <c r="G357" s="237"/>
      <c r="H357" s="238"/>
      <c r="I357" s="238"/>
      <c r="J357" s="238"/>
      <c r="K357" s="238"/>
      <c r="L357" s="238"/>
      <c r="M357" s="238"/>
      <c r="N357" s="238"/>
      <c r="O357" s="238"/>
      <c r="P357" s="239"/>
      <c r="Q357" s="997"/>
      <c r="R357" s="998"/>
      <c r="S357" s="998"/>
      <c r="T357" s="998"/>
      <c r="U357" s="998"/>
      <c r="V357" s="998"/>
      <c r="W357" s="998"/>
      <c r="X357" s="998"/>
      <c r="Y357" s="998"/>
      <c r="Z357" s="998"/>
      <c r="AA357" s="999"/>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7"/>
      <c r="B358" s="256"/>
      <c r="C358" s="255"/>
      <c r="D358" s="256"/>
      <c r="E358" s="255"/>
      <c r="F358" s="317"/>
      <c r="G358" s="237"/>
      <c r="H358" s="238"/>
      <c r="I358" s="238"/>
      <c r="J358" s="238"/>
      <c r="K358" s="238"/>
      <c r="L358" s="238"/>
      <c r="M358" s="238"/>
      <c r="N358" s="238"/>
      <c r="O358" s="238"/>
      <c r="P358" s="239"/>
      <c r="Q358" s="997"/>
      <c r="R358" s="998"/>
      <c r="S358" s="998"/>
      <c r="T358" s="998"/>
      <c r="U358" s="998"/>
      <c r="V358" s="998"/>
      <c r="W358" s="998"/>
      <c r="X358" s="998"/>
      <c r="Y358" s="998"/>
      <c r="Z358" s="998"/>
      <c r="AA358" s="999"/>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7"/>
      <c r="B359" s="256"/>
      <c r="C359" s="255"/>
      <c r="D359" s="256"/>
      <c r="E359" s="255"/>
      <c r="F359" s="317"/>
      <c r="G359" s="240"/>
      <c r="H359" s="168"/>
      <c r="I359" s="168"/>
      <c r="J359" s="168"/>
      <c r="K359" s="168"/>
      <c r="L359" s="168"/>
      <c r="M359" s="168"/>
      <c r="N359" s="168"/>
      <c r="O359" s="168"/>
      <c r="P359" s="241"/>
      <c r="Q359" s="1000"/>
      <c r="R359" s="1001"/>
      <c r="S359" s="1001"/>
      <c r="T359" s="1001"/>
      <c r="U359" s="1001"/>
      <c r="V359" s="1001"/>
      <c r="W359" s="1001"/>
      <c r="X359" s="1001"/>
      <c r="Y359" s="1001"/>
      <c r="Z359" s="1001"/>
      <c r="AA359" s="1002"/>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7"/>
      <c r="B360" s="256"/>
      <c r="C360" s="255"/>
      <c r="D360" s="256"/>
      <c r="E360" s="255"/>
      <c r="F360" s="317"/>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7"/>
      <c r="B361" s="256"/>
      <c r="C361" s="255"/>
      <c r="D361" s="256"/>
      <c r="E361" s="255"/>
      <c r="F361" s="317"/>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7"/>
      <c r="B362" s="256"/>
      <c r="C362" s="255"/>
      <c r="D362" s="256"/>
      <c r="E362" s="255"/>
      <c r="F362" s="317"/>
      <c r="G362" s="235"/>
      <c r="H362" s="165"/>
      <c r="I362" s="165"/>
      <c r="J362" s="165"/>
      <c r="K362" s="165"/>
      <c r="L362" s="165"/>
      <c r="M362" s="165"/>
      <c r="N362" s="165"/>
      <c r="O362" s="165"/>
      <c r="P362" s="236"/>
      <c r="Q362" s="994"/>
      <c r="R362" s="995"/>
      <c r="S362" s="995"/>
      <c r="T362" s="995"/>
      <c r="U362" s="995"/>
      <c r="V362" s="995"/>
      <c r="W362" s="995"/>
      <c r="X362" s="995"/>
      <c r="Y362" s="995"/>
      <c r="Z362" s="995"/>
      <c r="AA362" s="996"/>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7"/>
      <c r="B363" s="256"/>
      <c r="C363" s="255"/>
      <c r="D363" s="256"/>
      <c r="E363" s="255"/>
      <c r="F363" s="317"/>
      <c r="G363" s="237"/>
      <c r="H363" s="238"/>
      <c r="I363" s="238"/>
      <c r="J363" s="238"/>
      <c r="K363" s="238"/>
      <c r="L363" s="238"/>
      <c r="M363" s="238"/>
      <c r="N363" s="238"/>
      <c r="O363" s="238"/>
      <c r="P363" s="239"/>
      <c r="Q363" s="997"/>
      <c r="R363" s="998"/>
      <c r="S363" s="998"/>
      <c r="T363" s="998"/>
      <c r="U363" s="998"/>
      <c r="V363" s="998"/>
      <c r="W363" s="998"/>
      <c r="X363" s="998"/>
      <c r="Y363" s="998"/>
      <c r="Z363" s="998"/>
      <c r="AA363" s="999"/>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7"/>
      <c r="B364" s="256"/>
      <c r="C364" s="255"/>
      <c r="D364" s="256"/>
      <c r="E364" s="255"/>
      <c r="F364" s="317"/>
      <c r="G364" s="237"/>
      <c r="H364" s="238"/>
      <c r="I364" s="238"/>
      <c r="J364" s="238"/>
      <c r="K364" s="238"/>
      <c r="L364" s="238"/>
      <c r="M364" s="238"/>
      <c r="N364" s="238"/>
      <c r="O364" s="238"/>
      <c r="P364" s="239"/>
      <c r="Q364" s="997"/>
      <c r="R364" s="998"/>
      <c r="S364" s="998"/>
      <c r="T364" s="998"/>
      <c r="U364" s="998"/>
      <c r="V364" s="998"/>
      <c r="W364" s="998"/>
      <c r="X364" s="998"/>
      <c r="Y364" s="998"/>
      <c r="Z364" s="998"/>
      <c r="AA364" s="999"/>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7"/>
      <c r="B365" s="256"/>
      <c r="C365" s="255"/>
      <c r="D365" s="256"/>
      <c r="E365" s="255"/>
      <c r="F365" s="317"/>
      <c r="G365" s="237"/>
      <c r="H365" s="238"/>
      <c r="I365" s="238"/>
      <c r="J365" s="238"/>
      <c r="K365" s="238"/>
      <c r="L365" s="238"/>
      <c r="M365" s="238"/>
      <c r="N365" s="238"/>
      <c r="O365" s="238"/>
      <c r="P365" s="239"/>
      <c r="Q365" s="997"/>
      <c r="R365" s="998"/>
      <c r="S365" s="998"/>
      <c r="T365" s="998"/>
      <c r="U365" s="998"/>
      <c r="V365" s="998"/>
      <c r="W365" s="998"/>
      <c r="X365" s="998"/>
      <c r="Y365" s="998"/>
      <c r="Z365" s="998"/>
      <c r="AA365" s="999"/>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7"/>
      <c r="B366" s="256"/>
      <c r="C366" s="255"/>
      <c r="D366" s="256"/>
      <c r="E366" s="318"/>
      <c r="F366" s="319"/>
      <c r="G366" s="240"/>
      <c r="H366" s="168"/>
      <c r="I366" s="168"/>
      <c r="J366" s="168"/>
      <c r="K366" s="168"/>
      <c r="L366" s="168"/>
      <c r="M366" s="168"/>
      <c r="N366" s="168"/>
      <c r="O366" s="168"/>
      <c r="P366" s="241"/>
      <c r="Q366" s="1000"/>
      <c r="R366" s="1001"/>
      <c r="S366" s="1001"/>
      <c r="T366" s="1001"/>
      <c r="U366" s="1001"/>
      <c r="V366" s="1001"/>
      <c r="W366" s="1001"/>
      <c r="X366" s="1001"/>
      <c r="Y366" s="1001"/>
      <c r="Z366" s="1001"/>
      <c r="AA366" s="1002"/>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7"/>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7"/>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7"/>
      <c r="B369" s="256"/>
      <c r="C369" s="255"/>
      <c r="D369" s="256"/>
      <c r="E369" s="431"/>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2"/>
    </row>
    <row r="370" spans="1:50" ht="45" hidden="1" customHeight="1" x14ac:dyDescent="0.15">
      <c r="A370" s="1007"/>
      <c r="B370" s="256"/>
      <c r="C370" s="255"/>
      <c r="D370" s="256"/>
      <c r="E370" s="311" t="s">
        <v>268</v>
      </c>
      <c r="F370" s="312"/>
      <c r="G370" s="313"/>
      <c r="H370" s="939"/>
      <c r="I370" s="939"/>
      <c r="J370" s="939"/>
      <c r="K370" s="939"/>
      <c r="L370" s="939"/>
      <c r="M370" s="939"/>
      <c r="N370" s="939"/>
      <c r="O370" s="939"/>
      <c r="P370" s="939"/>
      <c r="Q370" s="939"/>
      <c r="R370" s="939"/>
      <c r="S370" s="939"/>
      <c r="T370" s="939"/>
      <c r="U370" s="939"/>
      <c r="V370" s="939"/>
      <c r="W370" s="939"/>
      <c r="X370" s="939"/>
      <c r="Y370" s="939"/>
      <c r="Z370" s="939"/>
      <c r="AA370" s="939"/>
      <c r="AB370" s="939"/>
      <c r="AC370" s="939"/>
      <c r="AD370" s="939"/>
      <c r="AE370" s="939"/>
      <c r="AF370" s="939"/>
      <c r="AG370" s="939"/>
      <c r="AH370" s="939"/>
      <c r="AI370" s="939"/>
      <c r="AJ370" s="939"/>
      <c r="AK370" s="939"/>
      <c r="AL370" s="939"/>
      <c r="AM370" s="939"/>
      <c r="AN370" s="939"/>
      <c r="AO370" s="939"/>
      <c r="AP370" s="939"/>
      <c r="AQ370" s="939"/>
      <c r="AR370" s="939"/>
      <c r="AS370" s="939"/>
      <c r="AT370" s="939"/>
      <c r="AU370" s="939"/>
      <c r="AV370" s="939"/>
      <c r="AW370" s="939"/>
      <c r="AX370" s="940"/>
    </row>
    <row r="371" spans="1:50" ht="45" hidden="1" customHeight="1" x14ac:dyDescent="0.15">
      <c r="A371" s="1007"/>
      <c r="B371" s="256"/>
      <c r="C371" s="255"/>
      <c r="D371" s="256"/>
      <c r="E371" s="242" t="s">
        <v>267</v>
      </c>
      <c r="F371" s="243"/>
      <c r="G371" s="240"/>
      <c r="H371" s="811"/>
      <c r="I371" s="811"/>
      <c r="J371" s="811"/>
      <c r="K371" s="811"/>
      <c r="L371" s="811"/>
      <c r="M371" s="811"/>
      <c r="N371" s="811"/>
      <c r="O371" s="811"/>
      <c r="P371" s="811"/>
      <c r="Q371" s="811"/>
      <c r="R371" s="811"/>
      <c r="S371" s="811"/>
      <c r="T371" s="811"/>
      <c r="U371" s="811"/>
      <c r="V371" s="811"/>
      <c r="W371" s="811"/>
      <c r="X371" s="811"/>
      <c r="Y371" s="811"/>
      <c r="Z371" s="811"/>
      <c r="AA371" s="811"/>
      <c r="AB371" s="811"/>
      <c r="AC371" s="811"/>
      <c r="AD371" s="811"/>
      <c r="AE371" s="811"/>
      <c r="AF371" s="811"/>
      <c r="AG371" s="811"/>
      <c r="AH371" s="811"/>
      <c r="AI371" s="811"/>
      <c r="AJ371" s="811"/>
      <c r="AK371" s="811"/>
      <c r="AL371" s="811"/>
      <c r="AM371" s="811"/>
      <c r="AN371" s="811"/>
      <c r="AO371" s="811"/>
      <c r="AP371" s="811"/>
      <c r="AQ371" s="811"/>
      <c r="AR371" s="811"/>
      <c r="AS371" s="811"/>
      <c r="AT371" s="811"/>
      <c r="AU371" s="811"/>
      <c r="AV371" s="811"/>
      <c r="AW371" s="811"/>
      <c r="AX371" s="904"/>
    </row>
    <row r="372" spans="1:50" ht="18.75" hidden="1" customHeight="1" x14ac:dyDescent="0.15">
      <c r="A372" s="1007"/>
      <c r="B372" s="256"/>
      <c r="C372" s="255"/>
      <c r="D372" s="256"/>
      <c r="E372" s="253" t="s">
        <v>240</v>
      </c>
      <c r="F372" s="316"/>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1007"/>
      <c r="B373" s="256"/>
      <c r="C373" s="255"/>
      <c r="D373" s="256"/>
      <c r="E373" s="255"/>
      <c r="F373" s="317"/>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7"/>
      <c r="B374" s="256"/>
      <c r="C374" s="255"/>
      <c r="D374" s="256"/>
      <c r="E374" s="255"/>
      <c r="F374" s="317"/>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7"/>
      <c r="B375" s="256"/>
      <c r="C375" s="255"/>
      <c r="D375" s="256"/>
      <c r="E375" s="255"/>
      <c r="F375" s="317"/>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7"/>
      <c r="B376" s="256"/>
      <c r="C376" s="255"/>
      <c r="D376" s="256"/>
      <c r="E376" s="255"/>
      <c r="F376" s="317"/>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1007"/>
      <c r="B377" s="256"/>
      <c r="C377" s="255"/>
      <c r="D377" s="256"/>
      <c r="E377" s="255"/>
      <c r="F377" s="317"/>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7"/>
      <c r="B378" s="256"/>
      <c r="C378" s="255"/>
      <c r="D378" s="256"/>
      <c r="E378" s="255"/>
      <c r="F378" s="317"/>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7"/>
      <c r="B379" s="256"/>
      <c r="C379" s="255"/>
      <c r="D379" s="256"/>
      <c r="E379" s="255"/>
      <c r="F379" s="317"/>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7"/>
      <c r="B380" s="256"/>
      <c r="C380" s="255"/>
      <c r="D380" s="256"/>
      <c r="E380" s="255"/>
      <c r="F380" s="317"/>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1007"/>
      <c r="B381" s="256"/>
      <c r="C381" s="255"/>
      <c r="D381" s="256"/>
      <c r="E381" s="255"/>
      <c r="F381" s="317"/>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7"/>
      <c r="B382" s="256"/>
      <c r="C382" s="255"/>
      <c r="D382" s="256"/>
      <c r="E382" s="255"/>
      <c r="F382" s="317"/>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7"/>
      <c r="B383" s="256"/>
      <c r="C383" s="255"/>
      <c r="D383" s="256"/>
      <c r="E383" s="255"/>
      <c r="F383" s="317"/>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7"/>
      <c r="B384" s="256"/>
      <c r="C384" s="255"/>
      <c r="D384" s="256"/>
      <c r="E384" s="255"/>
      <c r="F384" s="317"/>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1007"/>
      <c r="B385" s="256"/>
      <c r="C385" s="255"/>
      <c r="D385" s="256"/>
      <c r="E385" s="255"/>
      <c r="F385" s="317"/>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7"/>
      <c r="B386" s="256"/>
      <c r="C386" s="255"/>
      <c r="D386" s="256"/>
      <c r="E386" s="255"/>
      <c r="F386" s="317"/>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7"/>
      <c r="B387" s="256"/>
      <c r="C387" s="255"/>
      <c r="D387" s="256"/>
      <c r="E387" s="255"/>
      <c r="F387" s="317"/>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7"/>
      <c r="B388" s="256"/>
      <c r="C388" s="255"/>
      <c r="D388" s="256"/>
      <c r="E388" s="255"/>
      <c r="F388" s="317"/>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1007"/>
      <c r="B389" s="256"/>
      <c r="C389" s="255"/>
      <c r="D389" s="256"/>
      <c r="E389" s="255"/>
      <c r="F389" s="317"/>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7"/>
      <c r="B390" s="256"/>
      <c r="C390" s="255"/>
      <c r="D390" s="256"/>
      <c r="E390" s="255"/>
      <c r="F390" s="317"/>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7"/>
      <c r="B391" s="256"/>
      <c r="C391" s="255"/>
      <c r="D391" s="256"/>
      <c r="E391" s="255"/>
      <c r="F391" s="317"/>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7"/>
      <c r="B392" s="256"/>
      <c r="C392" s="255"/>
      <c r="D392" s="256"/>
      <c r="E392" s="255"/>
      <c r="F392" s="317"/>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0"/>
    </row>
    <row r="393" spans="1:50" ht="22.5" hidden="1" customHeight="1" x14ac:dyDescent="0.15">
      <c r="A393" s="1007"/>
      <c r="B393" s="256"/>
      <c r="C393" s="255"/>
      <c r="D393" s="256"/>
      <c r="E393" s="255"/>
      <c r="F393" s="317"/>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7"/>
      <c r="B394" s="256"/>
      <c r="C394" s="255"/>
      <c r="D394" s="256"/>
      <c r="E394" s="255"/>
      <c r="F394" s="317"/>
      <c r="G394" s="235"/>
      <c r="H394" s="165"/>
      <c r="I394" s="165"/>
      <c r="J394" s="165"/>
      <c r="K394" s="165"/>
      <c r="L394" s="165"/>
      <c r="M394" s="165"/>
      <c r="N394" s="165"/>
      <c r="O394" s="165"/>
      <c r="P394" s="236"/>
      <c r="Q394" s="994"/>
      <c r="R394" s="995"/>
      <c r="S394" s="995"/>
      <c r="T394" s="995"/>
      <c r="U394" s="995"/>
      <c r="V394" s="995"/>
      <c r="W394" s="995"/>
      <c r="X394" s="995"/>
      <c r="Y394" s="995"/>
      <c r="Z394" s="995"/>
      <c r="AA394" s="996"/>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7"/>
      <c r="B395" s="256"/>
      <c r="C395" s="255"/>
      <c r="D395" s="256"/>
      <c r="E395" s="255"/>
      <c r="F395" s="317"/>
      <c r="G395" s="237"/>
      <c r="H395" s="238"/>
      <c r="I395" s="238"/>
      <c r="J395" s="238"/>
      <c r="K395" s="238"/>
      <c r="L395" s="238"/>
      <c r="M395" s="238"/>
      <c r="N395" s="238"/>
      <c r="O395" s="238"/>
      <c r="P395" s="239"/>
      <c r="Q395" s="997"/>
      <c r="R395" s="998"/>
      <c r="S395" s="998"/>
      <c r="T395" s="998"/>
      <c r="U395" s="998"/>
      <c r="V395" s="998"/>
      <c r="W395" s="998"/>
      <c r="X395" s="998"/>
      <c r="Y395" s="998"/>
      <c r="Z395" s="998"/>
      <c r="AA395" s="999"/>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7"/>
      <c r="B396" s="256"/>
      <c r="C396" s="255"/>
      <c r="D396" s="256"/>
      <c r="E396" s="255"/>
      <c r="F396" s="317"/>
      <c r="G396" s="237"/>
      <c r="H396" s="238"/>
      <c r="I396" s="238"/>
      <c r="J396" s="238"/>
      <c r="K396" s="238"/>
      <c r="L396" s="238"/>
      <c r="M396" s="238"/>
      <c r="N396" s="238"/>
      <c r="O396" s="238"/>
      <c r="P396" s="239"/>
      <c r="Q396" s="997"/>
      <c r="R396" s="998"/>
      <c r="S396" s="998"/>
      <c r="T396" s="998"/>
      <c r="U396" s="998"/>
      <c r="V396" s="998"/>
      <c r="W396" s="998"/>
      <c r="X396" s="998"/>
      <c r="Y396" s="998"/>
      <c r="Z396" s="998"/>
      <c r="AA396" s="999"/>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7"/>
      <c r="B397" s="256"/>
      <c r="C397" s="255"/>
      <c r="D397" s="256"/>
      <c r="E397" s="255"/>
      <c r="F397" s="317"/>
      <c r="G397" s="237"/>
      <c r="H397" s="238"/>
      <c r="I397" s="238"/>
      <c r="J397" s="238"/>
      <c r="K397" s="238"/>
      <c r="L397" s="238"/>
      <c r="M397" s="238"/>
      <c r="N397" s="238"/>
      <c r="O397" s="238"/>
      <c r="P397" s="239"/>
      <c r="Q397" s="997"/>
      <c r="R397" s="998"/>
      <c r="S397" s="998"/>
      <c r="T397" s="998"/>
      <c r="U397" s="998"/>
      <c r="V397" s="998"/>
      <c r="W397" s="998"/>
      <c r="X397" s="998"/>
      <c r="Y397" s="998"/>
      <c r="Z397" s="998"/>
      <c r="AA397" s="999"/>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7"/>
      <c r="B398" s="256"/>
      <c r="C398" s="255"/>
      <c r="D398" s="256"/>
      <c r="E398" s="255"/>
      <c r="F398" s="317"/>
      <c r="G398" s="240"/>
      <c r="H398" s="168"/>
      <c r="I398" s="168"/>
      <c r="J398" s="168"/>
      <c r="K398" s="168"/>
      <c r="L398" s="168"/>
      <c r="M398" s="168"/>
      <c r="N398" s="168"/>
      <c r="O398" s="168"/>
      <c r="P398" s="241"/>
      <c r="Q398" s="1000"/>
      <c r="R398" s="1001"/>
      <c r="S398" s="1001"/>
      <c r="T398" s="1001"/>
      <c r="U398" s="1001"/>
      <c r="V398" s="1001"/>
      <c r="W398" s="1001"/>
      <c r="X398" s="1001"/>
      <c r="Y398" s="1001"/>
      <c r="Z398" s="1001"/>
      <c r="AA398" s="1002"/>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7"/>
      <c r="B399" s="256"/>
      <c r="C399" s="255"/>
      <c r="D399" s="256"/>
      <c r="E399" s="255"/>
      <c r="F399" s="317"/>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7"/>
      <c r="B400" s="256"/>
      <c r="C400" s="255"/>
      <c r="D400" s="256"/>
      <c r="E400" s="255"/>
      <c r="F400" s="317"/>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7"/>
      <c r="B401" s="256"/>
      <c r="C401" s="255"/>
      <c r="D401" s="256"/>
      <c r="E401" s="255"/>
      <c r="F401" s="317"/>
      <c r="G401" s="235"/>
      <c r="H401" s="165"/>
      <c r="I401" s="165"/>
      <c r="J401" s="165"/>
      <c r="K401" s="165"/>
      <c r="L401" s="165"/>
      <c r="M401" s="165"/>
      <c r="N401" s="165"/>
      <c r="O401" s="165"/>
      <c r="P401" s="236"/>
      <c r="Q401" s="994"/>
      <c r="R401" s="995"/>
      <c r="S401" s="995"/>
      <c r="T401" s="995"/>
      <c r="U401" s="995"/>
      <c r="V401" s="995"/>
      <c r="W401" s="995"/>
      <c r="X401" s="995"/>
      <c r="Y401" s="995"/>
      <c r="Z401" s="995"/>
      <c r="AA401" s="996"/>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7"/>
      <c r="B402" s="256"/>
      <c r="C402" s="255"/>
      <c r="D402" s="256"/>
      <c r="E402" s="255"/>
      <c r="F402" s="317"/>
      <c r="G402" s="237"/>
      <c r="H402" s="238"/>
      <c r="I402" s="238"/>
      <c r="J402" s="238"/>
      <c r="K402" s="238"/>
      <c r="L402" s="238"/>
      <c r="M402" s="238"/>
      <c r="N402" s="238"/>
      <c r="O402" s="238"/>
      <c r="P402" s="239"/>
      <c r="Q402" s="997"/>
      <c r="R402" s="998"/>
      <c r="S402" s="998"/>
      <c r="T402" s="998"/>
      <c r="U402" s="998"/>
      <c r="V402" s="998"/>
      <c r="W402" s="998"/>
      <c r="X402" s="998"/>
      <c r="Y402" s="998"/>
      <c r="Z402" s="998"/>
      <c r="AA402" s="999"/>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7"/>
      <c r="B403" s="256"/>
      <c r="C403" s="255"/>
      <c r="D403" s="256"/>
      <c r="E403" s="255"/>
      <c r="F403" s="317"/>
      <c r="G403" s="237"/>
      <c r="H403" s="238"/>
      <c r="I403" s="238"/>
      <c r="J403" s="238"/>
      <c r="K403" s="238"/>
      <c r="L403" s="238"/>
      <c r="M403" s="238"/>
      <c r="N403" s="238"/>
      <c r="O403" s="238"/>
      <c r="P403" s="239"/>
      <c r="Q403" s="997"/>
      <c r="R403" s="998"/>
      <c r="S403" s="998"/>
      <c r="T403" s="998"/>
      <c r="U403" s="998"/>
      <c r="V403" s="998"/>
      <c r="W403" s="998"/>
      <c r="X403" s="998"/>
      <c r="Y403" s="998"/>
      <c r="Z403" s="998"/>
      <c r="AA403" s="999"/>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7"/>
      <c r="B404" s="256"/>
      <c r="C404" s="255"/>
      <c r="D404" s="256"/>
      <c r="E404" s="255"/>
      <c r="F404" s="317"/>
      <c r="G404" s="237"/>
      <c r="H404" s="238"/>
      <c r="I404" s="238"/>
      <c r="J404" s="238"/>
      <c r="K404" s="238"/>
      <c r="L404" s="238"/>
      <c r="M404" s="238"/>
      <c r="N404" s="238"/>
      <c r="O404" s="238"/>
      <c r="P404" s="239"/>
      <c r="Q404" s="997"/>
      <c r="R404" s="998"/>
      <c r="S404" s="998"/>
      <c r="T404" s="998"/>
      <c r="U404" s="998"/>
      <c r="V404" s="998"/>
      <c r="W404" s="998"/>
      <c r="X404" s="998"/>
      <c r="Y404" s="998"/>
      <c r="Z404" s="998"/>
      <c r="AA404" s="999"/>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7"/>
      <c r="B405" s="256"/>
      <c r="C405" s="255"/>
      <c r="D405" s="256"/>
      <c r="E405" s="255"/>
      <c r="F405" s="317"/>
      <c r="G405" s="240"/>
      <c r="H405" s="168"/>
      <c r="I405" s="168"/>
      <c r="J405" s="168"/>
      <c r="K405" s="168"/>
      <c r="L405" s="168"/>
      <c r="M405" s="168"/>
      <c r="N405" s="168"/>
      <c r="O405" s="168"/>
      <c r="P405" s="241"/>
      <c r="Q405" s="1000"/>
      <c r="R405" s="1001"/>
      <c r="S405" s="1001"/>
      <c r="T405" s="1001"/>
      <c r="U405" s="1001"/>
      <c r="V405" s="1001"/>
      <c r="W405" s="1001"/>
      <c r="X405" s="1001"/>
      <c r="Y405" s="1001"/>
      <c r="Z405" s="1001"/>
      <c r="AA405" s="1002"/>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7"/>
      <c r="B406" s="256"/>
      <c r="C406" s="255"/>
      <c r="D406" s="256"/>
      <c r="E406" s="255"/>
      <c r="F406" s="317"/>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7"/>
      <c r="B407" s="256"/>
      <c r="C407" s="255"/>
      <c r="D407" s="256"/>
      <c r="E407" s="255"/>
      <c r="F407" s="317"/>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7"/>
      <c r="B408" s="256"/>
      <c r="C408" s="255"/>
      <c r="D408" s="256"/>
      <c r="E408" s="255"/>
      <c r="F408" s="317"/>
      <c r="G408" s="235"/>
      <c r="H408" s="165"/>
      <c r="I408" s="165"/>
      <c r="J408" s="165"/>
      <c r="K408" s="165"/>
      <c r="L408" s="165"/>
      <c r="M408" s="165"/>
      <c r="N408" s="165"/>
      <c r="O408" s="165"/>
      <c r="P408" s="236"/>
      <c r="Q408" s="994"/>
      <c r="R408" s="995"/>
      <c r="S408" s="995"/>
      <c r="T408" s="995"/>
      <c r="U408" s="995"/>
      <c r="V408" s="995"/>
      <c r="W408" s="995"/>
      <c r="X408" s="995"/>
      <c r="Y408" s="995"/>
      <c r="Z408" s="995"/>
      <c r="AA408" s="996"/>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7"/>
      <c r="B409" s="256"/>
      <c r="C409" s="255"/>
      <c r="D409" s="256"/>
      <c r="E409" s="255"/>
      <c r="F409" s="317"/>
      <c r="G409" s="237"/>
      <c r="H409" s="238"/>
      <c r="I409" s="238"/>
      <c r="J409" s="238"/>
      <c r="K409" s="238"/>
      <c r="L409" s="238"/>
      <c r="M409" s="238"/>
      <c r="N409" s="238"/>
      <c r="O409" s="238"/>
      <c r="P409" s="239"/>
      <c r="Q409" s="997"/>
      <c r="R409" s="998"/>
      <c r="S409" s="998"/>
      <c r="T409" s="998"/>
      <c r="U409" s="998"/>
      <c r="V409" s="998"/>
      <c r="W409" s="998"/>
      <c r="X409" s="998"/>
      <c r="Y409" s="998"/>
      <c r="Z409" s="998"/>
      <c r="AA409" s="999"/>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7"/>
      <c r="B410" s="256"/>
      <c r="C410" s="255"/>
      <c r="D410" s="256"/>
      <c r="E410" s="255"/>
      <c r="F410" s="317"/>
      <c r="G410" s="237"/>
      <c r="H410" s="238"/>
      <c r="I410" s="238"/>
      <c r="J410" s="238"/>
      <c r="K410" s="238"/>
      <c r="L410" s="238"/>
      <c r="M410" s="238"/>
      <c r="N410" s="238"/>
      <c r="O410" s="238"/>
      <c r="P410" s="239"/>
      <c r="Q410" s="997"/>
      <c r="R410" s="998"/>
      <c r="S410" s="998"/>
      <c r="T410" s="998"/>
      <c r="U410" s="998"/>
      <c r="V410" s="998"/>
      <c r="W410" s="998"/>
      <c r="X410" s="998"/>
      <c r="Y410" s="998"/>
      <c r="Z410" s="998"/>
      <c r="AA410" s="999"/>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7"/>
      <c r="B411" s="256"/>
      <c r="C411" s="255"/>
      <c r="D411" s="256"/>
      <c r="E411" s="255"/>
      <c r="F411" s="317"/>
      <c r="G411" s="237"/>
      <c r="H411" s="238"/>
      <c r="I411" s="238"/>
      <c r="J411" s="238"/>
      <c r="K411" s="238"/>
      <c r="L411" s="238"/>
      <c r="M411" s="238"/>
      <c r="N411" s="238"/>
      <c r="O411" s="238"/>
      <c r="P411" s="239"/>
      <c r="Q411" s="997"/>
      <c r="R411" s="998"/>
      <c r="S411" s="998"/>
      <c r="T411" s="998"/>
      <c r="U411" s="998"/>
      <c r="V411" s="998"/>
      <c r="W411" s="998"/>
      <c r="X411" s="998"/>
      <c r="Y411" s="998"/>
      <c r="Z411" s="998"/>
      <c r="AA411" s="999"/>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7"/>
      <c r="B412" s="256"/>
      <c r="C412" s="255"/>
      <c r="D412" s="256"/>
      <c r="E412" s="255"/>
      <c r="F412" s="317"/>
      <c r="G412" s="240"/>
      <c r="H412" s="168"/>
      <c r="I412" s="168"/>
      <c r="J412" s="168"/>
      <c r="K412" s="168"/>
      <c r="L412" s="168"/>
      <c r="M412" s="168"/>
      <c r="N412" s="168"/>
      <c r="O412" s="168"/>
      <c r="P412" s="241"/>
      <c r="Q412" s="1000"/>
      <c r="R412" s="1001"/>
      <c r="S412" s="1001"/>
      <c r="T412" s="1001"/>
      <c r="U412" s="1001"/>
      <c r="V412" s="1001"/>
      <c r="W412" s="1001"/>
      <c r="X412" s="1001"/>
      <c r="Y412" s="1001"/>
      <c r="Z412" s="1001"/>
      <c r="AA412" s="1002"/>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7"/>
      <c r="B413" s="256"/>
      <c r="C413" s="255"/>
      <c r="D413" s="256"/>
      <c r="E413" s="255"/>
      <c r="F413" s="317"/>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7"/>
      <c r="B414" s="256"/>
      <c r="C414" s="255"/>
      <c r="D414" s="256"/>
      <c r="E414" s="255"/>
      <c r="F414" s="317"/>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7"/>
      <c r="B415" s="256"/>
      <c r="C415" s="255"/>
      <c r="D415" s="256"/>
      <c r="E415" s="255"/>
      <c r="F415" s="317"/>
      <c r="G415" s="235"/>
      <c r="H415" s="165"/>
      <c r="I415" s="165"/>
      <c r="J415" s="165"/>
      <c r="K415" s="165"/>
      <c r="L415" s="165"/>
      <c r="M415" s="165"/>
      <c r="N415" s="165"/>
      <c r="O415" s="165"/>
      <c r="P415" s="236"/>
      <c r="Q415" s="994"/>
      <c r="R415" s="995"/>
      <c r="S415" s="995"/>
      <c r="T415" s="995"/>
      <c r="U415" s="995"/>
      <c r="V415" s="995"/>
      <c r="W415" s="995"/>
      <c r="X415" s="995"/>
      <c r="Y415" s="995"/>
      <c r="Z415" s="995"/>
      <c r="AA415" s="996"/>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7"/>
      <c r="B416" s="256"/>
      <c r="C416" s="255"/>
      <c r="D416" s="256"/>
      <c r="E416" s="255"/>
      <c r="F416" s="317"/>
      <c r="G416" s="237"/>
      <c r="H416" s="238"/>
      <c r="I416" s="238"/>
      <c r="J416" s="238"/>
      <c r="K416" s="238"/>
      <c r="L416" s="238"/>
      <c r="M416" s="238"/>
      <c r="N416" s="238"/>
      <c r="O416" s="238"/>
      <c r="P416" s="239"/>
      <c r="Q416" s="997"/>
      <c r="R416" s="998"/>
      <c r="S416" s="998"/>
      <c r="T416" s="998"/>
      <c r="U416" s="998"/>
      <c r="V416" s="998"/>
      <c r="W416" s="998"/>
      <c r="X416" s="998"/>
      <c r="Y416" s="998"/>
      <c r="Z416" s="998"/>
      <c r="AA416" s="999"/>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7"/>
      <c r="B417" s="256"/>
      <c r="C417" s="255"/>
      <c r="D417" s="256"/>
      <c r="E417" s="255"/>
      <c r="F417" s="317"/>
      <c r="G417" s="237"/>
      <c r="H417" s="238"/>
      <c r="I417" s="238"/>
      <c r="J417" s="238"/>
      <c r="K417" s="238"/>
      <c r="L417" s="238"/>
      <c r="M417" s="238"/>
      <c r="N417" s="238"/>
      <c r="O417" s="238"/>
      <c r="P417" s="239"/>
      <c r="Q417" s="997"/>
      <c r="R417" s="998"/>
      <c r="S417" s="998"/>
      <c r="T417" s="998"/>
      <c r="U417" s="998"/>
      <c r="V417" s="998"/>
      <c r="W417" s="998"/>
      <c r="X417" s="998"/>
      <c r="Y417" s="998"/>
      <c r="Z417" s="998"/>
      <c r="AA417" s="999"/>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7"/>
      <c r="B418" s="256"/>
      <c r="C418" s="255"/>
      <c r="D418" s="256"/>
      <c r="E418" s="255"/>
      <c r="F418" s="317"/>
      <c r="G418" s="237"/>
      <c r="H418" s="238"/>
      <c r="I418" s="238"/>
      <c r="J418" s="238"/>
      <c r="K418" s="238"/>
      <c r="L418" s="238"/>
      <c r="M418" s="238"/>
      <c r="N418" s="238"/>
      <c r="O418" s="238"/>
      <c r="P418" s="239"/>
      <c r="Q418" s="997"/>
      <c r="R418" s="998"/>
      <c r="S418" s="998"/>
      <c r="T418" s="998"/>
      <c r="U418" s="998"/>
      <c r="V418" s="998"/>
      <c r="W418" s="998"/>
      <c r="X418" s="998"/>
      <c r="Y418" s="998"/>
      <c r="Z418" s="998"/>
      <c r="AA418" s="999"/>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7"/>
      <c r="B419" s="256"/>
      <c r="C419" s="255"/>
      <c r="D419" s="256"/>
      <c r="E419" s="255"/>
      <c r="F419" s="317"/>
      <c r="G419" s="240"/>
      <c r="H419" s="168"/>
      <c r="I419" s="168"/>
      <c r="J419" s="168"/>
      <c r="K419" s="168"/>
      <c r="L419" s="168"/>
      <c r="M419" s="168"/>
      <c r="N419" s="168"/>
      <c r="O419" s="168"/>
      <c r="P419" s="241"/>
      <c r="Q419" s="1000"/>
      <c r="R419" s="1001"/>
      <c r="S419" s="1001"/>
      <c r="T419" s="1001"/>
      <c r="U419" s="1001"/>
      <c r="V419" s="1001"/>
      <c r="W419" s="1001"/>
      <c r="X419" s="1001"/>
      <c r="Y419" s="1001"/>
      <c r="Z419" s="1001"/>
      <c r="AA419" s="1002"/>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7"/>
      <c r="B420" s="256"/>
      <c r="C420" s="255"/>
      <c r="D420" s="256"/>
      <c r="E420" s="255"/>
      <c r="F420" s="317"/>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7"/>
      <c r="B421" s="256"/>
      <c r="C421" s="255"/>
      <c r="D421" s="256"/>
      <c r="E421" s="255"/>
      <c r="F421" s="317"/>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7"/>
      <c r="B422" s="256"/>
      <c r="C422" s="255"/>
      <c r="D422" s="256"/>
      <c r="E422" s="255"/>
      <c r="F422" s="317"/>
      <c r="G422" s="235"/>
      <c r="H422" s="165"/>
      <c r="I422" s="165"/>
      <c r="J422" s="165"/>
      <c r="K422" s="165"/>
      <c r="L422" s="165"/>
      <c r="M422" s="165"/>
      <c r="N422" s="165"/>
      <c r="O422" s="165"/>
      <c r="P422" s="236"/>
      <c r="Q422" s="994"/>
      <c r="R422" s="995"/>
      <c r="S422" s="995"/>
      <c r="T422" s="995"/>
      <c r="U422" s="995"/>
      <c r="V422" s="995"/>
      <c r="W422" s="995"/>
      <c r="X422" s="995"/>
      <c r="Y422" s="995"/>
      <c r="Z422" s="995"/>
      <c r="AA422" s="996"/>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7"/>
      <c r="B423" s="256"/>
      <c r="C423" s="255"/>
      <c r="D423" s="256"/>
      <c r="E423" s="255"/>
      <c r="F423" s="317"/>
      <c r="G423" s="237"/>
      <c r="H423" s="238"/>
      <c r="I423" s="238"/>
      <c r="J423" s="238"/>
      <c r="K423" s="238"/>
      <c r="L423" s="238"/>
      <c r="M423" s="238"/>
      <c r="N423" s="238"/>
      <c r="O423" s="238"/>
      <c r="P423" s="239"/>
      <c r="Q423" s="997"/>
      <c r="R423" s="998"/>
      <c r="S423" s="998"/>
      <c r="T423" s="998"/>
      <c r="U423" s="998"/>
      <c r="V423" s="998"/>
      <c r="W423" s="998"/>
      <c r="X423" s="998"/>
      <c r="Y423" s="998"/>
      <c r="Z423" s="998"/>
      <c r="AA423" s="999"/>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7"/>
      <c r="B424" s="256"/>
      <c r="C424" s="255"/>
      <c r="D424" s="256"/>
      <c r="E424" s="255"/>
      <c r="F424" s="317"/>
      <c r="G424" s="237"/>
      <c r="H424" s="238"/>
      <c r="I424" s="238"/>
      <c r="J424" s="238"/>
      <c r="K424" s="238"/>
      <c r="L424" s="238"/>
      <c r="M424" s="238"/>
      <c r="N424" s="238"/>
      <c r="O424" s="238"/>
      <c r="P424" s="239"/>
      <c r="Q424" s="997"/>
      <c r="R424" s="998"/>
      <c r="S424" s="998"/>
      <c r="T424" s="998"/>
      <c r="U424" s="998"/>
      <c r="V424" s="998"/>
      <c r="W424" s="998"/>
      <c r="X424" s="998"/>
      <c r="Y424" s="998"/>
      <c r="Z424" s="998"/>
      <c r="AA424" s="999"/>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7"/>
      <c r="B425" s="256"/>
      <c r="C425" s="255"/>
      <c r="D425" s="256"/>
      <c r="E425" s="255"/>
      <c r="F425" s="317"/>
      <c r="G425" s="237"/>
      <c r="H425" s="238"/>
      <c r="I425" s="238"/>
      <c r="J425" s="238"/>
      <c r="K425" s="238"/>
      <c r="L425" s="238"/>
      <c r="M425" s="238"/>
      <c r="N425" s="238"/>
      <c r="O425" s="238"/>
      <c r="P425" s="239"/>
      <c r="Q425" s="997"/>
      <c r="R425" s="998"/>
      <c r="S425" s="998"/>
      <c r="T425" s="998"/>
      <c r="U425" s="998"/>
      <c r="V425" s="998"/>
      <c r="W425" s="998"/>
      <c r="X425" s="998"/>
      <c r="Y425" s="998"/>
      <c r="Z425" s="998"/>
      <c r="AA425" s="999"/>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7"/>
      <c r="B426" s="256"/>
      <c r="C426" s="255"/>
      <c r="D426" s="256"/>
      <c r="E426" s="318"/>
      <c r="F426" s="319"/>
      <c r="G426" s="240"/>
      <c r="H426" s="168"/>
      <c r="I426" s="168"/>
      <c r="J426" s="168"/>
      <c r="K426" s="168"/>
      <c r="L426" s="168"/>
      <c r="M426" s="168"/>
      <c r="N426" s="168"/>
      <c r="O426" s="168"/>
      <c r="P426" s="241"/>
      <c r="Q426" s="1000"/>
      <c r="R426" s="1001"/>
      <c r="S426" s="1001"/>
      <c r="T426" s="1001"/>
      <c r="U426" s="1001"/>
      <c r="V426" s="1001"/>
      <c r="W426" s="1001"/>
      <c r="X426" s="1001"/>
      <c r="Y426" s="1001"/>
      <c r="Z426" s="1001"/>
      <c r="AA426" s="1002"/>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customHeight="1" x14ac:dyDescent="0.15">
      <c r="A427" s="1007"/>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customHeight="1" x14ac:dyDescent="0.15">
      <c r="A428" s="1007"/>
      <c r="B428" s="256"/>
      <c r="C428" s="255"/>
      <c r="D428" s="256"/>
      <c r="E428" s="164" t="s">
        <v>587</v>
      </c>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7"/>
      <c r="B429" s="256"/>
      <c r="C429" s="318"/>
      <c r="D429" s="1005"/>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7"/>
      <c r="B430" s="256"/>
      <c r="C430" s="253" t="s">
        <v>428</v>
      </c>
      <c r="D430" s="254"/>
      <c r="E430" s="242" t="s">
        <v>406</v>
      </c>
      <c r="F430" s="451"/>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7"/>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1007"/>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0.25" customHeight="1" x14ac:dyDescent="0.15">
      <c r="A433" s="1007"/>
      <c r="B433" s="256"/>
      <c r="C433" s="255"/>
      <c r="D433" s="256"/>
      <c r="E433" s="170"/>
      <c r="F433" s="171"/>
      <c r="G433" s="235" t="s">
        <v>580</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580</v>
      </c>
      <c r="AC433" s="137"/>
      <c r="AD433" s="137"/>
      <c r="AE433" s="119" t="s">
        <v>570</v>
      </c>
      <c r="AF433" s="120"/>
      <c r="AG433" s="120"/>
      <c r="AH433" s="120"/>
      <c r="AI433" s="119" t="s">
        <v>570</v>
      </c>
      <c r="AJ433" s="120"/>
      <c r="AK433" s="120"/>
      <c r="AL433" s="120"/>
      <c r="AM433" s="119" t="s">
        <v>570</v>
      </c>
      <c r="AN433" s="120"/>
      <c r="AO433" s="120"/>
      <c r="AP433" s="121"/>
      <c r="AQ433" s="119" t="s">
        <v>570</v>
      </c>
      <c r="AR433" s="120"/>
      <c r="AS433" s="120"/>
      <c r="AT433" s="121"/>
      <c r="AU433" s="120" t="s">
        <v>570</v>
      </c>
      <c r="AV433" s="120"/>
      <c r="AW433" s="120"/>
      <c r="AX433" s="219"/>
    </row>
    <row r="434" spans="1:50" ht="20.25" customHeight="1" x14ac:dyDescent="0.15">
      <c r="A434" s="1007"/>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580</v>
      </c>
      <c r="AC434" s="228"/>
      <c r="AD434" s="228"/>
      <c r="AE434" s="119" t="s">
        <v>570</v>
      </c>
      <c r="AF434" s="120"/>
      <c r="AG434" s="120"/>
      <c r="AH434" s="121"/>
      <c r="AI434" s="119" t="s">
        <v>570</v>
      </c>
      <c r="AJ434" s="120"/>
      <c r="AK434" s="120"/>
      <c r="AL434" s="120"/>
      <c r="AM434" s="119" t="s">
        <v>570</v>
      </c>
      <c r="AN434" s="120"/>
      <c r="AO434" s="120"/>
      <c r="AP434" s="121"/>
      <c r="AQ434" s="119" t="s">
        <v>570</v>
      </c>
      <c r="AR434" s="120"/>
      <c r="AS434" s="120"/>
      <c r="AT434" s="121"/>
      <c r="AU434" s="120" t="s">
        <v>570</v>
      </c>
      <c r="AV434" s="120"/>
      <c r="AW434" s="120"/>
      <c r="AX434" s="219"/>
    </row>
    <row r="435" spans="1:50" ht="20.25" customHeight="1" x14ac:dyDescent="0.15">
      <c r="A435" s="1007"/>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570</v>
      </c>
      <c r="AF435" s="120"/>
      <c r="AG435" s="120"/>
      <c r="AH435" s="121"/>
      <c r="AI435" s="119" t="s">
        <v>570</v>
      </c>
      <c r="AJ435" s="120"/>
      <c r="AK435" s="120"/>
      <c r="AL435" s="120"/>
      <c r="AM435" s="119" t="s">
        <v>570</v>
      </c>
      <c r="AN435" s="120"/>
      <c r="AO435" s="120"/>
      <c r="AP435" s="121"/>
      <c r="AQ435" s="119" t="s">
        <v>570</v>
      </c>
      <c r="AR435" s="120"/>
      <c r="AS435" s="120"/>
      <c r="AT435" s="121"/>
      <c r="AU435" s="120" t="s">
        <v>570</v>
      </c>
      <c r="AV435" s="120"/>
      <c r="AW435" s="120"/>
      <c r="AX435" s="219"/>
    </row>
    <row r="436" spans="1:50" ht="18.75" hidden="1" customHeight="1" x14ac:dyDescent="0.15">
      <c r="A436" s="1007"/>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1007"/>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7"/>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7"/>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7"/>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7"/>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07"/>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7"/>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7"/>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7"/>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7"/>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07"/>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7"/>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7"/>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7"/>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7"/>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07"/>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7"/>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7"/>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7"/>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7"/>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x14ac:dyDescent="0.15">
      <c r="A457" s="1007"/>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7"/>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7"/>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7"/>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7"/>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07"/>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7"/>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7"/>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7"/>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7"/>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07"/>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7"/>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7"/>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7"/>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7"/>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07"/>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7"/>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7"/>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7"/>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7"/>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07"/>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7"/>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7"/>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7"/>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7"/>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7"/>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7"/>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7"/>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7"/>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07"/>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7"/>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7"/>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7"/>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7"/>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07"/>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7"/>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7"/>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7"/>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7"/>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07"/>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7"/>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7"/>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7"/>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7"/>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07"/>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7"/>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7"/>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7"/>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7"/>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07"/>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7"/>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7"/>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7"/>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7"/>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07"/>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7"/>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7"/>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7"/>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7"/>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07"/>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7"/>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7"/>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7"/>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7"/>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07"/>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7"/>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7"/>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7"/>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7"/>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07"/>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7"/>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7"/>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7"/>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7"/>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07"/>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7"/>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7"/>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7"/>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7"/>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7"/>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7"/>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7"/>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7"/>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07"/>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7"/>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7"/>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7"/>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7"/>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07"/>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7"/>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7"/>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7"/>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7"/>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07"/>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7"/>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7"/>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7"/>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7"/>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07"/>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7"/>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7"/>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7"/>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7"/>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07"/>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7"/>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7"/>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7"/>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7"/>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07"/>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7"/>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7"/>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7"/>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7"/>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07"/>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7"/>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7"/>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7"/>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7"/>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07"/>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7"/>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7"/>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7"/>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7"/>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07"/>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7"/>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7"/>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7"/>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7"/>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07"/>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7"/>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7"/>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7"/>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7"/>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7"/>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7"/>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7"/>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7"/>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1007"/>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7"/>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7"/>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7"/>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7"/>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07"/>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7"/>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7"/>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7"/>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7"/>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07"/>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7"/>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7"/>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7"/>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7"/>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07"/>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7"/>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7"/>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7"/>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7"/>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07"/>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7"/>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7"/>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7"/>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7"/>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1007"/>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7"/>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7"/>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7"/>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7"/>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07"/>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7"/>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7"/>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7"/>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7"/>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07"/>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7"/>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7"/>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7"/>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7"/>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07"/>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7"/>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7"/>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7"/>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7"/>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07"/>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7"/>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7"/>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7"/>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7"/>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7"/>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7"/>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7"/>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7"/>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07"/>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7"/>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7"/>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7"/>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7"/>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07"/>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7"/>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7"/>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7"/>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7"/>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07"/>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7"/>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7"/>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7"/>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7"/>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07"/>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7"/>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7"/>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7"/>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7"/>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07"/>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7"/>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7"/>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7"/>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7"/>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07"/>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7"/>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7"/>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7"/>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7"/>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07"/>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7"/>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7"/>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7"/>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7"/>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07"/>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7"/>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7"/>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7"/>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7"/>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07"/>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7"/>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7"/>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7"/>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7"/>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07"/>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7"/>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7"/>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7"/>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customHeight="1" x14ac:dyDescent="0.15">
      <c r="A697" s="1007"/>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customHeight="1" thickBot="1" x14ac:dyDescent="0.2">
      <c r="A698" s="1007"/>
      <c r="B698" s="256"/>
      <c r="C698" s="255"/>
      <c r="D698" s="256"/>
      <c r="E698" s="164" t="s">
        <v>587</v>
      </c>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8"/>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0.25" customHeight="1" x14ac:dyDescent="0.15">
      <c r="A701" s="5"/>
      <c r="B701" s="6"/>
      <c r="C701" s="892"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3"/>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120.75" customHeight="1" x14ac:dyDescent="0.15">
      <c r="A702" s="532" t="s">
        <v>140</v>
      </c>
      <c r="B702" s="533"/>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5" t="s">
        <v>592</v>
      </c>
      <c r="AE702" s="906"/>
      <c r="AF702" s="906"/>
      <c r="AG702" s="894" t="s">
        <v>593</v>
      </c>
      <c r="AH702" s="895"/>
      <c r="AI702" s="895"/>
      <c r="AJ702" s="895"/>
      <c r="AK702" s="895"/>
      <c r="AL702" s="895"/>
      <c r="AM702" s="895"/>
      <c r="AN702" s="895"/>
      <c r="AO702" s="895"/>
      <c r="AP702" s="895"/>
      <c r="AQ702" s="895"/>
      <c r="AR702" s="895"/>
      <c r="AS702" s="895"/>
      <c r="AT702" s="895"/>
      <c r="AU702" s="895"/>
      <c r="AV702" s="895"/>
      <c r="AW702" s="895"/>
      <c r="AX702" s="896"/>
    </row>
    <row r="703" spans="1:50" ht="110.2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8" t="s">
        <v>592</v>
      </c>
      <c r="AE703" s="159"/>
      <c r="AF703" s="159"/>
      <c r="AG703" s="894" t="s">
        <v>594</v>
      </c>
      <c r="AH703" s="895"/>
      <c r="AI703" s="895"/>
      <c r="AJ703" s="895"/>
      <c r="AK703" s="895"/>
      <c r="AL703" s="895"/>
      <c r="AM703" s="895"/>
      <c r="AN703" s="895"/>
      <c r="AO703" s="895"/>
      <c r="AP703" s="895"/>
      <c r="AQ703" s="895"/>
      <c r="AR703" s="895"/>
      <c r="AS703" s="895"/>
      <c r="AT703" s="895"/>
      <c r="AU703" s="895"/>
      <c r="AV703" s="895"/>
      <c r="AW703" s="895"/>
      <c r="AX703" s="896"/>
    </row>
    <row r="704" spans="1:50" ht="38.25" customHeight="1" x14ac:dyDescent="0.15">
      <c r="A704" s="536"/>
      <c r="B704" s="537"/>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592</v>
      </c>
      <c r="AE704" s="589"/>
      <c r="AF704" s="589"/>
      <c r="AG704" s="431" t="s">
        <v>595</v>
      </c>
      <c r="AH704" s="238"/>
      <c r="AI704" s="238"/>
      <c r="AJ704" s="238"/>
      <c r="AK704" s="238"/>
      <c r="AL704" s="238"/>
      <c r="AM704" s="238"/>
      <c r="AN704" s="238"/>
      <c r="AO704" s="238"/>
      <c r="AP704" s="238"/>
      <c r="AQ704" s="238"/>
      <c r="AR704" s="238"/>
      <c r="AS704" s="238"/>
      <c r="AT704" s="238"/>
      <c r="AU704" s="238"/>
      <c r="AV704" s="238"/>
      <c r="AW704" s="238"/>
      <c r="AX704" s="432"/>
    </row>
    <row r="705" spans="1:50" ht="20.25" customHeight="1" x14ac:dyDescent="0.15">
      <c r="A705" s="624" t="s">
        <v>39</v>
      </c>
      <c r="B705" s="777"/>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40" t="s">
        <v>585</v>
      </c>
      <c r="AE705" s="741"/>
      <c r="AF705" s="741"/>
      <c r="AG705" s="164" t="s">
        <v>414</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3"/>
      <c r="B706" s="778"/>
      <c r="C706" s="617"/>
      <c r="D706" s="618"/>
      <c r="E706" s="691" t="s">
        <v>387</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8" t="s">
        <v>586</v>
      </c>
      <c r="AE706" s="159"/>
      <c r="AF706" s="160"/>
      <c r="AG706" s="431"/>
      <c r="AH706" s="238"/>
      <c r="AI706" s="238"/>
      <c r="AJ706" s="238"/>
      <c r="AK706" s="238"/>
      <c r="AL706" s="238"/>
      <c r="AM706" s="238"/>
      <c r="AN706" s="238"/>
      <c r="AO706" s="238"/>
      <c r="AP706" s="238"/>
      <c r="AQ706" s="238"/>
      <c r="AR706" s="238"/>
      <c r="AS706" s="238"/>
      <c r="AT706" s="238"/>
      <c r="AU706" s="238"/>
      <c r="AV706" s="238"/>
      <c r="AW706" s="238"/>
      <c r="AX706" s="432"/>
    </row>
    <row r="707" spans="1:50" ht="20.25" customHeight="1" x14ac:dyDescent="0.15">
      <c r="A707" s="663"/>
      <c r="B707" s="778"/>
      <c r="C707" s="619"/>
      <c r="D707" s="620"/>
      <c r="E707" s="694" t="s">
        <v>319</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6" t="s">
        <v>586</v>
      </c>
      <c r="AE707" s="587"/>
      <c r="AF707" s="587"/>
      <c r="AG707" s="431"/>
      <c r="AH707" s="238"/>
      <c r="AI707" s="238"/>
      <c r="AJ707" s="238"/>
      <c r="AK707" s="238"/>
      <c r="AL707" s="238"/>
      <c r="AM707" s="238"/>
      <c r="AN707" s="238"/>
      <c r="AO707" s="238"/>
      <c r="AP707" s="238"/>
      <c r="AQ707" s="238"/>
      <c r="AR707" s="238"/>
      <c r="AS707" s="238"/>
      <c r="AT707" s="238"/>
      <c r="AU707" s="238"/>
      <c r="AV707" s="238"/>
      <c r="AW707" s="238"/>
      <c r="AX707" s="432"/>
    </row>
    <row r="708" spans="1:50" ht="20.25" customHeight="1" x14ac:dyDescent="0.15">
      <c r="A708" s="663"/>
      <c r="B708" s="664"/>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5" t="s">
        <v>585</v>
      </c>
      <c r="AE708" s="676"/>
      <c r="AF708" s="676"/>
      <c r="AG708" s="529" t="s">
        <v>414</v>
      </c>
      <c r="AH708" s="530"/>
      <c r="AI708" s="530"/>
      <c r="AJ708" s="530"/>
      <c r="AK708" s="530"/>
      <c r="AL708" s="530"/>
      <c r="AM708" s="530"/>
      <c r="AN708" s="530"/>
      <c r="AO708" s="530"/>
      <c r="AP708" s="530"/>
      <c r="AQ708" s="530"/>
      <c r="AR708" s="530"/>
      <c r="AS708" s="530"/>
      <c r="AT708" s="530"/>
      <c r="AU708" s="530"/>
      <c r="AV708" s="530"/>
      <c r="AW708" s="530"/>
      <c r="AX708" s="531"/>
    </row>
    <row r="709" spans="1:50" ht="20.25" customHeight="1" x14ac:dyDescent="0.15">
      <c r="A709" s="663"/>
      <c r="B709" s="664"/>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8" t="s">
        <v>585</v>
      </c>
      <c r="AE709" s="159"/>
      <c r="AF709" s="159"/>
      <c r="AG709" s="672" t="s">
        <v>414</v>
      </c>
      <c r="AH709" s="673"/>
      <c r="AI709" s="673"/>
      <c r="AJ709" s="673"/>
      <c r="AK709" s="673"/>
      <c r="AL709" s="673"/>
      <c r="AM709" s="673"/>
      <c r="AN709" s="673"/>
      <c r="AO709" s="673"/>
      <c r="AP709" s="673"/>
      <c r="AQ709" s="673"/>
      <c r="AR709" s="673"/>
      <c r="AS709" s="673"/>
      <c r="AT709" s="673"/>
      <c r="AU709" s="673"/>
      <c r="AV709" s="673"/>
      <c r="AW709" s="673"/>
      <c r="AX709" s="674"/>
    </row>
    <row r="710" spans="1:50" ht="20.25" customHeight="1" x14ac:dyDescent="0.15">
      <c r="A710" s="663"/>
      <c r="B710" s="664"/>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8" t="s">
        <v>585</v>
      </c>
      <c r="AE710" s="159"/>
      <c r="AF710" s="159"/>
      <c r="AG710" s="672" t="s">
        <v>414</v>
      </c>
      <c r="AH710" s="673"/>
      <c r="AI710" s="673"/>
      <c r="AJ710" s="673"/>
      <c r="AK710" s="673"/>
      <c r="AL710" s="673"/>
      <c r="AM710" s="673"/>
      <c r="AN710" s="673"/>
      <c r="AO710" s="673"/>
      <c r="AP710" s="673"/>
      <c r="AQ710" s="673"/>
      <c r="AR710" s="673"/>
      <c r="AS710" s="673"/>
      <c r="AT710" s="673"/>
      <c r="AU710" s="673"/>
      <c r="AV710" s="673"/>
      <c r="AW710" s="673"/>
      <c r="AX710" s="674"/>
    </row>
    <row r="711" spans="1:50" ht="20.25" customHeight="1" x14ac:dyDescent="0.15">
      <c r="A711" s="663"/>
      <c r="B711" s="664"/>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8" t="s">
        <v>585</v>
      </c>
      <c r="AE711" s="159"/>
      <c r="AF711" s="159"/>
      <c r="AG711" s="672" t="s">
        <v>414</v>
      </c>
      <c r="AH711" s="673"/>
      <c r="AI711" s="673"/>
      <c r="AJ711" s="673"/>
      <c r="AK711" s="673"/>
      <c r="AL711" s="673"/>
      <c r="AM711" s="673"/>
      <c r="AN711" s="673"/>
      <c r="AO711" s="673"/>
      <c r="AP711" s="673"/>
      <c r="AQ711" s="673"/>
      <c r="AR711" s="673"/>
      <c r="AS711" s="673"/>
      <c r="AT711" s="673"/>
      <c r="AU711" s="673"/>
      <c r="AV711" s="673"/>
      <c r="AW711" s="673"/>
      <c r="AX711" s="674"/>
    </row>
    <row r="712" spans="1:50" ht="20.25" customHeight="1" x14ac:dyDescent="0.15">
      <c r="A712" s="663"/>
      <c r="B712" s="664"/>
      <c r="C712" s="591" t="s">
        <v>350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585</v>
      </c>
      <c r="AE712" s="589"/>
      <c r="AF712" s="589"/>
      <c r="AG712" s="597" t="s">
        <v>414</v>
      </c>
      <c r="AH712" s="598"/>
      <c r="AI712" s="598"/>
      <c r="AJ712" s="598"/>
      <c r="AK712" s="598"/>
      <c r="AL712" s="598"/>
      <c r="AM712" s="598"/>
      <c r="AN712" s="598"/>
      <c r="AO712" s="598"/>
      <c r="AP712" s="598"/>
      <c r="AQ712" s="598"/>
      <c r="AR712" s="598"/>
      <c r="AS712" s="598"/>
      <c r="AT712" s="598"/>
      <c r="AU712" s="598"/>
      <c r="AV712" s="598"/>
      <c r="AW712" s="598"/>
      <c r="AX712" s="599"/>
    </row>
    <row r="713" spans="1:50" ht="20.25" customHeight="1" x14ac:dyDescent="0.15">
      <c r="A713" s="663"/>
      <c r="B713" s="664"/>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585</v>
      </c>
      <c r="AE713" s="159"/>
      <c r="AF713" s="160"/>
      <c r="AG713" s="672" t="s">
        <v>414</v>
      </c>
      <c r="AH713" s="673"/>
      <c r="AI713" s="673"/>
      <c r="AJ713" s="673"/>
      <c r="AK713" s="673"/>
      <c r="AL713" s="673"/>
      <c r="AM713" s="673"/>
      <c r="AN713" s="673"/>
      <c r="AO713" s="673"/>
      <c r="AP713" s="673"/>
      <c r="AQ713" s="673"/>
      <c r="AR713" s="673"/>
      <c r="AS713" s="673"/>
      <c r="AT713" s="673"/>
      <c r="AU713" s="673"/>
      <c r="AV713" s="673"/>
      <c r="AW713" s="673"/>
      <c r="AX713" s="674"/>
    </row>
    <row r="714" spans="1:50" ht="20.25" customHeight="1" x14ac:dyDescent="0.15">
      <c r="A714" s="665"/>
      <c r="B714" s="666"/>
      <c r="C714" s="779" t="s">
        <v>328</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4" t="s">
        <v>585</v>
      </c>
      <c r="AE714" s="595"/>
      <c r="AF714" s="596"/>
      <c r="AG714" s="697" t="s">
        <v>414</v>
      </c>
      <c r="AH714" s="698"/>
      <c r="AI714" s="698"/>
      <c r="AJ714" s="698"/>
      <c r="AK714" s="698"/>
      <c r="AL714" s="698"/>
      <c r="AM714" s="698"/>
      <c r="AN714" s="698"/>
      <c r="AO714" s="698"/>
      <c r="AP714" s="698"/>
      <c r="AQ714" s="698"/>
      <c r="AR714" s="698"/>
      <c r="AS714" s="698"/>
      <c r="AT714" s="698"/>
      <c r="AU714" s="698"/>
      <c r="AV714" s="698"/>
      <c r="AW714" s="698"/>
      <c r="AX714" s="699"/>
    </row>
    <row r="715" spans="1:50" ht="20.25" customHeight="1" x14ac:dyDescent="0.15">
      <c r="A715" s="624" t="s">
        <v>40</v>
      </c>
      <c r="B715" s="662"/>
      <c r="C715" s="667" t="s">
        <v>329</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585</v>
      </c>
      <c r="AE715" s="676"/>
      <c r="AF715" s="785"/>
      <c r="AG715" s="529" t="s">
        <v>414</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585</v>
      </c>
      <c r="AE716" s="767"/>
      <c r="AF716" s="767"/>
      <c r="AG716" s="672" t="s">
        <v>414</v>
      </c>
      <c r="AH716" s="673"/>
      <c r="AI716" s="673"/>
      <c r="AJ716" s="673"/>
      <c r="AK716" s="673"/>
      <c r="AL716" s="673"/>
      <c r="AM716" s="673"/>
      <c r="AN716" s="673"/>
      <c r="AO716" s="673"/>
      <c r="AP716" s="673"/>
      <c r="AQ716" s="673"/>
      <c r="AR716" s="673"/>
      <c r="AS716" s="673"/>
      <c r="AT716" s="673"/>
      <c r="AU716" s="673"/>
      <c r="AV716" s="673"/>
      <c r="AW716" s="673"/>
      <c r="AX716" s="674"/>
    </row>
    <row r="717" spans="1:50" ht="20.25" customHeight="1" x14ac:dyDescent="0.15">
      <c r="A717" s="663"/>
      <c r="B717" s="664"/>
      <c r="C717" s="591" t="s">
        <v>246</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675" t="s">
        <v>585</v>
      </c>
      <c r="AE717" s="676"/>
      <c r="AF717" s="785"/>
      <c r="AG717" s="672" t="s">
        <v>414</v>
      </c>
      <c r="AH717" s="673"/>
      <c r="AI717" s="673"/>
      <c r="AJ717" s="673"/>
      <c r="AK717" s="673"/>
      <c r="AL717" s="673"/>
      <c r="AM717" s="673"/>
      <c r="AN717" s="673"/>
      <c r="AO717" s="673"/>
      <c r="AP717" s="673"/>
      <c r="AQ717" s="673"/>
      <c r="AR717" s="673"/>
      <c r="AS717" s="673"/>
      <c r="AT717" s="673"/>
      <c r="AU717" s="673"/>
      <c r="AV717" s="673"/>
      <c r="AW717" s="673"/>
      <c r="AX717" s="674"/>
    </row>
    <row r="718" spans="1:50" ht="20.25" customHeight="1" x14ac:dyDescent="0.15">
      <c r="A718" s="665"/>
      <c r="B718" s="666"/>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675" t="s">
        <v>585</v>
      </c>
      <c r="AE718" s="676"/>
      <c r="AF718" s="785"/>
      <c r="AG718" s="167" t="s">
        <v>414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4" t="s">
        <v>58</v>
      </c>
      <c r="B719" s="655"/>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9"/>
      <c r="AD719" s="675"/>
      <c r="AE719" s="676"/>
      <c r="AF719" s="676"/>
      <c r="AG719" s="164"/>
      <c r="AH719" s="165"/>
      <c r="AI719" s="165"/>
      <c r="AJ719" s="165"/>
      <c r="AK719" s="165"/>
      <c r="AL719" s="165"/>
      <c r="AM719" s="165"/>
      <c r="AN719" s="165"/>
      <c r="AO719" s="165"/>
      <c r="AP719" s="165"/>
      <c r="AQ719" s="165"/>
      <c r="AR719" s="165"/>
      <c r="AS719" s="165"/>
      <c r="AT719" s="165"/>
      <c r="AU719" s="165"/>
      <c r="AV719" s="165"/>
      <c r="AW719" s="165"/>
      <c r="AX719" s="166"/>
    </row>
    <row r="720" spans="1:50" ht="20.25" customHeight="1" x14ac:dyDescent="0.15">
      <c r="A720" s="656"/>
      <c r="B720" s="657"/>
      <c r="C720" s="948" t="s">
        <v>343</v>
      </c>
      <c r="D720" s="946"/>
      <c r="E720" s="946"/>
      <c r="F720" s="949"/>
      <c r="G720" s="945" t="s">
        <v>344</v>
      </c>
      <c r="H720" s="946"/>
      <c r="I720" s="946"/>
      <c r="J720" s="946"/>
      <c r="K720" s="946"/>
      <c r="L720" s="946"/>
      <c r="M720" s="946"/>
      <c r="N720" s="945" t="s">
        <v>347</v>
      </c>
      <c r="O720" s="946"/>
      <c r="P720" s="946"/>
      <c r="Q720" s="946"/>
      <c r="R720" s="946"/>
      <c r="S720" s="946"/>
      <c r="T720" s="946"/>
      <c r="U720" s="946"/>
      <c r="V720" s="946"/>
      <c r="W720" s="946"/>
      <c r="X720" s="946"/>
      <c r="Y720" s="946"/>
      <c r="Z720" s="946"/>
      <c r="AA720" s="946"/>
      <c r="AB720" s="946"/>
      <c r="AC720" s="946"/>
      <c r="AD720" s="946"/>
      <c r="AE720" s="946"/>
      <c r="AF720" s="947"/>
      <c r="AG720" s="431"/>
      <c r="AH720" s="238"/>
      <c r="AI720" s="238"/>
      <c r="AJ720" s="238"/>
      <c r="AK720" s="238"/>
      <c r="AL720" s="238"/>
      <c r="AM720" s="238"/>
      <c r="AN720" s="238"/>
      <c r="AO720" s="238"/>
      <c r="AP720" s="238"/>
      <c r="AQ720" s="238"/>
      <c r="AR720" s="238"/>
      <c r="AS720" s="238"/>
      <c r="AT720" s="238"/>
      <c r="AU720" s="238"/>
      <c r="AV720" s="238"/>
      <c r="AW720" s="238"/>
      <c r="AX720" s="432"/>
    </row>
    <row r="721" spans="1:50" ht="20.25" hidden="1" customHeight="1" x14ac:dyDescent="0.15">
      <c r="A721" s="656"/>
      <c r="B721" s="657"/>
      <c r="C721" s="928"/>
      <c r="D721" s="929"/>
      <c r="E721" s="929"/>
      <c r="F721" s="930"/>
      <c r="G721" s="950"/>
      <c r="H721" s="951"/>
      <c r="I721" s="82" t="str">
        <f>IF(OR(G721="　", G721=""), "", "-")</f>
        <v/>
      </c>
      <c r="J721" s="927"/>
      <c r="K721" s="927"/>
      <c r="L721" s="82" t="str">
        <f>IF(M721="","","-")</f>
        <v/>
      </c>
      <c r="M721" s="83"/>
      <c r="N721" s="924"/>
      <c r="O721" s="925"/>
      <c r="P721" s="925"/>
      <c r="Q721" s="925"/>
      <c r="R721" s="925"/>
      <c r="S721" s="925"/>
      <c r="T721" s="925"/>
      <c r="U721" s="925"/>
      <c r="V721" s="925"/>
      <c r="W721" s="925"/>
      <c r="X721" s="925"/>
      <c r="Y721" s="925"/>
      <c r="Z721" s="925"/>
      <c r="AA721" s="925"/>
      <c r="AB721" s="925"/>
      <c r="AC721" s="925"/>
      <c r="AD721" s="925"/>
      <c r="AE721" s="925"/>
      <c r="AF721" s="926"/>
      <c r="AG721" s="431"/>
      <c r="AH721" s="238"/>
      <c r="AI721" s="238"/>
      <c r="AJ721" s="238"/>
      <c r="AK721" s="238"/>
      <c r="AL721" s="238"/>
      <c r="AM721" s="238"/>
      <c r="AN721" s="238"/>
      <c r="AO721" s="238"/>
      <c r="AP721" s="238"/>
      <c r="AQ721" s="238"/>
      <c r="AR721" s="238"/>
      <c r="AS721" s="238"/>
      <c r="AT721" s="238"/>
      <c r="AU721" s="238"/>
      <c r="AV721" s="238"/>
      <c r="AW721" s="238"/>
      <c r="AX721" s="432"/>
    </row>
    <row r="722" spans="1:50" ht="20.25" hidden="1" customHeight="1" x14ac:dyDescent="0.15">
      <c r="A722" s="656"/>
      <c r="B722" s="657"/>
      <c r="C722" s="928"/>
      <c r="D722" s="929"/>
      <c r="E722" s="929"/>
      <c r="F722" s="930"/>
      <c r="G722" s="950"/>
      <c r="H722" s="951"/>
      <c r="I722" s="82" t="str">
        <f t="shared" ref="I722:I725" si="4">IF(OR(G722="　", G722=""), "", "-")</f>
        <v/>
      </c>
      <c r="J722" s="927"/>
      <c r="K722" s="927"/>
      <c r="L722" s="82" t="str">
        <f t="shared" ref="L722:L725" si="5">IF(M722="","","-")</f>
        <v/>
      </c>
      <c r="M722" s="83"/>
      <c r="N722" s="924"/>
      <c r="O722" s="925"/>
      <c r="P722" s="925"/>
      <c r="Q722" s="925"/>
      <c r="R722" s="925"/>
      <c r="S722" s="925"/>
      <c r="T722" s="925"/>
      <c r="U722" s="925"/>
      <c r="V722" s="925"/>
      <c r="W722" s="925"/>
      <c r="X722" s="925"/>
      <c r="Y722" s="925"/>
      <c r="Z722" s="925"/>
      <c r="AA722" s="925"/>
      <c r="AB722" s="925"/>
      <c r="AC722" s="925"/>
      <c r="AD722" s="925"/>
      <c r="AE722" s="925"/>
      <c r="AF722" s="926"/>
      <c r="AG722" s="431"/>
      <c r="AH722" s="238"/>
      <c r="AI722" s="238"/>
      <c r="AJ722" s="238"/>
      <c r="AK722" s="238"/>
      <c r="AL722" s="238"/>
      <c r="AM722" s="238"/>
      <c r="AN722" s="238"/>
      <c r="AO722" s="238"/>
      <c r="AP722" s="238"/>
      <c r="AQ722" s="238"/>
      <c r="AR722" s="238"/>
      <c r="AS722" s="238"/>
      <c r="AT722" s="238"/>
      <c r="AU722" s="238"/>
      <c r="AV722" s="238"/>
      <c r="AW722" s="238"/>
      <c r="AX722" s="432"/>
    </row>
    <row r="723" spans="1:50" ht="20.25" hidden="1" customHeight="1" x14ac:dyDescent="0.15">
      <c r="A723" s="656"/>
      <c r="B723" s="657"/>
      <c r="C723" s="928"/>
      <c r="D723" s="929"/>
      <c r="E723" s="929"/>
      <c r="F723" s="930"/>
      <c r="G723" s="950"/>
      <c r="H723" s="951"/>
      <c r="I723" s="82" t="str">
        <f t="shared" si="4"/>
        <v/>
      </c>
      <c r="J723" s="927"/>
      <c r="K723" s="927"/>
      <c r="L723" s="82" t="str">
        <f t="shared" si="5"/>
        <v/>
      </c>
      <c r="M723" s="83"/>
      <c r="N723" s="924"/>
      <c r="O723" s="925"/>
      <c r="P723" s="925"/>
      <c r="Q723" s="925"/>
      <c r="R723" s="925"/>
      <c r="S723" s="925"/>
      <c r="T723" s="925"/>
      <c r="U723" s="925"/>
      <c r="V723" s="925"/>
      <c r="W723" s="925"/>
      <c r="X723" s="925"/>
      <c r="Y723" s="925"/>
      <c r="Z723" s="925"/>
      <c r="AA723" s="925"/>
      <c r="AB723" s="925"/>
      <c r="AC723" s="925"/>
      <c r="AD723" s="925"/>
      <c r="AE723" s="925"/>
      <c r="AF723" s="926"/>
      <c r="AG723" s="431"/>
      <c r="AH723" s="238"/>
      <c r="AI723" s="238"/>
      <c r="AJ723" s="238"/>
      <c r="AK723" s="238"/>
      <c r="AL723" s="238"/>
      <c r="AM723" s="238"/>
      <c r="AN723" s="238"/>
      <c r="AO723" s="238"/>
      <c r="AP723" s="238"/>
      <c r="AQ723" s="238"/>
      <c r="AR723" s="238"/>
      <c r="AS723" s="238"/>
      <c r="AT723" s="238"/>
      <c r="AU723" s="238"/>
      <c r="AV723" s="238"/>
      <c r="AW723" s="238"/>
      <c r="AX723" s="432"/>
    </row>
    <row r="724" spans="1:50" ht="20.25" hidden="1" customHeight="1" x14ac:dyDescent="0.15">
      <c r="A724" s="656"/>
      <c r="B724" s="657"/>
      <c r="C724" s="928"/>
      <c r="D724" s="929"/>
      <c r="E724" s="929"/>
      <c r="F724" s="930"/>
      <c r="G724" s="950"/>
      <c r="H724" s="951"/>
      <c r="I724" s="82" t="str">
        <f t="shared" si="4"/>
        <v/>
      </c>
      <c r="J724" s="927"/>
      <c r="K724" s="927"/>
      <c r="L724" s="82" t="str">
        <f t="shared" si="5"/>
        <v/>
      </c>
      <c r="M724" s="83"/>
      <c r="N724" s="924"/>
      <c r="O724" s="925"/>
      <c r="P724" s="925"/>
      <c r="Q724" s="925"/>
      <c r="R724" s="925"/>
      <c r="S724" s="925"/>
      <c r="T724" s="925"/>
      <c r="U724" s="925"/>
      <c r="V724" s="925"/>
      <c r="W724" s="925"/>
      <c r="X724" s="925"/>
      <c r="Y724" s="925"/>
      <c r="Z724" s="925"/>
      <c r="AA724" s="925"/>
      <c r="AB724" s="925"/>
      <c r="AC724" s="925"/>
      <c r="AD724" s="925"/>
      <c r="AE724" s="925"/>
      <c r="AF724" s="926"/>
      <c r="AG724" s="431"/>
      <c r="AH724" s="238"/>
      <c r="AI724" s="238"/>
      <c r="AJ724" s="238"/>
      <c r="AK724" s="238"/>
      <c r="AL724" s="238"/>
      <c r="AM724" s="238"/>
      <c r="AN724" s="238"/>
      <c r="AO724" s="238"/>
      <c r="AP724" s="238"/>
      <c r="AQ724" s="238"/>
      <c r="AR724" s="238"/>
      <c r="AS724" s="238"/>
      <c r="AT724" s="238"/>
      <c r="AU724" s="238"/>
      <c r="AV724" s="238"/>
      <c r="AW724" s="238"/>
      <c r="AX724" s="432"/>
    </row>
    <row r="725" spans="1:50" ht="20.25" customHeight="1" x14ac:dyDescent="0.15">
      <c r="A725" s="658"/>
      <c r="B725" s="659"/>
      <c r="C725" s="931"/>
      <c r="D725" s="932"/>
      <c r="E725" s="932"/>
      <c r="F725" s="933"/>
      <c r="G725" s="972"/>
      <c r="H725" s="973"/>
      <c r="I725" s="84" t="str">
        <f t="shared" si="4"/>
        <v/>
      </c>
      <c r="J725" s="974"/>
      <c r="K725" s="974"/>
      <c r="L725" s="84" t="str">
        <f t="shared" si="5"/>
        <v/>
      </c>
      <c r="M725" s="85"/>
      <c r="N725" s="965"/>
      <c r="O725" s="966"/>
      <c r="P725" s="966"/>
      <c r="Q725" s="966"/>
      <c r="R725" s="966"/>
      <c r="S725" s="966"/>
      <c r="T725" s="966"/>
      <c r="U725" s="966"/>
      <c r="V725" s="966"/>
      <c r="W725" s="966"/>
      <c r="X725" s="966"/>
      <c r="Y725" s="966"/>
      <c r="Z725" s="966"/>
      <c r="AA725" s="966"/>
      <c r="AB725" s="966"/>
      <c r="AC725" s="966"/>
      <c r="AD725" s="966"/>
      <c r="AE725" s="966"/>
      <c r="AF725" s="967"/>
      <c r="AG725" s="167"/>
      <c r="AH725" s="168"/>
      <c r="AI725" s="168"/>
      <c r="AJ725" s="168"/>
      <c r="AK725" s="168"/>
      <c r="AL725" s="168"/>
      <c r="AM725" s="168"/>
      <c r="AN725" s="168"/>
      <c r="AO725" s="168"/>
      <c r="AP725" s="168"/>
      <c r="AQ725" s="168"/>
      <c r="AR725" s="168"/>
      <c r="AS725" s="168"/>
      <c r="AT725" s="168"/>
      <c r="AU725" s="168"/>
      <c r="AV725" s="168"/>
      <c r="AW725" s="168"/>
      <c r="AX725" s="169"/>
    </row>
    <row r="726" spans="1:50" ht="57" customHeight="1" x14ac:dyDescent="0.15">
      <c r="A726" s="624" t="s">
        <v>48</v>
      </c>
      <c r="B726" s="625"/>
      <c r="C726" s="446" t="s">
        <v>53</v>
      </c>
      <c r="D726" s="584"/>
      <c r="E726" s="584"/>
      <c r="F726" s="585"/>
      <c r="G726" s="805" t="s">
        <v>587</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57" customHeight="1" thickBot="1" x14ac:dyDescent="0.2">
      <c r="A727" s="626"/>
      <c r="B727" s="627"/>
      <c r="C727" s="703" t="s">
        <v>57</v>
      </c>
      <c r="D727" s="704"/>
      <c r="E727" s="704"/>
      <c r="F727" s="705"/>
      <c r="G727" s="803" t="s">
        <v>587</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35.25" customHeight="1" thickBot="1" x14ac:dyDescent="0.2">
      <c r="A729" s="773" t="s">
        <v>583</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35.25" customHeight="1" thickBot="1" x14ac:dyDescent="0.2">
      <c r="A731" s="621"/>
      <c r="B731" s="622"/>
      <c r="C731" s="622"/>
      <c r="D731" s="622"/>
      <c r="E731" s="623"/>
      <c r="F731" s="688" t="s">
        <v>584</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35.25"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35.2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2" t="s">
        <v>356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00" t="s">
        <v>409</v>
      </c>
      <c r="B737" s="101"/>
      <c r="C737" s="101"/>
      <c r="D737" s="102"/>
      <c r="E737" s="103" t="s">
        <v>587</v>
      </c>
      <c r="F737" s="103"/>
      <c r="G737" s="103"/>
      <c r="H737" s="103"/>
      <c r="I737" s="103"/>
      <c r="J737" s="103"/>
      <c r="K737" s="103"/>
      <c r="L737" s="103"/>
      <c r="M737" s="103"/>
      <c r="N737" s="109" t="s">
        <v>404</v>
      </c>
      <c r="O737" s="109"/>
      <c r="P737" s="109"/>
      <c r="Q737" s="109"/>
      <c r="R737" s="103" t="s">
        <v>587</v>
      </c>
      <c r="S737" s="103"/>
      <c r="T737" s="103"/>
      <c r="U737" s="103"/>
      <c r="V737" s="103"/>
      <c r="W737" s="103"/>
      <c r="X737" s="103"/>
      <c r="Y737" s="103"/>
      <c r="Z737" s="103"/>
      <c r="AA737" s="109" t="s">
        <v>403</v>
      </c>
      <c r="AB737" s="109"/>
      <c r="AC737" s="109"/>
      <c r="AD737" s="109"/>
      <c r="AE737" s="103" t="s">
        <v>587</v>
      </c>
      <c r="AF737" s="103"/>
      <c r="AG737" s="103"/>
      <c r="AH737" s="103"/>
      <c r="AI737" s="103"/>
      <c r="AJ737" s="103"/>
      <c r="AK737" s="103"/>
      <c r="AL737" s="103"/>
      <c r="AM737" s="103"/>
      <c r="AN737" s="109" t="s">
        <v>402</v>
      </c>
      <c r="AO737" s="109"/>
      <c r="AP737" s="109"/>
      <c r="AQ737" s="109"/>
      <c r="AR737" s="110" t="s">
        <v>587</v>
      </c>
      <c r="AS737" s="111"/>
      <c r="AT737" s="111"/>
      <c r="AU737" s="111"/>
      <c r="AV737" s="111"/>
      <c r="AW737" s="111"/>
      <c r="AX737" s="112"/>
      <c r="AY737" s="88"/>
      <c r="AZ737" s="88"/>
    </row>
    <row r="738" spans="1:52" ht="24.75" customHeight="1" x14ac:dyDescent="0.15">
      <c r="A738" s="100" t="s">
        <v>401</v>
      </c>
      <c r="B738" s="101"/>
      <c r="C738" s="101"/>
      <c r="D738" s="102"/>
      <c r="E738" s="103" t="s">
        <v>587</v>
      </c>
      <c r="F738" s="103"/>
      <c r="G738" s="103"/>
      <c r="H738" s="103"/>
      <c r="I738" s="103"/>
      <c r="J738" s="103"/>
      <c r="K738" s="103"/>
      <c r="L738" s="103"/>
      <c r="M738" s="103"/>
      <c r="N738" s="109" t="s">
        <v>400</v>
      </c>
      <c r="O738" s="109"/>
      <c r="P738" s="109"/>
      <c r="Q738" s="109"/>
      <c r="R738" s="103" t="s">
        <v>587</v>
      </c>
      <c r="S738" s="103"/>
      <c r="T738" s="103"/>
      <c r="U738" s="103"/>
      <c r="V738" s="103"/>
      <c r="W738" s="103"/>
      <c r="X738" s="103"/>
      <c r="Y738" s="103"/>
      <c r="Z738" s="103"/>
      <c r="AA738" s="109" t="s">
        <v>399</v>
      </c>
      <c r="AB738" s="109"/>
      <c r="AC738" s="109"/>
      <c r="AD738" s="109"/>
      <c r="AE738" s="103" t="s">
        <v>587</v>
      </c>
      <c r="AF738" s="103"/>
      <c r="AG738" s="103"/>
      <c r="AH738" s="103"/>
      <c r="AI738" s="103"/>
      <c r="AJ738" s="103"/>
      <c r="AK738" s="103"/>
      <c r="AL738" s="103"/>
      <c r="AM738" s="103"/>
      <c r="AN738" s="109" t="s">
        <v>398</v>
      </c>
      <c r="AO738" s="109"/>
      <c r="AP738" s="109"/>
      <c r="AQ738" s="109"/>
      <c r="AR738" s="110" t="s">
        <v>587</v>
      </c>
      <c r="AS738" s="111"/>
      <c r="AT738" s="111"/>
      <c r="AU738" s="111"/>
      <c r="AV738" s="111"/>
      <c r="AW738" s="111"/>
      <c r="AX738" s="112"/>
    </row>
    <row r="739" spans="1:52" ht="24.75" customHeight="1" x14ac:dyDescent="0.15">
      <c r="A739" s="100" t="s">
        <v>397</v>
      </c>
      <c r="B739" s="101"/>
      <c r="C739" s="101"/>
      <c r="D739" s="102"/>
      <c r="E739" s="103" t="s">
        <v>587</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c r="F740" s="125"/>
      <c r="G740" s="125"/>
      <c r="H740" s="92" t="str">
        <f>IF(E740="", "", "(")</f>
        <v/>
      </c>
      <c r="I740" s="125"/>
      <c r="J740" s="125"/>
      <c r="K740" s="92" t="str">
        <f>IF(OR(I740="　", I740=""), "", "-")</f>
        <v/>
      </c>
      <c r="L740" s="126"/>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hidden="1"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2"/>
      <c r="B779" s="793"/>
      <c r="C779" s="793"/>
      <c r="D779" s="793"/>
      <c r="E779" s="793"/>
      <c r="F779" s="79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8" t="s">
        <v>392</v>
      </c>
      <c r="B780" s="769"/>
      <c r="C780" s="769"/>
      <c r="D780" s="769"/>
      <c r="E780" s="769"/>
      <c r="F780" s="770"/>
      <c r="G780" s="442" t="s">
        <v>366</v>
      </c>
      <c r="H780" s="443"/>
      <c r="I780" s="443"/>
      <c r="J780" s="443"/>
      <c r="K780" s="443"/>
      <c r="L780" s="443"/>
      <c r="M780" s="443"/>
      <c r="N780" s="443"/>
      <c r="O780" s="443"/>
      <c r="P780" s="443"/>
      <c r="Q780" s="443"/>
      <c r="R780" s="443"/>
      <c r="S780" s="443"/>
      <c r="T780" s="443"/>
      <c r="U780" s="443"/>
      <c r="V780" s="443"/>
      <c r="W780" s="443"/>
      <c r="X780" s="443"/>
      <c r="Y780" s="443"/>
      <c r="Z780" s="443"/>
      <c r="AA780" s="443"/>
      <c r="AB780" s="444"/>
      <c r="AC780" s="442" t="s">
        <v>367</v>
      </c>
      <c r="AD780" s="443"/>
      <c r="AE780" s="443"/>
      <c r="AF780" s="443"/>
      <c r="AG780" s="443"/>
      <c r="AH780" s="443"/>
      <c r="AI780" s="443"/>
      <c r="AJ780" s="443"/>
      <c r="AK780" s="443"/>
      <c r="AL780" s="443"/>
      <c r="AM780" s="443"/>
      <c r="AN780" s="443"/>
      <c r="AO780" s="443"/>
      <c r="AP780" s="443"/>
      <c r="AQ780" s="443"/>
      <c r="AR780" s="443"/>
      <c r="AS780" s="443"/>
      <c r="AT780" s="443"/>
      <c r="AU780" s="443"/>
      <c r="AV780" s="443"/>
      <c r="AW780" s="443"/>
      <c r="AX780" s="445"/>
    </row>
    <row r="781" spans="1:50" ht="24.75" customHeight="1" x14ac:dyDescent="0.15">
      <c r="A781" s="559"/>
      <c r="B781" s="771"/>
      <c r="C781" s="771"/>
      <c r="D781" s="771"/>
      <c r="E781" s="771"/>
      <c r="F781" s="772"/>
      <c r="G781" s="446" t="s">
        <v>17</v>
      </c>
      <c r="H781" s="447"/>
      <c r="I781" s="447"/>
      <c r="J781" s="447"/>
      <c r="K781" s="447"/>
      <c r="L781" s="448" t="s">
        <v>18</v>
      </c>
      <c r="M781" s="447"/>
      <c r="N781" s="447"/>
      <c r="O781" s="447"/>
      <c r="P781" s="447"/>
      <c r="Q781" s="447"/>
      <c r="R781" s="447"/>
      <c r="S781" s="447"/>
      <c r="T781" s="447"/>
      <c r="U781" s="447"/>
      <c r="V781" s="447"/>
      <c r="W781" s="447"/>
      <c r="X781" s="449"/>
      <c r="Y781" s="439" t="s">
        <v>19</v>
      </c>
      <c r="Z781" s="440"/>
      <c r="AA781" s="440"/>
      <c r="AB781" s="450"/>
      <c r="AC781" s="446" t="s">
        <v>17</v>
      </c>
      <c r="AD781" s="447"/>
      <c r="AE781" s="447"/>
      <c r="AF781" s="447"/>
      <c r="AG781" s="447"/>
      <c r="AH781" s="448" t="s">
        <v>18</v>
      </c>
      <c r="AI781" s="447"/>
      <c r="AJ781" s="447"/>
      <c r="AK781" s="447"/>
      <c r="AL781" s="447"/>
      <c r="AM781" s="447"/>
      <c r="AN781" s="447"/>
      <c r="AO781" s="447"/>
      <c r="AP781" s="447"/>
      <c r="AQ781" s="447"/>
      <c r="AR781" s="447"/>
      <c r="AS781" s="447"/>
      <c r="AT781" s="449"/>
      <c r="AU781" s="439" t="s">
        <v>19</v>
      </c>
      <c r="AV781" s="440"/>
      <c r="AW781" s="440"/>
      <c r="AX781" s="441"/>
    </row>
    <row r="782" spans="1:50" ht="24.75" hidden="1" customHeight="1" x14ac:dyDescent="0.15">
      <c r="A782" s="559"/>
      <c r="B782" s="771"/>
      <c r="C782" s="771"/>
      <c r="D782" s="771"/>
      <c r="E782" s="771"/>
      <c r="F782" s="772"/>
      <c r="G782" s="452"/>
      <c r="H782" s="453"/>
      <c r="I782" s="453"/>
      <c r="J782" s="453"/>
      <c r="K782" s="454"/>
      <c r="L782" s="455"/>
      <c r="M782" s="456"/>
      <c r="N782" s="456"/>
      <c r="O782" s="456"/>
      <c r="P782" s="456"/>
      <c r="Q782" s="456"/>
      <c r="R782" s="456"/>
      <c r="S782" s="456"/>
      <c r="T782" s="456"/>
      <c r="U782" s="456"/>
      <c r="V782" s="456"/>
      <c r="W782" s="456"/>
      <c r="X782" s="457"/>
      <c r="Y782" s="458"/>
      <c r="Z782" s="459"/>
      <c r="AA782" s="459"/>
      <c r="AB782" s="560"/>
      <c r="AC782" s="452"/>
      <c r="AD782" s="453"/>
      <c r="AE782" s="453"/>
      <c r="AF782" s="453"/>
      <c r="AG782" s="454"/>
      <c r="AH782" s="455"/>
      <c r="AI782" s="456"/>
      <c r="AJ782" s="456"/>
      <c r="AK782" s="456"/>
      <c r="AL782" s="456"/>
      <c r="AM782" s="456"/>
      <c r="AN782" s="456"/>
      <c r="AO782" s="456"/>
      <c r="AP782" s="456"/>
      <c r="AQ782" s="456"/>
      <c r="AR782" s="456"/>
      <c r="AS782" s="456"/>
      <c r="AT782" s="457"/>
      <c r="AU782" s="458"/>
      <c r="AV782" s="459"/>
      <c r="AW782" s="459"/>
      <c r="AX782" s="460"/>
    </row>
    <row r="783" spans="1:50" ht="24.75" hidden="1" customHeight="1" x14ac:dyDescent="0.15">
      <c r="A783" s="559"/>
      <c r="B783" s="771"/>
      <c r="C783" s="771"/>
      <c r="D783" s="771"/>
      <c r="E783" s="771"/>
      <c r="F783" s="772"/>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59"/>
      <c r="B784" s="771"/>
      <c r="C784" s="771"/>
      <c r="D784" s="771"/>
      <c r="E784" s="771"/>
      <c r="F784" s="772"/>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59"/>
      <c r="B785" s="771"/>
      <c r="C785" s="771"/>
      <c r="D785" s="771"/>
      <c r="E785" s="771"/>
      <c r="F785" s="772"/>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59"/>
      <c r="B786" s="771"/>
      <c r="C786" s="771"/>
      <c r="D786" s="771"/>
      <c r="E786" s="771"/>
      <c r="F786" s="772"/>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59"/>
      <c r="B787" s="771"/>
      <c r="C787" s="771"/>
      <c r="D787" s="771"/>
      <c r="E787" s="771"/>
      <c r="F787" s="772"/>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59"/>
      <c r="B788" s="771"/>
      <c r="C788" s="771"/>
      <c r="D788" s="771"/>
      <c r="E788" s="771"/>
      <c r="F788" s="772"/>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9"/>
      <c r="B789" s="771"/>
      <c r="C789" s="771"/>
      <c r="D789" s="771"/>
      <c r="E789" s="771"/>
      <c r="F789" s="772"/>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59"/>
      <c r="B790" s="771"/>
      <c r="C790" s="771"/>
      <c r="D790" s="771"/>
      <c r="E790" s="771"/>
      <c r="F790" s="772"/>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59"/>
      <c r="B791" s="771"/>
      <c r="C791" s="771"/>
      <c r="D791" s="771"/>
      <c r="E791" s="771"/>
      <c r="F791" s="772"/>
      <c r="G791" s="351"/>
      <c r="H791" s="352"/>
      <c r="I791" s="352"/>
      <c r="J791" s="352"/>
      <c r="K791" s="353"/>
      <c r="L791" s="404"/>
      <c r="M791" s="405"/>
      <c r="N791" s="405"/>
      <c r="O791" s="405"/>
      <c r="P791" s="405"/>
      <c r="Q791" s="405"/>
      <c r="R791" s="405"/>
      <c r="S791" s="405"/>
      <c r="T791" s="405"/>
      <c r="U791" s="405"/>
      <c r="V791" s="405"/>
      <c r="W791" s="405"/>
      <c r="X791" s="406"/>
      <c r="Y791" s="401"/>
      <c r="Z791" s="402"/>
      <c r="AA791" s="402"/>
      <c r="AB791" s="408"/>
      <c r="AC791" s="351"/>
      <c r="AD791" s="352"/>
      <c r="AE791" s="352"/>
      <c r="AF791" s="352"/>
      <c r="AG791" s="353"/>
      <c r="AH791" s="404"/>
      <c r="AI791" s="405"/>
      <c r="AJ791" s="405"/>
      <c r="AK791" s="405"/>
      <c r="AL791" s="405"/>
      <c r="AM791" s="405"/>
      <c r="AN791" s="405"/>
      <c r="AO791" s="405"/>
      <c r="AP791" s="405"/>
      <c r="AQ791" s="405"/>
      <c r="AR791" s="405"/>
      <c r="AS791" s="405"/>
      <c r="AT791" s="406"/>
      <c r="AU791" s="401"/>
      <c r="AV791" s="402"/>
      <c r="AW791" s="402"/>
      <c r="AX791" s="403"/>
    </row>
    <row r="792" spans="1:50" ht="24.75" customHeight="1" x14ac:dyDescent="0.15">
      <c r="A792" s="559"/>
      <c r="B792" s="771"/>
      <c r="C792" s="771"/>
      <c r="D792" s="771"/>
      <c r="E792" s="771"/>
      <c r="F792" s="772"/>
      <c r="G792" s="412" t="s">
        <v>20</v>
      </c>
      <c r="H792" s="413"/>
      <c r="I792" s="413"/>
      <c r="J792" s="413"/>
      <c r="K792" s="413"/>
      <c r="L792" s="414"/>
      <c r="M792" s="415"/>
      <c r="N792" s="415"/>
      <c r="O792" s="415"/>
      <c r="P792" s="415"/>
      <c r="Q792" s="415"/>
      <c r="R792" s="415"/>
      <c r="S792" s="415"/>
      <c r="T792" s="415"/>
      <c r="U792" s="415"/>
      <c r="V792" s="415"/>
      <c r="W792" s="415"/>
      <c r="X792" s="416"/>
      <c r="Y792" s="417">
        <f>SUM(Y782:AB791)</f>
        <v>0</v>
      </c>
      <c r="Z792" s="418"/>
      <c r="AA792" s="418"/>
      <c r="AB792" s="419"/>
      <c r="AC792" s="412" t="s">
        <v>20</v>
      </c>
      <c r="AD792" s="413"/>
      <c r="AE792" s="413"/>
      <c r="AF792" s="413"/>
      <c r="AG792" s="413"/>
      <c r="AH792" s="414"/>
      <c r="AI792" s="415"/>
      <c r="AJ792" s="415"/>
      <c r="AK792" s="415"/>
      <c r="AL792" s="415"/>
      <c r="AM792" s="415"/>
      <c r="AN792" s="415"/>
      <c r="AO792" s="415"/>
      <c r="AP792" s="415"/>
      <c r="AQ792" s="415"/>
      <c r="AR792" s="415"/>
      <c r="AS792" s="415"/>
      <c r="AT792" s="416"/>
      <c r="AU792" s="417">
        <f>SUM(AU782:AX791)</f>
        <v>0</v>
      </c>
      <c r="AV792" s="418"/>
      <c r="AW792" s="418"/>
      <c r="AX792" s="420"/>
    </row>
    <row r="793" spans="1:50" ht="24.75" hidden="1" customHeight="1" x14ac:dyDescent="0.15">
      <c r="A793" s="559"/>
      <c r="B793" s="771"/>
      <c r="C793" s="771"/>
      <c r="D793" s="771"/>
      <c r="E793" s="771"/>
      <c r="F793" s="772"/>
      <c r="G793" s="442" t="s">
        <v>322</v>
      </c>
      <c r="H793" s="443"/>
      <c r="I793" s="443"/>
      <c r="J793" s="443"/>
      <c r="K793" s="443"/>
      <c r="L793" s="443"/>
      <c r="M793" s="443"/>
      <c r="N793" s="443"/>
      <c r="O793" s="443"/>
      <c r="P793" s="443"/>
      <c r="Q793" s="443"/>
      <c r="R793" s="443"/>
      <c r="S793" s="443"/>
      <c r="T793" s="443"/>
      <c r="U793" s="443"/>
      <c r="V793" s="443"/>
      <c r="W793" s="443"/>
      <c r="X793" s="443"/>
      <c r="Y793" s="443"/>
      <c r="Z793" s="443"/>
      <c r="AA793" s="443"/>
      <c r="AB793" s="444"/>
      <c r="AC793" s="442" t="s">
        <v>321</v>
      </c>
      <c r="AD793" s="443"/>
      <c r="AE793" s="443"/>
      <c r="AF793" s="443"/>
      <c r="AG793" s="443"/>
      <c r="AH793" s="443"/>
      <c r="AI793" s="443"/>
      <c r="AJ793" s="443"/>
      <c r="AK793" s="443"/>
      <c r="AL793" s="443"/>
      <c r="AM793" s="443"/>
      <c r="AN793" s="443"/>
      <c r="AO793" s="443"/>
      <c r="AP793" s="443"/>
      <c r="AQ793" s="443"/>
      <c r="AR793" s="443"/>
      <c r="AS793" s="443"/>
      <c r="AT793" s="443"/>
      <c r="AU793" s="443"/>
      <c r="AV793" s="443"/>
      <c r="AW793" s="443"/>
      <c r="AX793" s="445"/>
    </row>
    <row r="794" spans="1:50" ht="24.75" hidden="1" customHeight="1" x14ac:dyDescent="0.15">
      <c r="A794" s="559"/>
      <c r="B794" s="771"/>
      <c r="C794" s="771"/>
      <c r="D794" s="771"/>
      <c r="E794" s="771"/>
      <c r="F794" s="772"/>
      <c r="G794" s="446" t="s">
        <v>17</v>
      </c>
      <c r="H794" s="447"/>
      <c r="I794" s="447"/>
      <c r="J794" s="447"/>
      <c r="K794" s="447"/>
      <c r="L794" s="448" t="s">
        <v>18</v>
      </c>
      <c r="M794" s="447"/>
      <c r="N794" s="447"/>
      <c r="O794" s="447"/>
      <c r="P794" s="447"/>
      <c r="Q794" s="447"/>
      <c r="R794" s="447"/>
      <c r="S794" s="447"/>
      <c r="T794" s="447"/>
      <c r="U794" s="447"/>
      <c r="V794" s="447"/>
      <c r="W794" s="447"/>
      <c r="X794" s="449"/>
      <c r="Y794" s="439" t="s">
        <v>19</v>
      </c>
      <c r="Z794" s="440"/>
      <c r="AA794" s="440"/>
      <c r="AB794" s="450"/>
      <c r="AC794" s="446" t="s">
        <v>17</v>
      </c>
      <c r="AD794" s="447"/>
      <c r="AE794" s="447"/>
      <c r="AF794" s="447"/>
      <c r="AG794" s="447"/>
      <c r="AH794" s="448" t="s">
        <v>18</v>
      </c>
      <c r="AI794" s="447"/>
      <c r="AJ794" s="447"/>
      <c r="AK794" s="447"/>
      <c r="AL794" s="447"/>
      <c r="AM794" s="447"/>
      <c r="AN794" s="447"/>
      <c r="AO794" s="447"/>
      <c r="AP794" s="447"/>
      <c r="AQ794" s="447"/>
      <c r="AR794" s="447"/>
      <c r="AS794" s="447"/>
      <c r="AT794" s="449"/>
      <c r="AU794" s="439" t="s">
        <v>19</v>
      </c>
      <c r="AV794" s="440"/>
      <c r="AW794" s="440"/>
      <c r="AX794" s="441"/>
    </row>
    <row r="795" spans="1:50" ht="24.75" hidden="1" customHeight="1" x14ac:dyDescent="0.15">
      <c r="A795" s="559"/>
      <c r="B795" s="771"/>
      <c r="C795" s="771"/>
      <c r="D795" s="771"/>
      <c r="E795" s="771"/>
      <c r="F795" s="772"/>
      <c r="G795" s="452"/>
      <c r="H795" s="453"/>
      <c r="I795" s="453"/>
      <c r="J795" s="453"/>
      <c r="K795" s="454"/>
      <c r="L795" s="455"/>
      <c r="M795" s="456"/>
      <c r="N795" s="456"/>
      <c r="O795" s="456"/>
      <c r="P795" s="456"/>
      <c r="Q795" s="456"/>
      <c r="R795" s="456"/>
      <c r="S795" s="456"/>
      <c r="T795" s="456"/>
      <c r="U795" s="456"/>
      <c r="V795" s="456"/>
      <c r="W795" s="456"/>
      <c r="X795" s="457"/>
      <c r="Y795" s="458"/>
      <c r="Z795" s="459"/>
      <c r="AA795" s="459"/>
      <c r="AB795" s="560"/>
      <c r="AC795" s="452"/>
      <c r="AD795" s="453"/>
      <c r="AE795" s="453"/>
      <c r="AF795" s="453"/>
      <c r="AG795" s="454"/>
      <c r="AH795" s="455"/>
      <c r="AI795" s="456"/>
      <c r="AJ795" s="456"/>
      <c r="AK795" s="456"/>
      <c r="AL795" s="456"/>
      <c r="AM795" s="456"/>
      <c r="AN795" s="456"/>
      <c r="AO795" s="456"/>
      <c r="AP795" s="456"/>
      <c r="AQ795" s="456"/>
      <c r="AR795" s="456"/>
      <c r="AS795" s="456"/>
      <c r="AT795" s="457"/>
      <c r="AU795" s="458"/>
      <c r="AV795" s="459"/>
      <c r="AW795" s="459"/>
      <c r="AX795" s="460"/>
    </row>
    <row r="796" spans="1:50" ht="24.75" hidden="1" customHeight="1" x14ac:dyDescent="0.15">
      <c r="A796" s="559"/>
      <c r="B796" s="771"/>
      <c r="C796" s="771"/>
      <c r="D796" s="771"/>
      <c r="E796" s="771"/>
      <c r="F796" s="772"/>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9"/>
      <c r="B797" s="771"/>
      <c r="C797" s="771"/>
      <c r="D797" s="771"/>
      <c r="E797" s="771"/>
      <c r="F797" s="772"/>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9"/>
      <c r="B798" s="771"/>
      <c r="C798" s="771"/>
      <c r="D798" s="771"/>
      <c r="E798" s="771"/>
      <c r="F798" s="772"/>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9"/>
      <c r="B799" s="771"/>
      <c r="C799" s="771"/>
      <c r="D799" s="771"/>
      <c r="E799" s="771"/>
      <c r="F799" s="772"/>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9"/>
      <c r="B800" s="771"/>
      <c r="C800" s="771"/>
      <c r="D800" s="771"/>
      <c r="E800" s="771"/>
      <c r="F800" s="772"/>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9"/>
      <c r="B801" s="771"/>
      <c r="C801" s="771"/>
      <c r="D801" s="771"/>
      <c r="E801" s="771"/>
      <c r="F801" s="772"/>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9"/>
      <c r="B802" s="771"/>
      <c r="C802" s="771"/>
      <c r="D802" s="771"/>
      <c r="E802" s="771"/>
      <c r="F802" s="772"/>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9"/>
      <c r="B803" s="771"/>
      <c r="C803" s="771"/>
      <c r="D803" s="771"/>
      <c r="E803" s="771"/>
      <c r="F803" s="772"/>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x14ac:dyDescent="0.15">
      <c r="A804" s="559"/>
      <c r="B804" s="771"/>
      <c r="C804" s="771"/>
      <c r="D804" s="771"/>
      <c r="E804" s="771"/>
      <c r="F804" s="772"/>
      <c r="G804" s="351"/>
      <c r="H804" s="352"/>
      <c r="I804" s="352"/>
      <c r="J804" s="352"/>
      <c r="K804" s="353"/>
      <c r="L804" s="404"/>
      <c r="M804" s="405"/>
      <c r="N804" s="405"/>
      <c r="O804" s="405"/>
      <c r="P804" s="405"/>
      <c r="Q804" s="405"/>
      <c r="R804" s="405"/>
      <c r="S804" s="405"/>
      <c r="T804" s="405"/>
      <c r="U804" s="405"/>
      <c r="V804" s="405"/>
      <c r="W804" s="405"/>
      <c r="X804" s="406"/>
      <c r="Y804" s="401"/>
      <c r="Z804" s="402"/>
      <c r="AA804" s="402"/>
      <c r="AB804" s="408"/>
      <c r="AC804" s="351"/>
      <c r="AD804" s="352"/>
      <c r="AE804" s="352"/>
      <c r="AF804" s="352"/>
      <c r="AG804" s="353"/>
      <c r="AH804" s="404"/>
      <c r="AI804" s="405"/>
      <c r="AJ804" s="405"/>
      <c r="AK804" s="405"/>
      <c r="AL804" s="405"/>
      <c r="AM804" s="405"/>
      <c r="AN804" s="405"/>
      <c r="AO804" s="405"/>
      <c r="AP804" s="405"/>
      <c r="AQ804" s="405"/>
      <c r="AR804" s="405"/>
      <c r="AS804" s="405"/>
      <c r="AT804" s="406"/>
      <c r="AU804" s="401"/>
      <c r="AV804" s="402"/>
      <c r="AW804" s="402"/>
      <c r="AX804" s="403"/>
    </row>
    <row r="805" spans="1:50" ht="24.75" hidden="1" customHeight="1" thickBot="1" x14ac:dyDescent="0.2">
      <c r="A805" s="559"/>
      <c r="B805" s="771"/>
      <c r="C805" s="771"/>
      <c r="D805" s="771"/>
      <c r="E805" s="771"/>
      <c r="F805" s="772"/>
      <c r="G805" s="412" t="s">
        <v>20</v>
      </c>
      <c r="H805" s="413"/>
      <c r="I805" s="413"/>
      <c r="J805" s="413"/>
      <c r="K805" s="413"/>
      <c r="L805" s="414"/>
      <c r="M805" s="415"/>
      <c r="N805" s="415"/>
      <c r="O805" s="415"/>
      <c r="P805" s="415"/>
      <c r="Q805" s="415"/>
      <c r="R805" s="415"/>
      <c r="S805" s="415"/>
      <c r="T805" s="415"/>
      <c r="U805" s="415"/>
      <c r="V805" s="415"/>
      <c r="W805" s="415"/>
      <c r="X805" s="416"/>
      <c r="Y805" s="417">
        <f>SUM(Y795:AB804)</f>
        <v>0</v>
      </c>
      <c r="Z805" s="418"/>
      <c r="AA805" s="418"/>
      <c r="AB805" s="419"/>
      <c r="AC805" s="412" t="s">
        <v>20</v>
      </c>
      <c r="AD805" s="413"/>
      <c r="AE805" s="413"/>
      <c r="AF805" s="413"/>
      <c r="AG805" s="413"/>
      <c r="AH805" s="414"/>
      <c r="AI805" s="415"/>
      <c r="AJ805" s="415"/>
      <c r="AK805" s="415"/>
      <c r="AL805" s="415"/>
      <c r="AM805" s="415"/>
      <c r="AN805" s="415"/>
      <c r="AO805" s="415"/>
      <c r="AP805" s="415"/>
      <c r="AQ805" s="415"/>
      <c r="AR805" s="415"/>
      <c r="AS805" s="415"/>
      <c r="AT805" s="416"/>
      <c r="AU805" s="417">
        <f>SUM(AU795:AX804)</f>
        <v>0</v>
      </c>
      <c r="AV805" s="418"/>
      <c r="AW805" s="418"/>
      <c r="AX805" s="420"/>
    </row>
    <row r="806" spans="1:50" ht="24.75" hidden="1" customHeight="1" x14ac:dyDescent="0.15">
      <c r="A806" s="559"/>
      <c r="B806" s="771"/>
      <c r="C806" s="771"/>
      <c r="D806" s="771"/>
      <c r="E806" s="771"/>
      <c r="F806" s="772"/>
      <c r="G806" s="442" t="s">
        <v>323</v>
      </c>
      <c r="H806" s="443"/>
      <c r="I806" s="443"/>
      <c r="J806" s="443"/>
      <c r="K806" s="443"/>
      <c r="L806" s="443"/>
      <c r="M806" s="443"/>
      <c r="N806" s="443"/>
      <c r="O806" s="443"/>
      <c r="P806" s="443"/>
      <c r="Q806" s="443"/>
      <c r="R806" s="443"/>
      <c r="S806" s="443"/>
      <c r="T806" s="443"/>
      <c r="U806" s="443"/>
      <c r="V806" s="443"/>
      <c r="W806" s="443"/>
      <c r="X806" s="443"/>
      <c r="Y806" s="443"/>
      <c r="Z806" s="443"/>
      <c r="AA806" s="443"/>
      <c r="AB806" s="444"/>
      <c r="AC806" s="442" t="s">
        <v>324</v>
      </c>
      <c r="AD806" s="443"/>
      <c r="AE806" s="443"/>
      <c r="AF806" s="443"/>
      <c r="AG806" s="443"/>
      <c r="AH806" s="443"/>
      <c r="AI806" s="443"/>
      <c r="AJ806" s="443"/>
      <c r="AK806" s="443"/>
      <c r="AL806" s="443"/>
      <c r="AM806" s="443"/>
      <c r="AN806" s="443"/>
      <c r="AO806" s="443"/>
      <c r="AP806" s="443"/>
      <c r="AQ806" s="443"/>
      <c r="AR806" s="443"/>
      <c r="AS806" s="443"/>
      <c r="AT806" s="443"/>
      <c r="AU806" s="443"/>
      <c r="AV806" s="443"/>
      <c r="AW806" s="443"/>
      <c r="AX806" s="445"/>
    </row>
    <row r="807" spans="1:50" ht="24.75" hidden="1" customHeight="1" x14ac:dyDescent="0.15">
      <c r="A807" s="559"/>
      <c r="B807" s="771"/>
      <c r="C807" s="771"/>
      <c r="D807" s="771"/>
      <c r="E807" s="771"/>
      <c r="F807" s="772"/>
      <c r="G807" s="446" t="s">
        <v>17</v>
      </c>
      <c r="H807" s="447"/>
      <c r="I807" s="447"/>
      <c r="J807" s="447"/>
      <c r="K807" s="447"/>
      <c r="L807" s="448" t="s">
        <v>18</v>
      </c>
      <c r="M807" s="447"/>
      <c r="N807" s="447"/>
      <c r="O807" s="447"/>
      <c r="P807" s="447"/>
      <c r="Q807" s="447"/>
      <c r="R807" s="447"/>
      <c r="S807" s="447"/>
      <c r="T807" s="447"/>
      <c r="U807" s="447"/>
      <c r="V807" s="447"/>
      <c r="W807" s="447"/>
      <c r="X807" s="449"/>
      <c r="Y807" s="439" t="s">
        <v>19</v>
      </c>
      <c r="Z807" s="440"/>
      <c r="AA807" s="440"/>
      <c r="AB807" s="450"/>
      <c r="AC807" s="446" t="s">
        <v>17</v>
      </c>
      <c r="AD807" s="447"/>
      <c r="AE807" s="447"/>
      <c r="AF807" s="447"/>
      <c r="AG807" s="447"/>
      <c r="AH807" s="448" t="s">
        <v>18</v>
      </c>
      <c r="AI807" s="447"/>
      <c r="AJ807" s="447"/>
      <c r="AK807" s="447"/>
      <c r="AL807" s="447"/>
      <c r="AM807" s="447"/>
      <c r="AN807" s="447"/>
      <c r="AO807" s="447"/>
      <c r="AP807" s="447"/>
      <c r="AQ807" s="447"/>
      <c r="AR807" s="447"/>
      <c r="AS807" s="447"/>
      <c r="AT807" s="449"/>
      <c r="AU807" s="439" t="s">
        <v>19</v>
      </c>
      <c r="AV807" s="440"/>
      <c r="AW807" s="440"/>
      <c r="AX807" s="441"/>
    </row>
    <row r="808" spans="1:50" ht="24.75" hidden="1" customHeight="1" x14ac:dyDescent="0.15">
      <c r="A808" s="559"/>
      <c r="B808" s="771"/>
      <c r="C808" s="771"/>
      <c r="D808" s="771"/>
      <c r="E808" s="771"/>
      <c r="F808" s="772"/>
      <c r="G808" s="452"/>
      <c r="H808" s="453"/>
      <c r="I808" s="453"/>
      <c r="J808" s="453"/>
      <c r="K808" s="454"/>
      <c r="L808" s="455"/>
      <c r="M808" s="456"/>
      <c r="N808" s="456"/>
      <c r="O808" s="456"/>
      <c r="P808" s="456"/>
      <c r="Q808" s="456"/>
      <c r="R808" s="456"/>
      <c r="S808" s="456"/>
      <c r="T808" s="456"/>
      <c r="U808" s="456"/>
      <c r="V808" s="456"/>
      <c r="W808" s="456"/>
      <c r="X808" s="457"/>
      <c r="Y808" s="458"/>
      <c r="Z808" s="459"/>
      <c r="AA808" s="459"/>
      <c r="AB808" s="560"/>
      <c r="AC808" s="452"/>
      <c r="AD808" s="453"/>
      <c r="AE808" s="453"/>
      <c r="AF808" s="453"/>
      <c r="AG808" s="454"/>
      <c r="AH808" s="455"/>
      <c r="AI808" s="456"/>
      <c r="AJ808" s="456"/>
      <c r="AK808" s="456"/>
      <c r="AL808" s="456"/>
      <c r="AM808" s="456"/>
      <c r="AN808" s="456"/>
      <c r="AO808" s="456"/>
      <c r="AP808" s="456"/>
      <c r="AQ808" s="456"/>
      <c r="AR808" s="456"/>
      <c r="AS808" s="456"/>
      <c r="AT808" s="457"/>
      <c r="AU808" s="458"/>
      <c r="AV808" s="459"/>
      <c r="AW808" s="459"/>
      <c r="AX808" s="460"/>
    </row>
    <row r="809" spans="1:50" ht="24.75" hidden="1" customHeight="1" x14ac:dyDescent="0.15">
      <c r="A809" s="559"/>
      <c r="B809" s="771"/>
      <c r="C809" s="771"/>
      <c r="D809" s="771"/>
      <c r="E809" s="771"/>
      <c r="F809" s="772"/>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9"/>
      <c r="B810" s="771"/>
      <c r="C810" s="771"/>
      <c r="D810" s="771"/>
      <c r="E810" s="771"/>
      <c r="F810" s="772"/>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9"/>
      <c r="B811" s="771"/>
      <c r="C811" s="771"/>
      <c r="D811" s="771"/>
      <c r="E811" s="771"/>
      <c r="F811" s="772"/>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9"/>
      <c r="B812" s="771"/>
      <c r="C812" s="771"/>
      <c r="D812" s="771"/>
      <c r="E812" s="771"/>
      <c r="F812" s="772"/>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9"/>
      <c r="B813" s="771"/>
      <c r="C813" s="771"/>
      <c r="D813" s="771"/>
      <c r="E813" s="771"/>
      <c r="F813" s="772"/>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9"/>
      <c r="B814" s="771"/>
      <c r="C814" s="771"/>
      <c r="D814" s="771"/>
      <c r="E814" s="771"/>
      <c r="F814" s="772"/>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9"/>
      <c r="B815" s="771"/>
      <c r="C815" s="771"/>
      <c r="D815" s="771"/>
      <c r="E815" s="771"/>
      <c r="F815" s="772"/>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9"/>
      <c r="B816" s="771"/>
      <c r="C816" s="771"/>
      <c r="D816" s="771"/>
      <c r="E816" s="771"/>
      <c r="F816" s="772"/>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x14ac:dyDescent="0.15">
      <c r="A817" s="559"/>
      <c r="B817" s="771"/>
      <c r="C817" s="771"/>
      <c r="D817" s="771"/>
      <c r="E817" s="771"/>
      <c r="F817" s="772"/>
      <c r="G817" s="351"/>
      <c r="H817" s="352"/>
      <c r="I817" s="352"/>
      <c r="J817" s="352"/>
      <c r="K817" s="353"/>
      <c r="L817" s="404"/>
      <c r="M817" s="405"/>
      <c r="N817" s="405"/>
      <c r="O817" s="405"/>
      <c r="P817" s="405"/>
      <c r="Q817" s="405"/>
      <c r="R817" s="405"/>
      <c r="S817" s="405"/>
      <c r="T817" s="405"/>
      <c r="U817" s="405"/>
      <c r="V817" s="405"/>
      <c r="W817" s="405"/>
      <c r="X817" s="406"/>
      <c r="Y817" s="401"/>
      <c r="Z817" s="402"/>
      <c r="AA817" s="402"/>
      <c r="AB817" s="408"/>
      <c r="AC817" s="351"/>
      <c r="AD817" s="352"/>
      <c r="AE817" s="352"/>
      <c r="AF817" s="352"/>
      <c r="AG817" s="353"/>
      <c r="AH817" s="404"/>
      <c r="AI817" s="405"/>
      <c r="AJ817" s="405"/>
      <c r="AK817" s="405"/>
      <c r="AL817" s="405"/>
      <c r="AM817" s="405"/>
      <c r="AN817" s="405"/>
      <c r="AO817" s="405"/>
      <c r="AP817" s="405"/>
      <c r="AQ817" s="405"/>
      <c r="AR817" s="405"/>
      <c r="AS817" s="405"/>
      <c r="AT817" s="406"/>
      <c r="AU817" s="401"/>
      <c r="AV817" s="402"/>
      <c r="AW817" s="402"/>
      <c r="AX817" s="403"/>
    </row>
    <row r="818" spans="1:50" ht="24.75" hidden="1" customHeight="1" thickBot="1" x14ac:dyDescent="0.2">
      <c r="A818" s="559"/>
      <c r="B818" s="771"/>
      <c r="C818" s="771"/>
      <c r="D818" s="771"/>
      <c r="E818" s="771"/>
      <c r="F818" s="772"/>
      <c r="G818" s="412" t="s">
        <v>20</v>
      </c>
      <c r="H818" s="413"/>
      <c r="I818" s="413"/>
      <c r="J818" s="413"/>
      <c r="K818" s="413"/>
      <c r="L818" s="414"/>
      <c r="M818" s="415"/>
      <c r="N818" s="415"/>
      <c r="O818" s="415"/>
      <c r="P818" s="415"/>
      <c r="Q818" s="415"/>
      <c r="R818" s="415"/>
      <c r="S818" s="415"/>
      <c r="T818" s="415"/>
      <c r="U818" s="415"/>
      <c r="V818" s="415"/>
      <c r="W818" s="415"/>
      <c r="X818" s="416"/>
      <c r="Y818" s="417">
        <f>SUM(Y808:AB817)</f>
        <v>0</v>
      </c>
      <c r="Z818" s="418"/>
      <c r="AA818" s="418"/>
      <c r="AB818" s="419"/>
      <c r="AC818" s="412" t="s">
        <v>20</v>
      </c>
      <c r="AD818" s="413"/>
      <c r="AE818" s="413"/>
      <c r="AF818" s="413"/>
      <c r="AG818" s="413"/>
      <c r="AH818" s="414"/>
      <c r="AI818" s="415"/>
      <c r="AJ818" s="415"/>
      <c r="AK818" s="415"/>
      <c r="AL818" s="415"/>
      <c r="AM818" s="415"/>
      <c r="AN818" s="415"/>
      <c r="AO818" s="415"/>
      <c r="AP818" s="415"/>
      <c r="AQ818" s="415"/>
      <c r="AR818" s="415"/>
      <c r="AS818" s="415"/>
      <c r="AT818" s="416"/>
      <c r="AU818" s="417">
        <f>SUM(AU808:AX817)</f>
        <v>0</v>
      </c>
      <c r="AV818" s="418"/>
      <c r="AW818" s="418"/>
      <c r="AX818" s="420"/>
    </row>
    <row r="819" spans="1:50" ht="24.75" hidden="1" customHeight="1" x14ac:dyDescent="0.15">
      <c r="A819" s="559"/>
      <c r="B819" s="771"/>
      <c r="C819" s="771"/>
      <c r="D819" s="771"/>
      <c r="E819" s="771"/>
      <c r="F819" s="772"/>
      <c r="G819" s="442" t="s">
        <v>269</v>
      </c>
      <c r="H819" s="443"/>
      <c r="I819" s="443"/>
      <c r="J819" s="443"/>
      <c r="K819" s="443"/>
      <c r="L819" s="443"/>
      <c r="M819" s="443"/>
      <c r="N819" s="443"/>
      <c r="O819" s="443"/>
      <c r="P819" s="443"/>
      <c r="Q819" s="443"/>
      <c r="R819" s="443"/>
      <c r="S819" s="443"/>
      <c r="T819" s="443"/>
      <c r="U819" s="443"/>
      <c r="V819" s="443"/>
      <c r="W819" s="443"/>
      <c r="X819" s="443"/>
      <c r="Y819" s="443"/>
      <c r="Z819" s="443"/>
      <c r="AA819" s="443"/>
      <c r="AB819" s="444"/>
      <c r="AC819" s="442" t="s">
        <v>183</v>
      </c>
      <c r="AD819" s="443"/>
      <c r="AE819" s="443"/>
      <c r="AF819" s="443"/>
      <c r="AG819" s="443"/>
      <c r="AH819" s="443"/>
      <c r="AI819" s="443"/>
      <c r="AJ819" s="443"/>
      <c r="AK819" s="443"/>
      <c r="AL819" s="443"/>
      <c r="AM819" s="443"/>
      <c r="AN819" s="443"/>
      <c r="AO819" s="443"/>
      <c r="AP819" s="443"/>
      <c r="AQ819" s="443"/>
      <c r="AR819" s="443"/>
      <c r="AS819" s="443"/>
      <c r="AT819" s="443"/>
      <c r="AU819" s="443"/>
      <c r="AV819" s="443"/>
      <c r="AW819" s="443"/>
      <c r="AX819" s="445"/>
    </row>
    <row r="820" spans="1:50" ht="24.75" hidden="1" customHeight="1" x14ac:dyDescent="0.15">
      <c r="A820" s="559"/>
      <c r="B820" s="771"/>
      <c r="C820" s="771"/>
      <c r="D820" s="771"/>
      <c r="E820" s="771"/>
      <c r="F820" s="772"/>
      <c r="G820" s="446" t="s">
        <v>17</v>
      </c>
      <c r="H820" s="447"/>
      <c r="I820" s="447"/>
      <c r="J820" s="447"/>
      <c r="K820" s="447"/>
      <c r="L820" s="448" t="s">
        <v>18</v>
      </c>
      <c r="M820" s="447"/>
      <c r="N820" s="447"/>
      <c r="O820" s="447"/>
      <c r="P820" s="447"/>
      <c r="Q820" s="447"/>
      <c r="R820" s="447"/>
      <c r="S820" s="447"/>
      <c r="T820" s="447"/>
      <c r="U820" s="447"/>
      <c r="V820" s="447"/>
      <c r="W820" s="447"/>
      <c r="X820" s="449"/>
      <c r="Y820" s="439" t="s">
        <v>19</v>
      </c>
      <c r="Z820" s="440"/>
      <c r="AA820" s="440"/>
      <c r="AB820" s="450"/>
      <c r="AC820" s="446" t="s">
        <v>17</v>
      </c>
      <c r="AD820" s="447"/>
      <c r="AE820" s="447"/>
      <c r="AF820" s="447"/>
      <c r="AG820" s="447"/>
      <c r="AH820" s="448" t="s">
        <v>18</v>
      </c>
      <c r="AI820" s="447"/>
      <c r="AJ820" s="447"/>
      <c r="AK820" s="447"/>
      <c r="AL820" s="447"/>
      <c r="AM820" s="447"/>
      <c r="AN820" s="447"/>
      <c r="AO820" s="447"/>
      <c r="AP820" s="447"/>
      <c r="AQ820" s="447"/>
      <c r="AR820" s="447"/>
      <c r="AS820" s="447"/>
      <c r="AT820" s="449"/>
      <c r="AU820" s="439" t="s">
        <v>19</v>
      </c>
      <c r="AV820" s="440"/>
      <c r="AW820" s="440"/>
      <c r="AX820" s="441"/>
    </row>
    <row r="821" spans="1:50" s="16" customFormat="1" ht="24.75" hidden="1" customHeight="1" x14ac:dyDescent="0.15">
      <c r="A821" s="559"/>
      <c r="B821" s="771"/>
      <c r="C821" s="771"/>
      <c r="D821" s="771"/>
      <c r="E821" s="771"/>
      <c r="F821" s="772"/>
      <c r="G821" s="452"/>
      <c r="H821" s="453"/>
      <c r="I821" s="453"/>
      <c r="J821" s="453"/>
      <c r="K821" s="454"/>
      <c r="L821" s="455"/>
      <c r="M821" s="456"/>
      <c r="N821" s="456"/>
      <c r="O821" s="456"/>
      <c r="P821" s="456"/>
      <c r="Q821" s="456"/>
      <c r="R821" s="456"/>
      <c r="S821" s="456"/>
      <c r="T821" s="456"/>
      <c r="U821" s="456"/>
      <c r="V821" s="456"/>
      <c r="W821" s="456"/>
      <c r="X821" s="457"/>
      <c r="Y821" s="458"/>
      <c r="Z821" s="459"/>
      <c r="AA821" s="459"/>
      <c r="AB821" s="560"/>
      <c r="AC821" s="452"/>
      <c r="AD821" s="453"/>
      <c r="AE821" s="453"/>
      <c r="AF821" s="453"/>
      <c r="AG821" s="454"/>
      <c r="AH821" s="455"/>
      <c r="AI821" s="456"/>
      <c r="AJ821" s="456"/>
      <c r="AK821" s="456"/>
      <c r="AL821" s="456"/>
      <c r="AM821" s="456"/>
      <c r="AN821" s="456"/>
      <c r="AO821" s="456"/>
      <c r="AP821" s="456"/>
      <c r="AQ821" s="456"/>
      <c r="AR821" s="456"/>
      <c r="AS821" s="456"/>
      <c r="AT821" s="457"/>
      <c r="AU821" s="458"/>
      <c r="AV821" s="459"/>
      <c r="AW821" s="459"/>
      <c r="AX821" s="460"/>
    </row>
    <row r="822" spans="1:50" ht="24.75" hidden="1" customHeight="1" x14ac:dyDescent="0.15">
      <c r="A822" s="559"/>
      <c r="B822" s="771"/>
      <c r="C822" s="771"/>
      <c r="D822" s="771"/>
      <c r="E822" s="771"/>
      <c r="F822" s="772"/>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9"/>
      <c r="B823" s="771"/>
      <c r="C823" s="771"/>
      <c r="D823" s="771"/>
      <c r="E823" s="771"/>
      <c r="F823" s="772"/>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9"/>
      <c r="B824" s="771"/>
      <c r="C824" s="771"/>
      <c r="D824" s="771"/>
      <c r="E824" s="771"/>
      <c r="F824" s="772"/>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9"/>
      <c r="B825" s="771"/>
      <c r="C825" s="771"/>
      <c r="D825" s="771"/>
      <c r="E825" s="771"/>
      <c r="F825" s="772"/>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9"/>
      <c r="B826" s="771"/>
      <c r="C826" s="771"/>
      <c r="D826" s="771"/>
      <c r="E826" s="771"/>
      <c r="F826" s="772"/>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9"/>
      <c r="B827" s="771"/>
      <c r="C827" s="771"/>
      <c r="D827" s="771"/>
      <c r="E827" s="771"/>
      <c r="F827" s="772"/>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9"/>
      <c r="B828" s="771"/>
      <c r="C828" s="771"/>
      <c r="D828" s="771"/>
      <c r="E828" s="771"/>
      <c r="F828" s="772"/>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9"/>
      <c r="B829" s="771"/>
      <c r="C829" s="771"/>
      <c r="D829" s="771"/>
      <c r="E829" s="771"/>
      <c r="F829" s="772"/>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9"/>
      <c r="B830" s="771"/>
      <c r="C830" s="771"/>
      <c r="D830" s="771"/>
      <c r="E830" s="771"/>
      <c r="F830" s="772"/>
      <c r="G830" s="351"/>
      <c r="H830" s="352"/>
      <c r="I830" s="352"/>
      <c r="J830" s="352"/>
      <c r="K830" s="353"/>
      <c r="L830" s="404"/>
      <c r="M830" s="405"/>
      <c r="N830" s="405"/>
      <c r="O830" s="405"/>
      <c r="P830" s="405"/>
      <c r="Q830" s="405"/>
      <c r="R830" s="405"/>
      <c r="S830" s="405"/>
      <c r="T830" s="405"/>
      <c r="U830" s="405"/>
      <c r="V830" s="405"/>
      <c r="W830" s="405"/>
      <c r="X830" s="406"/>
      <c r="Y830" s="401"/>
      <c r="Z830" s="402"/>
      <c r="AA830" s="402"/>
      <c r="AB830" s="408"/>
      <c r="AC830" s="351"/>
      <c r="AD830" s="352"/>
      <c r="AE830" s="352"/>
      <c r="AF830" s="352"/>
      <c r="AG830" s="353"/>
      <c r="AH830" s="404"/>
      <c r="AI830" s="405"/>
      <c r="AJ830" s="405"/>
      <c r="AK830" s="405"/>
      <c r="AL830" s="405"/>
      <c r="AM830" s="405"/>
      <c r="AN830" s="405"/>
      <c r="AO830" s="405"/>
      <c r="AP830" s="405"/>
      <c r="AQ830" s="405"/>
      <c r="AR830" s="405"/>
      <c r="AS830" s="405"/>
      <c r="AT830" s="406"/>
      <c r="AU830" s="401"/>
      <c r="AV830" s="402"/>
      <c r="AW830" s="402"/>
      <c r="AX830" s="403"/>
    </row>
    <row r="831" spans="1:50" ht="24.75" hidden="1" customHeight="1" x14ac:dyDescent="0.15">
      <c r="A831" s="559"/>
      <c r="B831" s="771"/>
      <c r="C831" s="771"/>
      <c r="D831" s="771"/>
      <c r="E831" s="771"/>
      <c r="F831" s="772"/>
      <c r="G831" s="412" t="s">
        <v>20</v>
      </c>
      <c r="H831" s="413"/>
      <c r="I831" s="413"/>
      <c r="J831" s="413"/>
      <c r="K831" s="413"/>
      <c r="L831" s="414"/>
      <c r="M831" s="415"/>
      <c r="N831" s="415"/>
      <c r="O831" s="415"/>
      <c r="P831" s="415"/>
      <c r="Q831" s="415"/>
      <c r="R831" s="415"/>
      <c r="S831" s="415"/>
      <c r="T831" s="415"/>
      <c r="U831" s="415"/>
      <c r="V831" s="415"/>
      <c r="W831" s="415"/>
      <c r="X831" s="416"/>
      <c r="Y831" s="417">
        <f>SUM(Y821:AB830)</f>
        <v>0</v>
      </c>
      <c r="Z831" s="418"/>
      <c r="AA831" s="418"/>
      <c r="AB831" s="419"/>
      <c r="AC831" s="412" t="s">
        <v>20</v>
      </c>
      <c r="AD831" s="413"/>
      <c r="AE831" s="413"/>
      <c r="AF831" s="413"/>
      <c r="AG831" s="413"/>
      <c r="AH831" s="414"/>
      <c r="AI831" s="415"/>
      <c r="AJ831" s="415"/>
      <c r="AK831" s="415"/>
      <c r="AL831" s="415"/>
      <c r="AM831" s="415"/>
      <c r="AN831" s="415"/>
      <c r="AO831" s="415"/>
      <c r="AP831" s="415"/>
      <c r="AQ831" s="415"/>
      <c r="AR831" s="415"/>
      <c r="AS831" s="415"/>
      <c r="AT831" s="416"/>
      <c r="AU831" s="417">
        <f>SUM(AU821:AX830)</f>
        <v>0</v>
      </c>
      <c r="AV831" s="418"/>
      <c r="AW831" s="418"/>
      <c r="AX831" s="420"/>
    </row>
    <row r="832" spans="1:50" ht="24.75" hidden="1" customHeight="1" thickBot="1" x14ac:dyDescent="0.2">
      <c r="A832" s="436" t="s">
        <v>148</v>
      </c>
      <c r="B832" s="437"/>
      <c r="C832" s="437"/>
      <c r="D832" s="437"/>
      <c r="E832" s="437"/>
      <c r="F832" s="437"/>
      <c r="G832" s="437"/>
      <c r="H832" s="437"/>
      <c r="I832" s="437"/>
      <c r="J832" s="437"/>
      <c r="K832" s="437"/>
      <c r="L832" s="437"/>
      <c r="M832" s="437"/>
      <c r="N832" s="437"/>
      <c r="O832" s="437"/>
      <c r="P832" s="437"/>
      <c r="Q832" s="437"/>
      <c r="R832" s="437"/>
      <c r="S832" s="437"/>
      <c r="T832" s="437"/>
      <c r="U832" s="437"/>
      <c r="V832" s="437"/>
      <c r="W832" s="437"/>
      <c r="X832" s="437"/>
      <c r="Y832" s="437"/>
      <c r="Z832" s="437"/>
      <c r="AA832" s="437"/>
      <c r="AB832" s="437"/>
      <c r="AC832" s="437"/>
      <c r="AD832" s="437"/>
      <c r="AE832" s="437"/>
      <c r="AF832" s="437"/>
      <c r="AG832" s="437"/>
      <c r="AH832" s="437"/>
      <c r="AI832" s="437"/>
      <c r="AJ832" s="437"/>
      <c r="AK832" s="438"/>
      <c r="AL832" s="968" t="s">
        <v>348</v>
      </c>
      <c r="AM832" s="969"/>
      <c r="AN832" s="96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281" t="s">
        <v>300</v>
      </c>
      <c r="K837" s="109"/>
      <c r="L837" s="109"/>
      <c r="M837" s="109"/>
      <c r="N837" s="109"/>
      <c r="O837" s="109"/>
      <c r="P837" s="350" t="s">
        <v>247</v>
      </c>
      <c r="Q837" s="350"/>
      <c r="R837" s="350"/>
      <c r="S837" s="350"/>
      <c r="T837" s="350"/>
      <c r="U837" s="350"/>
      <c r="V837" s="350"/>
      <c r="W837" s="350"/>
      <c r="X837" s="350"/>
      <c r="Y837" s="347" t="s">
        <v>298</v>
      </c>
      <c r="Z837" s="348"/>
      <c r="AA837" s="348"/>
      <c r="AB837" s="348"/>
      <c r="AC837" s="281" t="s">
        <v>342</v>
      </c>
      <c r="AD837" s="281"/>
      <c r="AE837" s="281"/>
      <c r="AF837" s="281"/>
      <c r="AG837" s="281"/>
      <c r="AH837" s="347" t="s">
        <v>373</v>
      </c>
      <c r="AI837" s="349"/>
      <c r="AJ837" s="349"/>
      <c r="AK837" s="349"/>
      <c r="AL837" s="349" t="s">
        <v>21</v>
      </c>
      <c r="AM837" s="349"/>
      <c r="AN837" s="349"/>
      <c r="AO837" s="429"/>
      <c r="AP837" s="430" t="s">
        <v>301</v>
      </c>
      <c r="AQ837" s="430"/>
      <c r="AR837" s="430"/>
      <c r="AS837" s="430"/>
      <c r="AT837" s="430"/>
      <c r="AU837" s="430"/>
      <c r="AV837" s="430"/>
      <c r="AW837" s="430"/>
      <c r="AX837" s="430"/>
    </row>
    <row r="838" spans="1:50" ht="30" customHeight="1" x14ac:dyDescent="0.15">
      <c r="A838" s="407">
        <v>1</v>
      </c>
      <c r="B838" s="407">
        <v>1</v>
      </c>
      <c r="C838" s="427" t="s">
        <v>587</v>
      </c>
      <c r="D838" s="421"/>
      <c r="E838" s="421"/>
      <c r="F838" s="421"/>
      <c r="G838" s="421"/>
      <c r="H838" s="421"/>
      <c r="I838" s="421"/>
      <c r="J838" s="422" t="s">
        <v>587</v>
      </c>
      <c r="K838" s="423"/>
      <c r="L838" s="423"/>
      <c r="M838" s="423"/>
      <c r="N838" s="423"/>
      <c r="O838" s="423"/>
      <c r="P838" s="428" t="s">
        <v>587</v>
      </c>
      <c r="Q838" s="320"/>
      <c r="R838" s="320"/>
      <c r="S838" s="320"/>
      <c r="T838" s="320"/>
      <c r="U838" s="320"/>
      <c r="V838" s="320"/>
      <c r="W838" s="320"/>
      <c r="X838" s="320"/>
      <c r="Y838" s="321" t="s">
        <v>587</v>
      </c>
      <c r="Z838" s="322"/>
      <c r="AA838" s="322"/>
      <c r="AB838" s="323"/>
      <c r="AC838" s="331"/>
      <c r="AD838" s="426"/>
      <c r="AE838" s="426"/>
      <c r="AF838" s="426"/>
      <c r="AG838" s="426"/>
      <c r="AH838" s="424" t="s">
        <v>587</v>
      </c>
      <c r="AI838" s="425"/>
      <c r="AJ838" s="425"/>
      <c r="AK838" s="425"/>
      <c r="AL838" s="328" t="s">
        <v>587</v>
      </c>
      <c r="AM838" s="329"/>
      <c r="AN838" s="329"/>
      <c r="AO838" s="330"/>
      <c r="AP838" s="324" t="s">
        <v>587</v>
      </c>
      <c r="AQ838" s="324"/>
      <c r="AR838" s="324"/>
      <c r="AS838" s="324"/>
      <c r="AT838" s="324"/>
      <c r="AU838" s="324"/>
      <c r="AV838" s="324"/>
      <c r="AW838" s="324"/>
      <c r="AX838" s="324"/>
    </row>
    <row r="839" spans="1:50" ht="30" hidden="1" customHeight="1" x14ac:dyDescent="0.15">
      <c r="A839" s="407">
        <v>2</v>
      </c>
      <c r="B839" s="407">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31"/>
      <c r="AD839" s="331"/>
      <c r="AE839" s="331"/>
      <c r="AF839" s="331"/>
      <c r="AG839" s="331"/>
      <c r="AH839" s="424"/>
      <c r="AI839" s="425"/>
      <c r="AJ839" s="425"/>
      <c r="AK839" s="425"/>
      <c r="AL839" s="328"/>
      <c r="AM839" s="329"/>
      <c r="AN839" s="329"/>
      <c r="AO839" s="330"/>
      <c r="AP839" s="324"/>
      <c r="AQ839" s="324"/>
      <c r="AR839" s="324"/>
      <c r="AS839" s="324"/>
      <c r="AT839" s="324"/>
      <c r="AU839" s="324"/>
      <c r="AV839" s="324"/>
      <c r="AW839" s="324"/>
      <c r="AX839" s="324"/>
    </row>
    <row r="840" spans="1:50" ht="30" hidden="1" customHeight="1" x14ac:dyDescent="0.15">
      <c r="A840" s="407">
        <v>3</v>
      </c>
      <c r="B840" s="407">
        <v>1</v>
      </c>
      <c r="C840" s="427"/>
      <c r="D840" s="421"/>
      <c r="E840" s="421"/>
      <c r="F840" s="421"/>
      <c r="G840" s="421"/>
      <c r="H840" s="421"/>
      <c r="I840" s="421"/>
      <c r="J840" s="422"/>
      <c r="K840" s="423"/>
      <c r="L840" s="423"/>
      <c r="M840" s="423"/>
      <c r="N840" s="423"/>
      <c r="O840" s="423"/>
      <c r="P840" s="428"/>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7">
        <v>4</v>
      </c>
      <c r="B841" s="407">
        <v>1</v>
      </c>
      <c r="C841" s="427"/>
      <c r="D841" s="421"/>
      <c r="E841" s="421"/>
      <c r="F841" s="421"/>
      <c r="G841" s="421"/>
      <c r="H841" s="421"/>
      <c r="I841" s="421"/>
      <c r="J841" s="422"/>
      <c r="K841" s="423"/>
      <c r="L841" s="423"/>
      <c r="M841" s="423"/>
      <c r="N841" s="423"/>
      <c r="O841" s="423"/>
      <c r="P841" s="428"/>
      <c r="Q841" s="320"/>
      <c r="R841" s="320"/>
      <c r="S841" s="320"/>
      <c r="T841" s="320"/>
      <c r="U841" s="320"/>
      <c r="V841" s="320"/>
      <c r="W841" s="320"/>
      <c r="X841" s="320"/>
      <c r="Y841" s="321"/>
      <c r="Z841" s="322"/>
      <c r="AA841" s="322"/>
      <c r="AB841" s="323"/>
      <c r="AC841" s="331"/>
      <c r="AD841" s="331"/>
      <c r="AE841" s="331"/>
      <c r="AF841" s="331"/>
      <c r="AG841" s="331"/>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7">
        <v>5</v>
      </c>
      <c r="B842" s="407">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7">
        <v>6</v>
      </c>
      <c r="B843" s="407">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7">
        <v>7</v>
      </c>
      <c r="B844" s="407">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7">
        <v>8</v>
      </c>
      <c r="B845" s="407">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7">
        <v>9</v>
      </c>
      <c r="B846" s="407">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7">
        <v>10</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11</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12</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13</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14</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15</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30" hidden="1" customHeight="1" x14ac:dyDescent="0.15">
      <c r="A853" s="407">
        <v>16</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s="16" customFormat="1" ht="30" hidden="1" customHeight="1" x14ac:dyDescent="0.15">
      <c r="A854" s="407">
        <v>17</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18</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19</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20</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21</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22</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23</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24</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25</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26</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27</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28</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29</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30" hidden="1" customHeight="1" x14ac:dyDescent="0.15">
      <c r="A867" s="407">
        <v>30</v>
      </c>
      <c r="B867" s="407">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49"/>
      <c r="B870" s="349"/>
      <c r="C870" s="349" t="s">
        <v>26</v>
      </c>
      <c r="D870" s="349"/>
      <c r="E870" s="349"/>
      <c r="F870" s="349"/>
      <c r="G870" s="349"/>
      <c r="H870" s="349"/>
      <c r="I870" s="349"/>
      <c r="J870" s="281" t="s">
        <v>300</v>
      </c>
      <c r="K870" s="109"/>
      <c r="L870" s="109"/>
      <c r="M870" s="109"/>
      <c r="N870" s="109"/>
      <c r="O870" s="109"/>
      <c r="P870" s="350" t="s">
        <v>247</v>
      </c>
      <c r="Q870" s="350"/>
      <c r="R870" s="350"/>
      <c r="S870" s="350"/>
      <c r="T870" s="350"/>
      <c r="U870" s="350"/>
      <c r="V870" s="350"/>
      <c r="W870" s="350"/>
      <c r="X870" s="350"/>
      <c r="Y870" s="347" t="s">
        <v>298</v>
      </c>
      <c r="Z870" s="348"/>
      <c r="AA870" s="348"/>
      <c r="AB870" s="348"/>
      <c r="AC870" s="281" t="s">
        <v>342</v>
      </c>
      <c r="AD870" s="281"/>
      <c r="AE870" s="281"/>
      <c r="AF870" s="281"/>
      <c r="AG870" s="281"/>
      <c r="AH870" s="347" t="s">
        <v>373</v>
      </c>
      <c r="AI870" s="349"/>
      <c r="AJ870" s="349"/>
      <c r="AK870" s="349"/>
      <c r="AL870" s="349" t="s">
        <v>21</v>
      </c>
      <c r="AM870" s="349"/>
      <c r="AN870" s="349"/>
      <c r="AO870" s="429"/>
      <c r="AP870" s="430" t="s">
        <v>301</v>
      </c>
      <c r="AQ870" s="430"/>
      <c r="AR870" s="430"/>
      <c r="AS870" s="430"/>
      <c r="AT870" s="430"/>
      <c r="AU870" s="430"/>
      <c r="AV870" s="430"/>
      <c r="AW870" s="430"/>
      <c r="AX870" s="430"/>
    </row>
    <row r="871" spans="1:50" ht="30" hidden="1" customHeight="1" x14ac:dyDescent="0.15">
      <c r="A871" s="407">
        <v>1</v>
      </c>
      <c r="B871" s="407">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31"/>
      <c r="AD871" s="426"/>
      <c r="AE871" s="426"/>
      <c r="AF871" s="426"/>
      <c r="AG871" s="426"/>
      <c r="AH871" s="424"/>
      <c r="AI871" s="425"/>
      <c r="AJ871" s="425"/>
      <c r="AK871" s="425"/>
      <c r="AL871" s="328"/>
      <c r="AM871" s="329"/>
      <c r="AN871" s="329"/>
      <c r="AO871" s="330"/>
      <c r="AP871" s="324"/>
      <c r="AQ871" s="324"/>
      <c r="AR871" s="324"/>
      <c r="AS871" s="324"/>
      <c r="AT871" s="324"/>
      <c r="AU871" s="324"/>
      <c r="AV871" s="324"/>
      <c r="AW871" s="324"/>
      <c r="AX871" s="324"/>
    </row>
    <row r="872" spans="1:50" ht="30" hidden="1" customHeight="1" x14ac:dyDescent="0.15">
      <c r="A872" s="407">
        <v>2</v>
      </c>
      <c r="B872" s="407">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31"/>
      <c r="AD872" s="331"/>
      <c r="AE872" s="331"/>
      <c r="AF872" s="331"/>
      <c r="AG872" s="331"/>
      <c r="AH872" s="424"/>
      <c r="AI872" s="425"/>
      <c r="AJ872" s="425"/>
      <c r="AK872" s="425"/>
      <c r="AL872" s="328"/>
      <c r="AM872" s="329"/>
      <c r="AN872" s="329"/>
      <c r="AO872" s="330"/>
      <c r="AP872" s="324"/>
      <c r="AQ872" s="324"/>
      <c r="AR872" s="324"/>
      <c r="AS872" s="324"/>
      <c r="AT872" s="324"/>
      <c r="AU872" s="324"/>
      <c r="AV872" s="324"/>
      <c r="AW872" s="324"/>
      <c r="AX872" s="324"/>
    </row>
    <row r="873" spans="1:50" ht="30" hidden="1" customHeight="1" x14ac:dyDescent="0.15">
      <c r="A873" s="407">
        <v>3</v>
      </c>
      <c r="B873" s="407">
        <v>1</v>
      </c>
      <c r="C873" s="427"/>
      <c r="D873" s="421"/>
      <c r="E873" s="421"/>
      <c r="F873" s="421"/>
      <c r="G873" s="421"/>
      <c r="H873" s="421"/>
      <c r="I873" s="421"/>
      <c r="J873" s="422"/>
      <c r="K873" s="423"/>
      <c r="L873" s="423"/>
      <c r="M873" s="423"/>
      <c r="N873" s="423"/>
      <c r="O873" s="423"/>
      <c r="P873" s="428"/>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7">
        <v>4</v>
      </c>
      <c r="B874" s="407">
        <v>1</v>
      </c>
      <c r="C874" s="427"/>
      <c r="D874" s="421"/>
      <c r="E874" s="421"/>
      <c r="F874" s="421"/>
      <c r="G874" s="421"/>
      <c r="H874" s="421"/>
      <c r="I874" s="421"/>
      <c r="J874" s="422"/>
      <c r="K874" s="423"/>
      <c r="L874" s="423"/>
      <c r="M874" s="423"/>
      <c r="N874" s="423"/>
      <c r="O874" s="423"/>
      <c r="P874" s="428"/>
      <c r="Q874" s="320"/>
      <c r="R874" s="320"/>
      <c r="S874" s="320"/>
      <c r="T874" s="320"/>
      <c r="U874" s="320"/>
      <c r="V874" s="320"/>
      <c r="W874" s="320"/>
      <c r="X874" s="320"/>
      <c r="Y874" s="321"/>
      <c r="Z874" s="322"/>
      <c r="AA874" s="322"/>
      <c r="AB874" s="323"/>
      <c r="AC874" s="331"/>
      <c r="AD874" s="331"/>
      <c r="AE874" s="331"/>
      <c r="AF874" s="331"/>
      <c r="AG874" s="331"/>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7">
        <v>5</v>
      </c>
      <c r="B875" s="40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7">
        <v>6</v>
      </c>
      <c r="B876" s="40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7">
        <v>7</v>
      </c>
      <c r="B877" s="40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7">
        <v>8</v>
      </c>
      <c r="B878" s="40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7">
        <v>9</v>
      </c>
      <c r="B879" s="40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7">
        <v>10</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11</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12</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13</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14</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15</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30" hidden="1" customHeight="1" x14ac:dyDescent="0.15">
      <c r="A886" s="407">
        <v>16</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s="16" customFormat="1" ht="30" hidden="1" customHeight="1" x14ac:dyDescent="0.15">
      <c r="A887" s="407">
        <v>17</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18</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19</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20</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21</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22</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23</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24</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25</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26</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27</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28</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29</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30" hidden="1" customHeight="1" x14ac:dyDescent="0.15">
      <c r="A900" s="407">
        <v>30</v>
      </c>
      <c r="B900" s="407">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49"/>
      <c r="B903" s="349"/>
      <c r="C903" s="349" t="s">
        <v>26</v>
      </c>
      <c r="D903" s="349"/>
      <c r="E903" s="349"/>
      <c r="F903" s="349"/>
      <c r="G903" s="349"/>
      <c r="H903" s="349"/>
      <c r="I903" s="349"/>
      <c r="J903" s="281" t="s">
        <v>300</v>
      </c>
      <c r="K903" s="109"/>
      <c r="L903" s="109"/>
      <c r="M903" s="109"/>
      <c r="N903" s="109"/>
      <c r="O903" s="109"/>
      <c r="P903" s="350" t="s">
        <v>247</v>
      </c>
      <c r="Q903" s="350"/>
      <c r="R903" s="350"/>
      <c r="S903" s="350"/>
      <c r="T903" s="350"/>
      <c r="U903" s="350"/>
      <c r="V903" s="350"/>
      <c r="W903" s="350"/>
      <c r="X903" s="350"/>
      <c r="Y903" s="347" t="s">
        <v>298</v>
      </c>
      <c r="Z903" s="348"/>
      <c r="AA903" s="348"/>
      <c r="AB903" s="348"/>
      <c r="AC903" s="281" t="s">
        <v>342</v>
      </c>
      <c r="AD903" s="281"/>
      <c r="AE903" s="281"/>
      <c r="AF903" s="281"/>
      <c r="AG903" s="281"/>
      <c r="AH903" s="347" t="s">
        <v>373</v>
      </c>
      <c r="AI903" s="349"/>
      <c r="AJ903" s="349"/>
      <c r="AK903" s="349"/>
      <c r="AL903" s="349" t="s">
        <v>21</v>
      </c>
      <c r="AM903" s="349"/>
      <c r="AN903" s="349"/>
      <c r="AO903" s="429"/>
      <c r="AP903" s="430" t="s">
        <v>301</v>
      </c>
      <c r="AQ903" s="430"/>
      <c r="AR903" s="430"/>
      <c r="AS903" s="430"/>
      <c r="AT903" s="430"/>
      <c r="AU903" s="430"/>
      <c r="AV903" s="430"/>
      <c r="AW903" s="430"/>
      <c r="AX903" s="430"/>
    </row>
    <row r="904" spans="1:50" ht="30" hidden="1" customHeight="1" x14ac:dyDescent="0.15">
      <c r="A904" s="407">
        <v>1</v>
      </c>
      <c r="B904" s="40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31"/>
      <c r="AD904" s="426"/>
      <c r="AE904" s="426"/>
      <c r="AF904" s="426"/>
      <c r="AG904" s="426"/>
      <c r="AH904" s="424"/>
      <c r="AI904" s="425"/>
      <c r="AJ904" s="425"/>
      <c r="AK904" s="425"/>
      <c r="AL904" s="328"/>
      <c r="AM904" s="329"/>
      <c r="AN904" s="329"/>
      <c r="AO904" s="330"/>
      <c r="AP904" s="324"/>
      <c r="AQ904" s="324"/>
      <c r="AR904" s="324"/>
      <c r="AS904" s="324"/>
      <c r="AT904" s="324"/>
      <c r="AU904" s="324"/>
      <c r="AV904" s="324"/>
      <c r="AW904" s="324"/>
      <c r="AX904" s="324"/>
    </row>
    <row r="905" spans="1:50" ht="30" hidden="1" customHeight="1" x14ac:dyDescent="0.15">
      <c r="A905" s="407">
        <v>2</v>
      </c>
      <c r="B905" s="407">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31"/>
      <c r="AD905" s="331"/>
      <c r="AE905" s="331"/>
      <c r="AF905" s="331"/>
      <c r="AG905" s="331"/>
      <c r="AH905" s="424"/>
      <c r="AI905" s="425"/>
      <c r="AJ905" s="425"/>
      <c r="AK905" s="425"/>
      <c r="AL905" s="328"/>
      <c r="AM905" s="329"/>
      <c r="AN905" s="329"/>
      <c r="AO905" s="330"/>
      <c r="AP905" s="324"/>
      <c r="AQ905" s="324"/>
      <c r="AR905" s="324"/>
      <c r="AS905" s="324"/>
      <c r="AT905" s="324"/>
      <c r="AU905" s="324"/>
      <c r="AV905" s="324"/>
      <c r="AW905" s="324"/>
      <c r="AX905" s="324"/>
    </row>
    <row r="906" spans="1:50" ht="30" hidden="1" customHeight="1" x14ac:dyDescent="0.15">
      <c r="A906" s="407">
        <v>3</v>
      </c>
      <c r="B906" s="407">
        <v>1</v>
      </c>
      <c r="C906" s="427"/>
      <c r="D906" s="421"/>
      <c r="E906" s="421"/>
      <c r="F906" s="421"/>
      <c r="G906" s="421"/>
      <c r="H906" s="421"/>
      <c r="I906" s="421"/>
      <c r="J906" s="422"/>
      <c r="K906" s="423"/>
      <c r="L906" s="423"/>
      <c r="M906" s="423"/>
      <c r="N906" s="423"/>
      <c r="O906" s="423"/>
      <c r="P906" s="428"/>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7">
        <v>4</v>
      </c>
      <c r="B907" s="407">
        <v>1</v>
      </c>
      <c r="C907" s="427"/>
      <c r="D907" s="421"/>
      <c r="E907" s="421"/>
      <c r="F907" s="421"/>
      <c r="G907" s="421"/>
      <c r="H907" s="421"/>
      <c r="I907" s="421"/>
      <c r="J907" s="422"/>
      <c r="K907" s="423"/>
      <c r="L907" s="423"/>
      <c r="M907" s="423"/>
      <c r="N907" s="423"/>
      <c r="O907" s="423"/>
      <c r="P907" s="428"/>
      <c r="Q907" s="320"/>
      <c r="R907" s="320"/>
      <c r="S907" s="320"/>
      <c r="T907" s="320"/>
      <c r="U907" s="320"/>
      <c r="V907" s="320"/>
      <c r="W907" s="320"/>
      <c r="X907" s="320"/>
      <c r="Y907" s="321"/>
      <c r="Z907" s="322"/>
      <c r="AA907" s="322"/>
      <c r="AB907" s="323"/>
      <c r="AC907" s="331"/>
      <c r="AD907" s="331"/>
      <c r="AE907" s="331"/>
      <c r="AF907" s="331"/>
      <c r="AG907" s="331"/>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7">
        <v>5</v>
      </c>
      <c r="B908" s="40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7">
        <v>6</v>
      </c>
      <c r="B909" s="40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7">
        <v>7</v>
      </c>
      <c r="B910" s="40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7">
        <v>8</v>
      </c>
      <c r="B911" s="40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7">
        <v>9</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7">
        <v>10</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11</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12</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13</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14</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15</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30" hidden="1" customHeight="1" x14ac:dyDescent="0.15">
      <c r="A919" s="407">
        <v>16</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s="16" customFormat="1" ht="30" hidden="1" customHeight="1" x14ac:dyDescent="0.15">
      <c r="A920" s="407">
        <v>17</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18</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19</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20</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21</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22</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23</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24</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25</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26</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27</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28</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29</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30" hidden="1" customHeight="1" x14ac:dyDescent="0.15">
      <c r="A933" s="407">
        <v>30</v>
      </c>
      <c r="B933" s="407">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49"/>
      <c r="B936" s="349"/>
      <c r="C936" s="349" t="s">
        <v>26</v>
      </c>
      <c r="D936" s="349"/>
      <c r="E936" s="349"/>
      <c r="F936" s="349"/>
      <c r="G936" s="349"/>
      <c r="H936" s="349"/>
      <c r="I936" s="349"/>
      <c r="J936" s="281" t="s">
        <v>300</v>
      </c>
      <c r="K936" s="109"/>
      <c r="L936" s="109"/>
      <c r="M936" s="109"/>
      <c r="N936" s="109"/>
      <c r="O936" s="109"/>
      <c r="P936" s="350" t="s">
        <v>247</v>
      </c>
      <c r="Q936" s="350"/>
      <c r="R936" s="350"/>
      <c r="S936" s="350"/>
      <c r="T936" s="350"/>
      <c r="U936" s="350"/>
      <c r="V936" s="350"/>
      <c r="W936" s="350"/>
      <c r="X936" s="350"/>
      <c r="Y936" s="347" t="s">
        <v>298</v>
      </c>
      <c r="Z936" s="348"/>
      <c r="AA936" s="348"/>
      <c r="AB936" s="348"/>
      <c r="AC936" s="281" t="s">
        <v>342</v>
      </c>
      <c r="AD936" s="281"/>
      <c r="AE936" s="281"/>
      <c r="AF936" s="281"/>
      <c r="AG936" s="281"/>
      <c r="AH936" s="347" t="s">
        <v>373</v>
      </c>
      <c r="AI936" s="349"/>
      <c r="AJ936" s="349"/>
      <c r="AK936" s="349"/>
      <c r="AL936" s="349" t="s">
        <v>21</v>
      </c>
      <c r="AM936" s="349"/>
      <c r="AN936" s="349"/>
      <c r="AO936" s="429"/>
      <c r="AP936" s="430" t="s">
        <v>301</v>
      </c>
      <c r="AQ936" s="430"/>
      <c r="AR936" s="430"/>
      <c r="AS936" s="430"/>
      <c r="AT936" s="430"/>
      <c r="AU936" s="430"/>
      <c r="AV936" s="430"/>
      <c r="AW936" s="430"/>
      <c r="AX936" s="430"/>
    </row>
    <row r="937" spans="1:50" ht="30" hidden="1" customHeight="1" x14ac:dyDescent="0.15">
      <c r="A937" s="407">
        <v>1</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31"/>
      <c r="AD937" s="426"/>
      <c r="AE937" s="426"/>
      <c r="AF937" s="426"/>
      <c r="AG937" s="426"/>
      <c r="AH937" s="424"/>
      <c r="AI937" s="425"/>
      <c r="AJ937" s="425"/>
      <c r="AK937" s="425"/>
      <c r="AL937" s="328"/>
      <c r="AM937" s="329"/>
      <c r="AN937" s="329"/>
      <c r="AO937" s="330"/>
      <c r="AP937" s="324"/>
      <c r="AQ937" s="324"/>
      <c r="AR937" s="324"/>
      <c r="AS937" s="324"/>
      <c r="AT937" s="324"/>
      <c r="AU937" s="324"/>
      <c r="AV937" s="324"/>
      <c r="AW937" s="324"/>
      <c r="AX937" s="324"/>
    </row>
    <row r="938" spans="1:50" ht="30" hidden="1" customHeight="1" x14ac:dyDescent="0.15">
      <c r="A938" s="407">
        <v>2</v>
      </c>
      <c r="B938" s="407">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31"/>
      <c r="AD938" s="331"/>
      <c r="AE938" s="331"/>
      <c r="AF938" s="331"/>
      <c r="AG938" s="331"/>
      <c r="AH938" s="424"/>
      <c r="AI938" s="425"/>
      <c r="AJ938" s="425"/>
      <c r="AK938" s="425"/>
      <c r="AL938" s="328"/>
      <c r="AM938" s="329"/>
      <c r="AN938" s="329"/>
      <c r="AO938" s="330"/>
      <c r="AP938" s="324"/>
      <c r="AQ938" s="324"/>
      <c r="AR938" s="324"/>
      <c r="AS938" s="324"/>
      <c r="AT938" s="324"/>
      <c r="AU938" s="324"/>
      <c r="AV938" s="324"/>
      <c r="AW938" s="324"/>
      <c r="AX938" s="324"/>
    </row>
    <row r="939" spans="1:50" ht="30" hidden="1" customHeight="1" x14ac:dyDescent="0.15">
      <c r="A939" s="407">
        <v>3</v>
      </c>
      <c r="B939" s="407">
        <v>1</v>
      </c>
      <c r="C939" s="427"/>
      <c r="D939" s="421"/>
      <c r="E939" s="421"/>
      <c r="F939" s="421"/>
      <c r="G939" s="421"/>
      <c r="H939" s="421"/>
      <c r="I939" s="421"/>
      <c r="J939" s="422"/>
      <c r="K939" s="423"/>
      <c r="L939" s="423"/>
      <c r="M939" s="423"/>
      <c r="N939" s="423"/>
      <c r="O939" s="423"/>
      <c r="P939" s="428"/>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7">
        <v>4</v>
      </c>
      <c r="B940" s="407">
        <v>1</v>
      </c>
      <c r="C940" s="427"/>
      <c r="D940" s="421"/>
      <c r="E940" s="421"/>
      <c r="F940" s="421"/>
      <c r="G940" s="421"/>
      <c r="H940" s="421"/>
      <c r="I940" s="421"/>
      <c r="J940" s="422"/>
      <c r="K940" s="423"/>
      <c r="L940" s="423"/>
      <c r="M940" s="423"/>
      <c r="N940" s="423"/>
      <c r="O940" s="423"/>
      <c r="P940" s="428"/>
      <c r="Q940" s="320"/>
      <c r="R940" s="320"/>
      <c r="S940" s="320"/>
      <c r="T940" s="320"/>
      <c r="U940" s="320"/>
      <c r="V940" s="320"/>
      <c r="W940" s="320"/>
      <c r="X940" s="320"/>
      <c r="Y940" s="321"/>
      <c r="Z940" s="322"/>
      <c r="AA940" s="322"/>
      <c r="AB940" s="323"/>
      <c r="AC940" s="331"/>
      <c r="AD940" s="331"/>
      <c r="AE940" s="331"/>
      <c r="AF940" s="331"/>
      <c r="AG940" s="331"/>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5</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6</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7</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8</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9</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10</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11</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12</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13</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14</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15</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30" hidden="1" customHeight="1" x14ac:dyDescent="0.15">
      <c r="A952" s="407">
        <v>16</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s="16" customFormat="1" ht="30" hidden="1" customHeight="1" x14ac:dyDescent="0.15">
      <c r="A953" s="407">
        <v>17</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18</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19</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20</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21</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22</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23</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24</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25</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26</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27</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28</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29</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30" hidden="1" customHeight="1" x14ac:dyDescent="0.15">
      <c r="A966" s="407">
        <v>30</v>
      </c>
      <c r="B966" s="407">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49"/>
      <c r="B969" s="349"/>
      <c r="C969" s="349" t="s">
        <v>26</v>
      </c>
      <c r="D969" s="349"/>
      <c r="E969" s="349"/>
      <c r="F969" s="349"/>
      <c r="G969" s="349"/>
      <c r="H969" s="349"/>
      <c r="I969" s="349"/>
      <c r="J969" s="281" t="s">
        <v>300</v>
      </c>
      <c r="K969" s="109"/>
      <c r="L969" s="109"/>
      <c r="M969" s="109"/>
      <c r="N969" s="109"/>
      <c r="O969" s="109"/>
      <c r="P969" s="350" t="s">
        <v>247</v>
      </c>
      <c r="Q969" s="350"/>
      <c r="R969" s="350"/>
      <c r="S969" s="350"/>
      <c r="T969" s="350"/>
      <c r="U969" s="350"/>
      <c r="V969" s="350"/>
      <c r="W969" s="350"/>
      <c r="X969" s="350"/>
      <c r="Y969" s="347" t="s">
        <v>298</v>
      </c>
      <c r="Z969" s="348"/>
      <c r="AA969" s="348"/>
      <c r="AB969" s="348"/>
      <c r="AC969" s="281" t="s">
        <v>342</v>
      </c>
      <c r="AD969" s="281"/>
      <c r="AE969" s="281"/>
      <c r="AF969" s="281"/>
      <c r="AG969" s="281"/>
      <c r="AH969" s="347" t="s">
        <v>373</v>
      </c>
      <c r="AI969" s="349"/>
      <c r="AJ969" s="349"/>
      <c r="AK969" s="349"/>
      <c r="AL969" s="349" t="s">
        <v>21</v>
      </c>
      <c r="AM969" s="349"/>
      <c r="AN969" s="349"/>
      <c r="AO969" s="429"/>
      <c r="AP969" s="430" t="s">
        <v>301</v>
      </c>
      <c r="AQ969" s="430"/>
      <c r="AR969" s="430"/>
      <c r="AS969" s="430"/>
      <c r="AT969" s="430"/>
      <c r="AU969" s="430"/>
      <c r="AV969" s="430"/>
      <c r="AW969" s="430"/>
      <c r="AX969" s="430"/>
    </row>
    <row r="970" spans="1:50" ht="30" hidden="1" customHeight="1" x14ac:dyDescent="0.15">
      <c r="A970" s="407">
        <v>1</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31"/>
      <c r="AD970" s="426"/>
      <c r="AE970" s="426"/>
      <c r="AF970" s="426"/>
      <c r="AG970" s="426"/>
      <c r="AH970" s="424"/>
      <c r="AI970" s="425"/>
      <c r="AJ970" s="425"/>
      <c r="AK970" s="425"/>
      <c r="AL970" s="328"/>
      <c r="AM970" s="329"/>
      <c r="AN970" s="329"/>
      <c r="AO970" s="330"/>
      <c r="AP970" s="324"/>
      <c r="AQ970" s="324"/>
      <c r="AR970" s="324"/>
      <c r="AS970" s="324"/>
      <c r="AT970" s="324"/>
      <c r="AU970" s="324"/>
      <c r="AV970" s="324"/>
      <c r="AW970" s="324"/>
      <c r="AX970" s="324"/>
    </row>
    <row r="971" spans="1:50" ht="30" hidden="1" customHeight="1" x14ac:dyDescent="0.15">
      <c r="A971" s="407">
        <v>2</v>
      </c>
      <c r="B971" s="407">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31"/>
      <c r="AD971" s="331"/>
      <c r="AE971" s="331"/>
      <c r="AF971" s="331"/>
      <c r="AG971" s="331"/>
      <c r="AH971" s="424"/>
      <c r="AI971" s="425"/>
      <c r="AJ971" s="425"/>
      <c r="AK971" s="425"/>
      <c r="AL971" s="328"/>
      <c r="AM971" s="329"/>
      <c r="AN971" s="329"/>
      <c r="AO971" s="330"/>
      <c r="AP971" s="324"/>
      <c r="AQ971" s="324"/>
      <c r="AR971" s="324"/>
      <c r="AS971" s="324"/>
      <c r="AT971" s="324"/>
      <c r="AU971" s="324"/>
      <c r="AV971" s="324"/>
      <c r="AW971" s="324"/>
      <c r="AX971" s="324"/>
    </row>
    <row r="972" spans="1:50" ht="30" hidden="1" customHeight="1" x14ac:dyDescent="0.15">
      <c r="A972" s="407">
        <v>3</v>
      </c>
      <c r="B972" s="407">
        <v>1</v>
      </c>
      <c r="C972" s="427"/>
      <c r="D972" s="421"/>
      <c r="E972" s="421"/>
      <c r="F972" s="421"/>
      <c r="G972" s="421"/>
      <c r="H972" s="421"/>
      <c r="I972" s="421"/>
      <c r="J972" s="422"/>
      <c r="K972" s="423"/>
      <c r="L972" s="423"/>
      <c r="M972" s="423"/>
      <c r="N972" s="423"/>
      <c r="O972" s="423"/>
      <c r="P972" s="428"/>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7">
        <v>4</v>
      </c>
      <c r="B973" s="407">
        <v>1</v>
      </c>
      <c r="C973" s="427"/>
      <c r="D973" s="421"/>
      <c r="E973" s="421"/>
      <c r="F973" s="421"/>
      <c r="G973" s="421"/>
      <c r="H973" s="421"/>
      <c r="I973" s="421"/>
      <c r="J973" s="422"/>
      <c r="K973" s="423"/>
      <c r="L973" s="423"/>
      <c r="M973" s="423"/>
      <c r="N973" s="423"/>
      <c r="O973" s="423"/>
      <c r="P973" s="428"/>
      <c r="Q973" s="320"/>
      <c r="R973" s="320"/>
      <c r="S973" s="320"/>
      <c r="T973" s="320"/>
      <c r="U973" s="320"/>
      <c r="V973" s="320"/>
      <c r="W973" s="320"/>
      <c r="X973" s="320"/>
      <c r="Y973" s="321"/>
      <c r="Z973" s="322"/>
      <c r="AA973" s="322"/>
      <c r="AB973" s="323"/>
      <c r="AC973" s="331"/>
      <c r="AD973" s="331"/>
      <c r="AE973" s="331"/>
      <c r="AF973" s="331"/>
      <c r="AG973" s="331"/>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5</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6</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7">
        <v>7</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8</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9</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10</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11</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12</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13</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14</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15</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30" hidden="1" customHeight="1" x14ac:dyDescent="0.15">
      <c r="A985" s="407">
        <v>16</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s="16" customFormat="1" ht="30" hidden="1" customHeight="1" x14ac:dyDescent="0.15">
      <c r="A986" s="407">
        <v>17</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18</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19</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20</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21</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22</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23</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24</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25</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26</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27</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28</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29</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30" hidden="1" customHeight="1" x14ac:dyDescent="0.15">
      <c r="A999" s="407">
        <v>30</v>
      </c>
      <c r="B999" s="407">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49"/>
      <c r="B1002" s="349"/>
      <c r="C1002" s="349" t="s">
        <v>26</v>
      </c>
      <c r="D1002" s="349"/>
      <c r="E1002" s="349"/>
      <c r="F1002" s="349"/>
      <c r="G1002" s="349"/>
      <c r="H1002" s="349"/>
      <c r="I1002" s="349"/>
      <c r="J1002" s="281" t="s">
        <v>300</v>
      </c>
      <c r="K1002" s="109"/>
      <c r="L1002" s="109"/>
      <c r="M1002" s="109"/>
      <c r="N1002" s="109"/>
      <c r="O1002" s="109"/>
      <c r="P1002" s="350" t="s">
        <v>247</v>
      </c>
      <c r="Q1002" s="350"/>
      <c r="R1002" s="350"/>
      <c r="S1002" s="350"/>
      <c r="T1002" s="350"/>
      <c r="U1002" s="350"/>
      <c r="V1002" s="350"/>
      <c r="W1002" s="350"/>
      <c r="X1002" s="350"/>
      <c r="Y1002" s="347" t="s">
        <v>298</v>
      </c>
      <c r="Z1002" s="348"/>
      <c r="AA1002" s="348"/>
      <c r="AB1002" s="348"/>
      <c r="AC1002" s="281" t="s">
        <v>342</v>
      </c>
      <c r="AD1002" s="281"/>
      <c r="AE1002" s="281"/>
      <c r="AF1002" s="281"/>
      <c r="AG1002" s="281"/>
      <c r="AH1002" s="347" t="s">
        <v>373</v>
      </c>
      <c r="AI1002" s="349"/>
      <c r="AJ1002" s="349"/>
      <c r="AK1002" s="349"/>
      <c r="AL1002" s="349" t="s">
        <v>21</v>
      </c>
      <c r="AM1002" s="349"/>
      <c r="AN1002" s="349"/>
      <c r="AO1002" s="429"/>
      <c r="AP1002" s="430" t="s">
        <v>301</v>
      </c>
      <c r="AQ1002" s="430"/>
      <c r="AR1002" s="430"/>
      <c r="AS1002" s="430"/>
      <c r="AT1002" s="430"/>
      <c r="AU1002" s="430"/>
      <c r="AV1002" s="430"/>
      <c r="AW1002" s="430"/>
      <c r="AX1002" s="430"/>
    </row>
    <row r="1003" spans="1:50" ht="30" hidden="1" customHeight="1" x14ac:dyDescent="0.15">
      <c r="A1003" s="407">
        <v>1</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426"/>
      <c r="AE1003" s="426"/>
      <c r="AF1003" s="426"/>
      <c r="AG1003" s="426"/>
      <c r="AH1003" s="424"/>
      <c r="AI1003" s="425"/>
      <c r="AJ1003" s="425"/>
      <c r="AK1003" s="425"/>
      <c r="AL1003" s="328"/>
      <c r="AM1003" s="329"/>
      <c r="AN1003" s="329"/>
      <c r="AO1003" s="330"/>
      <c r="AP1003" s="324"/>
      <c r="AQ1003" s="324"/>
      <c r="AR1003" s="324"/>
      <c r="AS1003" s="324"/>
      <c r="AT1003" s="324"/>
      <c r="AU1003" s="324"/>
      <c r="AV1003" s="324"/>
      <c r="AW1003" s="324"/>
      <c r="AX1003" s="324"/>
    </row>
    <row r="1004" spans="1:50" ht="30" hidden="1" customHeight="1" x14ac:dyDescent="0.15">
      <c r="A1004" s="407">
        <v>2</v>
      </c>
      <c r="B1004" s="407">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31"/>
      <c r="AD1004" s="331"/>
      <c r="AE1004" s="331"/>
      <c r="AF1004" s="331"/>
      <c r="AG1004" s="331"/>
      <c r="AH1004" s="424"/>
      <c r="AI1004" s="425"/>
      <c r="AJ1004" s="425"/>
      <c r="AK1004" s="425"/>
      <c r="AL1004" s="328"/>
      <c r="AM1004" s="329"/>
      <c r="AN1004" s="329"/>
      <c r="AO1004" s="330"/>
      <c r="AP1004" s="324"/>
      <c r="AQ1004" s="324"/>
      <c r="AR1004" s="324"/>
      <c r="AS1004" s="324"/>
      <c r="AT1004" s="324"/>
      <c r="AU1004" s="324"/>
      <c r="AV1004" s="324"/>
      <c r="AW1004" s="324"/>
      <c r="AX1004" s="324"/>
    </row>
    <row r="1005" spans="1:50" ht="30" hidden="1" customHeight="1" x14ac:dyDescent="0.15">
      <c r="A1005" s="407">
        <v>3</v>
      </c>
      <c r="B1005" s="407">
        <v>1</v>
      </c>
      <c r="C1005" s="427"/>
      <c r="D1005" s="421"/>
      <c r="E1005" s="421"/>
      <c r="F1005" s="421"/>
      <c r="G1005" s="421"/>
      <c r="H1005" s="421"/>
      <c r="I1005" s="421"/>
      <c r="J1005" s="422"/>
      <c r="K1005" s="423"/>
      <c r="L1005" s="423"/>
      <c r="M1005" s="423"/>
      <c r="N1005" s="423"/>
      <c r="O1005" s="423"/>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4</v>
      </c>
      <c r="B1006" s="407">
        <v>1</v>
      </c>
      <c r="C1006" s="427"/>
      <c r="D1006" s="421"/>
      <c r="E1006" s="421"/>
      <c r="F1006" s="421"/>
      <c r="G1006" s="421"/>
      <c r="H1006" s="421"/>
      <c r="I1006" s="421"/>
      <c r="J1006" s="422"/>
      <c r="K1006" s="423"/>
      <c r="L1006" s="423"/>
      <c r="M1006" s="423"/>
      <c r="N1006" s="423"/>
      <c r="O1006" s="423"/>
      <c r="P1006" s="428"/>
      <c r="Q1006" s="320"/>
      <c r="R1006" s="320"/>
      <c r="S1006" s="320"/>
      <c r="T1006" s="320"/>
      <c r="U1006" s="320"/>
      <c r="V1006" s="320"/>
      <c r="W1006" s="320"/>
      <c r="X1006" s="320"/>
      <c r="Y1006" s="321"/>
      <c r="Z1006" s="322"/>
      <c r="AA1006" s="322"/>
      <c r="AB1006" s="323"/>
      <c r="AC1006" s="331"/>
      <c r="AD1006" s="331"/>
      <c r="AE1006" s="331"/>
      <c r="AF1006" s="331"/>
      <c r="AG1006" s="331"/>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5</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6</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7</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8</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9</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10</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11</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12</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13</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14</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15</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30" hidden="1" customHeight="1" x14ac:dyDescent="0.15">
      <c r="A1018" s="407">
        <v>16</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s="16" customFormat="1" ht="30" hidden="1" customHeight="1" x14ac:dyDescent="0.15">
      <c r="A1019" s="407">
        <v>17</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18</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19</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20</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21</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22</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23</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24</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25</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26</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27</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28</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29</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30" hidden="1" customHeight="1" x14ac:dyDescent="0.15">
      <c r="A1032" s="407">
        <v>30</v>
      </c>
      <c r="B1032" s="407">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49"/>
      <c r="B1035" s="349"/>
      <c r="C1035" s="349" t="s">
        <v>26</v>
      </c>
      <c r="D1035" s="349"/>
      <c r="E1035" s="349"/>
      <c r="F1035" s="349"/>
      <c r="G1035" s="349"/>
      <c r="H1035" s="349"/>
      <c r="I1035" s="349"/>
      <c r="J1035" s="281" t="s">
        <v>300</v>
      </c>
      <c r="K1035" s="109"/>
      <c r="L1035" s="109"/>
      <c r="M1035" s="109"/>
      <c r="N1035" s="109"/>
      <c r="O1035" s="109"/>
      <c r="P1035" s="350" t="s">
        <v>247</v>
      </c>
      <c r="Q1035" s="350"/>
      <c r="R1035" s="350"/>
      <c r="S1035" s="350"/>
      <c r="T1035" s="350"/>
      <c r="U1035" s="350"/>
      <c r="V1035" s="350"/>
      <c r="W1035" s="350"/>
      <c r="X1035" s="350"/>
      <c r="Y1035" s="347" t="s">
        <v>298</v>
      </c>
      <c r="Z1035" s="348"/>
      <c r="AA1035" s="348"/>
      <c r="AB1035" s="348"/>
      <c r="AC1035" s="281" t="s">
        <v>342</v>
      </c>
      <c r="AD1035" s="281"/>
      <c r="AE1035" s="281"/>
      <c r="AF1035" s="281"/>
      <c r="AG1035" s="281"/>
      <c r="AH1035" s="347" t="s">
        <v>373</v>
      </c>
      <c r="AI1035" s="349"/>
      <c r="AJ1035" s="349"/>
      <c r="AK1035" s="349"/>
      <c r="AL1035" s="349" t="s">
        <v>21</v>
      </c>
      <c r="AM1035" s="349"/>
      <c r="AN1035" s="349"/>
      <c r="AO1035" s="429"/>
      <c r="AP1035" s="430" t="s">
        <v>301</v>
      </c>
      <c r="AQ1035" s="430"/>
      <c r="AR1035" s="430"/>
      <c r="AS1035" s="430"/>
      <c r="AT1035" s="430"/>
      <c r="AU1035" s="430"/>
      <c r="AV1035" s="430"/>
      <c r="AW1035" s="430"/>
      <c r="AX1035" s="430"/>
    </row>
    <row r="1036" spans="1:50" ht="30" hidden="1" customHeight="1" x14ac:dyDescent="0.15">
      <c r="A1036" s="407">
        <v>1</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31"/>
      <c r="AD1036" s="426"/>
      <c r="AE1036" s="426"/>
      <c r="AF1036" s="426"/>
      <c r="AG1036" s="426"/>
      <c r="AH1036" s="424"/>
      <c r="AI1036" s="425"/>
      <c r="AJ1036" s="425"/>
      <c r="AK1036" s="425"/>
      <c r="AL1036" s="328"/>
      <c r="AM1036" s="329"/>
      <c r="AN1036" s="329"/>
      <c r="AO1036" s="330"/>
      <c r="AP1036" s="324"/>
      <c r="AQ1036" s="324"/>
      <c r="AR1036" s="324"/>
      <c r="AS1036" s="324"/>
      <c r="AT1036" s="324"/>
      <c r="AU1036" s="324"/>
      <c r="AV1036" s="324"/>
      <c r="AW1036" s="324"/>
      <c r="AX1036" s="324"/>
    </row>
    <row r="1037" spans="1:50" ht="30" hidden="1" customHeight="1" x14ac:dyDescent="0.15">
      <c r="A1037" s="407">
        <v>2</v>
      </c>
      <c r="B1037" s="407">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31"/>
      <c r="AD1037" s="331"/>
      <c r="AE1037" s="331"/>
      <c r="AF1037" s="331"/>
      <c r="AG1037" s="331"/>
      <c r="AH1037" s="424"/>
      <c r="AI1037" s="425"/>
      <c r="AJ1037" s="425"/>
      <c r="AK1037" s="425"/>
      <c r="AL1037" s="328"/>
      <c r="AM1037" s="329"/>
      <c r="AN1037" s="329"/>
      <c r="AO1037" s="330"/>
      <c r="AP1037" s="324"/>
      <c r="AQ1037" s="324"/>
      <c r="AR1037" s="324"/>
      <c r="AS1037" s="324"/>
      <c r="AT1037" s="324"/>
      <c r="AU1037" s="324"/>
      <c r="AV1037" s="324"/>
      <c r="AW1037" s="324"/>
      <c r="AX1037" s="324"/>
    </row>
    <row r="1038" spans="1:50" ht="30" hidden="1" customHeight="1" x14ac:dyDescent="0.15">
      <c r="A1038" s="407">
        <v>3</v>
      </c>
      <c r="B1038" s="407">
        <v>1</v>
      </c>
      <c r="C1038" s="427"/>
      <c r="D1038" s="421"/>
      <c r="E1038" s="421"/>
      <c r="F1038" s="421"/>
      <c r="G1038" s="421"/>
      <c r="H1038" s="421"/>
      <c r="I1038" s="421"/>
      <c r="J1038" s="422"/>
      <c r="K1038" s="423"/>
      <c r="L1038" s="423"/>
      <c r="M1038" s="423"/>
      <c r="N1038" s="423"/>
      <c r="O1038" s="423"/>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7">
        <v>4</v>
      </c>
      <c r="B1039" s="407">
        <v>1</v>
      </c>
      <c r="C1039" s="427"/>
      <c r="D1039" s="421"/>
      <c r="E1039" s="421"/>
      <c r="F1039" s="421"/>
      <c r="G1039" s="421"/>
      <c r="H1039" s="421"/>
      <c r="I1039" s="421"/>
      <c r="J1039" s="422"/>
      <c r="K1039" s="423"/>
      <c r="L1039" s="423"/>
      <c r="M1039" s="423"/>
      <c r="N1039" s="423"/>
      <c r="O1039" s="423"/>
      <c r="P1039" s="428"/>
      <c r="Q1039" s="320"/>
      <c r="R1039" s="320"/>
      <c r="S1039" s="320"/>
      <c r="T1039" s="320"/>
      <c r="U1039" s="320"/>
      <c r="V1039" s="320"/>
      <c r="W1039" s="320"/>
      <c r="X1039" s="320"/>
      <c r="Y1039" s="321"/>
      <c r="Z1039" s="322"/>
      <c r="AA1039" s="322"/>
      <c r="AB1039" s="323"/>
      <c r="AC1039" s="331"/>
      <c r="AD1039" s="331"/>
      <c r="AE1039" s="331"/>
      <c r="AF1039" s="331"/>
      <c r="AG1039" s="331"/>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7">
        <v>5</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7">
        <v>6</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7">
        <v>7</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7">
        <v>8</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7">
        <v>9</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10</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11</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12</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13</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14</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15</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30" hidden="1" customHeight="1" x14ac:dyDescent="0.15">
      <c r="A1051" s="407">
        <v>16</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s="16" customFormat="1" ht="30" hidden="1" customHeight="1" x14ac:dyDescent="0.15">
      <c r="A1052" s="407">
        <v>17</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18</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19</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20</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21</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22</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23</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24</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25</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26</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27</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28</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29</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30" hidden="1" customHeight="1" x14ac:dyDescent="0.15">
      <c r="A1065" s="407">
        <v>30</v>
      </c>
      <c r="B1065" s="407">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49"/>
      <c r="B1068" s="349"/>
      <c r="C1068" s="349" t="s">
        <v>26</v>
      </c>
      <c r="D1068" s="349"/>
      <c r="E1068" s="349"/>
      <c r="F1068" s="349"/>
      <c r="G1068" s="349"/>
      <c r="H1068" s="349"/>
      <c r="I1068" s="349"/>
      <c r="J1068" s="281" t="s">
        <v>300</v>
      </c>
      <c r="K1068" s="109"/>
      <c r="L1068" s="109"/>
      <c r="M1068" s="109"/>
      <c r="N1068" s="109"/>
      <c r="O1068" s="109"/>
      <c r="P1068" s="350" t="s">
        <v>247</v>
      </c>
      <c r="Q1068" s="350"/>
      <c r="R1068" s="350"/>
      <c r="S1068" s="350"/>
      <c r="T1068" s="350"/>
      <c r="U1068" s="350"/>
      <c r="V1068" s="350"/>
      <c r="W1068" s="350"/>
      <c r="X1068" s="350"/>
      <c r="Y1068" s="347" t="s">
        <v>298</v>
      </c>
      <c r="Z1068" s="348"/>
      <c r="AA1068" s="348"/>
      <c r="AB1068" s="348"/>
      <c r="AC1068" s="281" t="s">
        <v>342</v>
      </c>
      <c r="AD1068" s="281"/>
      <c r="AE1068" s="281"/>
      <c r="AF1068" s="281"/>
      <c r="AG1068" s="281"/>
      <c r="AH1068" s="347" t="s">
        <v>373</v>
      </c>
      <c r="AI1068" s="349"/>
      <c r="AJ1068" s="349"/>
      <c r="AK1068" s="349"/>
      <c r="AL1068" s="349" t="s">
        <v>21</v>
      </c>
      <c r="AM1068" s="349"/>
      <c r="AN1068" s="349"/>
      <c r="AO1068" s="429"/>
      <c r="AP1068" s="430" t="s">
        <v>301</v>
      </c>
      <c r="AQ1068" s="430"/>
      <c r="AR1068" s="430"/>
      <c r="AS1068" s="430"/>
      <c r="AT1068" s="430"/>
      <c r="AU1068" s="430"/>
      <c r="AV1068" s="430"/>
      <c r="AW1068" s="430"/>
      <c r="AX1068" s="430"/>
    </row>
    <row r="1069" spans="1:50" ht="30" hidden="1" customHeight="1" x14ac:dyDescent="0.15">
      <c r="A1069" s="407">
        <v>1</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426"/>
      <c r="AE1069" s="426"/>
      <c r="AF1069" s="426"/>
      <c r="AG1069" s="426"/>
      <c r="AH1069" s="424"/>
      <c r="AI1069" s="425"/>
      <c r="AJ1069" s="425"/>
      <c r="AK1069" s="425"/>
      <c r="AL1069" s="328"/>
      <c r="AM1069" s="329"/>
      <c r="AN1069" s="329"/>
      <c r="AO1069" s="330"/>
      <c r="AP1069" s="324"/>
      <c r="AQ1069" s="324"/>
      <c r="AR1069" s="324"/>
      <c r="AS1069" s="324"/>
      <c r="AT1069" s="324"/>
      <c r="AU1069" s="324"/>
      <c r="AV1069" s="324"/>
      <c r="AW1069" s="324"/>
      <c r="AX1069" s="324"/>
    </row>
    <row r="1070" spans="1:50" ht="30" hidden="1" customHeight="1" x14ac:dyDescent="0.15">
      <c r="A1070" s="407">
        <v>2</v>
      </c>
      <c r="B1070" s="407">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31"/>
      <c r="AD1070" s="331"/>
      <c r="AE1070" s="331"/>
      <c r="AF1070" s="331"/>
      <c r="AG1070" s="331"/>
      <c r="AH1070" s="424"/>
      <c r="AI1070" s="425"/>
      <c r="AJ1070" s="425"/>
      <c r="AK1070" s="425"/>
      <c r="AL1070" s="328"/>
      <c r="AM1070" s="329"/>
      <c r="AN1070" s="329"/>
      <c r="AO1070" s="330"/>
      <c r="AP1070" s="324"/>
      <c r="AQ1070" s="324"/>
      <c r="AR1070" s="324"/>
      <c r="AS1070" s="324"/>
      <c r="AT1070" s="324"/>
      <c r="AU1070" s="324"/>
      <c r="AV1070" s="324"/>
      <c r="AW1070" s="324"/>
      <c r="AX1070" s="324"/>
    </row>
    <row r="1071" spans="1:50" ht="30" hidden="1" customHeight="1" x14ac:dyDescent="0.15">
      <c r="A1071" s="407">
        <v>3</v>
      </c>
      <c r="B1071" s="407">
        <v>1</v>
      </c>
      <c r="C1071" s="427"/>
      <c r="D1071" s="421"/>
      <c r="E1071" s="421"/>
      <c r="F1071" s="421"/>
      <c r="G1071" s="421"/>
      <c r="H1071" s="421"/>
      <c r="I1071" s="421"/>
      <c r="J1071" s="422"/>
      <c r="K1071" s="423"/>
      <c r="L1071" s="423"/>
      <c r="M1071" s="423"/>
      <c r="N1071" s="423"/>
      <c r="O1071" s="423"/>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7">
        <v>4</v>
      </c>
      <c r="B1072" s="407">
        <v>1</v>
      </c>
      <c r="C1072" s="427"/>
      <c r="D1072" s="421"/>
      <c r="E1072" s="421"/>
      <c r="F1072" s="421"/>
      <c r="G1072" s="421"/>
      <c r="H1072" s="421"/>
      <c r="I1072" s="421"/>
      <c r="J1072" s="422"/>
      <c r="K1072" s="423"/>
      <c r="L1072" s="423"/>
      <c r="M1072" s="423"/>
      <c r="N1072" s="423"/>
      <c r="O1072" s="423"/>
      <c r="P1072" s="428"/>
      <c r="Q1072" s="320"/>
      <c r="R1072" s="320"/>
      <c r="S1072" s="320"/>
      <c r="T1072" s="320"/>
      <c r="U1072" s="320"/>
      <c r="V1072" s="320"/>
      <c r="W1072" s="320"/>
      <c r="X1072" s="320"/>
      <c r="Y1072" s="321"/>
      <c r="Z1072" s="322"/>
      <c r="AA1072" s="322"/>
      <c r="AB1072" s="323"/>
      <c r="AC1072" s="331"/>
      <c r="AD1072" s="331"/>
      <c r="AE1072" s="331"/>
      <c r="AF1072" s="331"/>
      <c r="AG1072" s="331"/>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5</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6</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7</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8</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9</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10</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11</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12</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13</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14</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15</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30" hidden="1" customHeight="1" x14ac:dyDescent="0.15">
      <c r="A1084" s="407">
        <v>16</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s="16" customFormat="1" ht="30" hidden="1" customHeight="1" x14ac:dyDescent="0.15">
      <c r="A1085" s="407">
        <v>17</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18</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19</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20</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21</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22</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23</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24</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25</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26</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27</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28</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29</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30" hidden="1" customHeight="1" x14ac:dyDescent="0.15">
      <c r="A1098" s="407">
        <v>30</v>
      </c>
      <c r="B1098" s="407">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4.75" hidden="1" customHeight="1" x14ac:dyDescent="0.15">
      <c r="A1099" s="897" t="s">
        <v>333</v>
      </c>
      <c r="B1099" s="898"/>
      <c r="C1099" s="898"/>
      <c r="D1099" s="898"/>
      <c r="E1099" s="898"/>
      <c r="F1099" s="898"/>
      <c r="G1099" s="898"/>
      <c r="H1099" s="898"/>
      <c r="I1099" s="898"/>
      <c r="J1099" s="898"/>
      <c r="K1099" s="898"/>
      <c r="L1099" s="898"/>
      <c r="M1099" s="898"/>
      <c r="N1099" s="898"/>
      <c r="O1099" s="898"/>
      <c r="P1099" s="898"/>
      <c r="Q1099" s="898"/>
      <c r="R1099" s="898"/>
      <c r="S1099" s="898"/>
      <c r="T1099" s="898"/>
      <c r="U1099" s="898"/>
      <c r="V1099" s="898"/>
      <c r="W1099" s="898"/>
      <c r="X1099" s="898"/>
      <c r="Y1099" s="898"/>
      <c r="Z1099" s="898"/>
      <c r="AA1099" s="898"/>
      <c r="AB1099" s="898"/>
      <c r="AC1099" s="898"/>
      <c r="AD1099" s="898"/>
      <c r="AE1099" s="898"/>
      <c r="AF1099" s="898"/>
      <c r="AG1099" s="898"/>
      <c r="AH1099" s="898"/>
      <c r="AI1099" s="898"/>
      <c r="AJ1099" s="898"/>
      <c r="AK1099" s="899"/>
      <c r="AL1099" s="970" t="s">
        <v>348</v>
      </c>
      <c r="AM1099" s="971"/>
      <c r="AN1099" s="97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7"/>
      <c r="B1102" s="407"/>
      <c r="C1102" s="281" t="s">
        <v>266</v>
      </c>
      <c r="D1102" s="900"/>
      <c r="E1102" s="281" t="s">
        <v>265</v>
      </c>
      <c r="F1102" s="900"/>
      <c r="G1102" s="900"/>
      <c r="H1102" s="900"/>
      <c r="I1102" s="900"/>
      <c r="J1102" s="281" t="s">
        <v>300</v>
      </c>
      <c r="K1102" s="281"/>
      <c r="L1102" s="281"/>
      <c r="M1102" s="281"/>
      <c r="N1102" s="281"/>
      <c r="O1102" s="281"/>
      <c r="P1102" s="347" t="s">
        <v>27</v>
      </c>
      <c r="Q1102" s="347"/>
      <c r="R1102" s="347"/>
      <c r="S1102" s="347"/>
      <c r="T1102" s="347"/>
      <c r="U1102" s="347"/>
      <c r="V1102" s="347"/>
      <c r="W1102" s="347"/>
      <c r="X1102" s="347"/>
      <c r="Y1102" s="281" t="s">
        <v>302</v>
      </c>
      <c r="Z1102" s="900"/>
      <c r="AA1102" s="900"/>
      <c r="AB1102" s="900"/>
      <c r="AC1102" s="281" t="s">
        <v>248</v>
      </c>
      <c r="AD1102" s="281"/>
      <c r="AE1102" s="281"/>
      <c r="AF1102" s="281"/>
      <c r="AG1102" s="281"/>
      <c r="AH1102" s="347" t="s">
        <v>261</v>
      </c>
      <c r="AI1102" s="348"/>
      <c r="AJ1102" s="348"/>
      <c r="AK1102" s="348"/>
      <c r="AL1102" s="348" t="s">
        <v>21</v>
      </c>
      <c r="AM1102" s="348"/>
      <c r="AN1102" s="348"/>
      <c r="AO1102" s="903"/>
      <c r="AP1102" s="430" t="s">
        <v>334</v>
      </c>
      <c r="AQ1102" s="430"/>
      <c r="AR1102" s="430"/>
      <c r="AS1102" s="430"/>
      <c r="AT1102" s="430"/>
      <c r="AU1102" s="430"/>
      <c r="AV1102" s="430"/>
      <c r="AW1102" s="430"/>
      <c r="AX1102" s="430"/>
    </row>
    <row r="1103" spans="1:50" ht="30" customHeight="1" x14ac:dyDescent="0.15">
      <c r="A1103" s="407">
        <v>1</v>
      </c>
      <c r="B1103" s="407">
        <v>1</v>
      </c>
      <c r="C1103" s="902"/>
      <c r="D1103" s="902"/>
      <c r="E1103" s="265" t="s">
        <v>587</v>
      </c>
      <c r="F1103" s="901"/>
      <c r="G1103" s="901"/>
      <c r="H1103" s="901"/>
      <c r="I1103" s="901"/>
      <c r="J1103" s="422" t="s">
        <v>587</v>
      </c>
      <c r="K1103" s="423"/>
      <c r="L1103" s="423"/>
      <c r="M1103" s="423"/>
      <c r="N1103" s="423"/>
      <c r="O1103" s="423"/>
      <c r="P1103" s="428" t="s">
        <v>587</v>
      </c>
      <c r="Q1103" s="320"/>
      <c r="R1103" s="320"/>
      <c r="S1103" s="320"/>
      <c r="T1103" s="320"/>
      <c r="U1103" s="320"/>
      <c r="V1103" s="320"/>
      <c r="W1103" s="320"/>
      <c r="X1103" s="320"/>
      <c r="Y1103" s="321" t="s">
        <v>587</v>
      </c>
      <c r="Z1103" s="322"/>
      <c r="AA1103" s="322"/>
      <c r="AB1103" s="323"/>
      <c r="AC1103" s="325"/>
      <c r="AD1103" s="325"/>
      <c r="AE1103" s="325"/>
      <c r="AF1103" s="325"/>
      <c r="AG1103" s="325"/>
      <c r="AH1103" s="326" t="s">
        <v>587</v>
      </c>
      <c r="AI1103" s="327"/>
      <c r="AJ1103" s="327"/>
      <c r="AK1103" s="327"/>
      <c r="AL1103" s="328" t="s">
        <v>587</v>
      </c>
      <c r="AM1103" s="329"/>
      <c r="AN1103" s="329"/>
      <c r="AO1103" s="330"/>
      <c r="AP1103" s="324" t="s">
        <v>587</v>
      </c>
      <c r="AQ1103" s="324"/>
      <c r="AR1103" s="324"/>
      <c r="AS1103" s="324"/>
      <c r="AT1103" s="324"/>
      <c r="AU1103" s="324"/>
      <c r="AV1103" s="324"/>
      <c r="AW1103" s="324"/>
      <c r="AX1103" s="324"/>
    </row>
    <row r="1104" spans="1:50" ht="30" hidden="1" customHeight="1" x14ac:dyDescent="0.15">
      <c r="A1104" s="407">
        <v>2</v>
      </c>
      <c r="B1104" s="407">
        <v>1</v>
      </c>
      <c r="C1104" s="902"/>
      <c r="D1104" s="902"/>
      <c r="E1104" s="901"/>
      <c r="F1104" s="901"/>
      <c r="G1104" s="901"/>
      <c r="H1104" s="901"/>
      <c r="I1104" s="90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3</v>
      </c>
      <c r="B1105" s="407">
        <v>1</v>
      </c>
      <c r="C1105" s="902"/>
      <c r="D1105" s="902"/>
      <c r="E1105" s="901"/>
      <c r="F1105" s="901"/>
      <c r="G1105" s="901"/>
      <c r="H1105" s="901"/>
      <c r="I1105" s="90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4</v>
      </c>
      <c r="B1106" s="407">
        <v>1</v>
      </c>
      <c r="C1106" s="902"/>
      <c r="D1106" s="902"/>
      <c r="E1106" s="901"/>
      <c r="F1106" s="901"/>
      <c r="G1106" s="901"/>
      <c r="H1106" s="901"/>
      <c r="I1106" s="90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5</v>
      </c>
      <c r="B1107" s="407">
        <v>1</v>
      </c>
      <c r="C1107" s="902"/>
      <c r="D1107" s="902"/>
      <c r="E1107" s="901"/>
      <c r="F1107" s="901"/>
      <c r="G1107" s="901"/>
      <c r="H1107" s="901"/>
      <c r="I1107" s="90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6</v>
      </c>
      <c r="B1108" s="407">
        <v>1</v>
      </c>
      <c r="C1108" s="902"/>
      <c r="D1108" s="902"/>
      <c r="E1108" s="901"/>
      <c r="F1108" s="901"/>
      <c r="G1108" s="901"/>
      <c r="H1108" s="901"/>
      <c r="I1108" s="90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7</v>
      </c>
      <c r="B1109" s="407">
        <v>1</v>
      </c>
      <c r="C1109" s="902"/>
      <c r="D1109" s="902"/>
      <c r="E1109" s="901"/>
      <c r="F1109" s="901"/>
      <c r="G1109" s="901"/>
      <c r="H1109" s="901"/>
      <c r="I1109" s="90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8</v>
      </c>
      <c r="B1110" s="407">
        <v>1</v>
      </c>
      <c r="C1110" s="902"/>
      <c r="D1110" s="902"/>
      <c r="E1110" s="901"/>
      <c r="F1110" s="901"/>
      <c r="G1110" s="901"/>
      <c r="H1110" s="901"/>
      <c r="I1110" s="90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9</v>
      </c>
      <c r="B1111" s="407">
        <v>1</v>
      </c>
      <c r="C1111" s="902"/>
      <c r="D1111" s="902"/>
      <c r="E1111" s="901"/>
      <c r="F1111" s="901"/>
      <c r="G1111" s="901"/>
      <c r="H1111" s="901"/>
      <c r="I1111" s="90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10</v>
      </c>
      <c r="B1112" s="407">
        <v>1</v>
      </c>
      <c r="C1112" s="902"/>
      <c r="D1112" s="902"/>
      <c r="E1112" s="901"/>
      <c r="F1112" s="901"/>
      <c r="G1112" s="901"/>
      <c r="H1112" s="901"/>
      <c r="I1112" s="90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11</v>
      </c>
      <c r="B1113" s="407">
        <v>1</v>
      </c>
      <c r="C1113" s="902"/>
      <c r="D1113" s="902"/>
      <c r="E1113" s="901"/>
      <c r="F1113" s="901"/>
      <c r="G1113" s="901"/>
      <c r="H1113" s="901"/>
      <c r="I1113" s="90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12</v>
      </c>
      <c r="B1114" s="407">
        <v>1</v>
      </c>
      <c r="C1114" s="902"/>
      <c r="D1114" s="902"/>
      <c r="E1114" s="901"/>
      <c r="F1114" s="901"/>
      <c r="G1114" s="901"/>
      <c r="H1114" s="901"/>
      <c r="I1114" s="90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13</v>
      </c>
      <c r="B1115" s="407">
        <v>1</v>
      </c>
      <c r="C1115" s="902"/>
      <c r="D1115" s="902"/>
      <c r="E1115" s="901"/>
      <c r="F1115" s="901"/>
      <c r="G1115" s="901"/>
      <c r="H1115" s="901"/>
      <c r="I1115" s="90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14</v>
      </c>
      <c r="B1116" s="407">
        <v>1</v>
      </c>
      <c r="C1116" s="902"/>
      <c r="D1116" s="902"/>
      <c r="E1116" s="901"/>
      <c r="F1116" s="901"/>
      <c r="G1116" s="901"/>
      <c r="H1116" s="901"/>
      <c r="I1116" s="90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15</v>
      </c>
      <c r="B1117" s="407">
        <v>1</v>
      </c>
      <c r="C1117" s="902"/>
      <c r="D1117" s="902"/>
      <c r="E1117" s="901"/>
      <c r="F1117" s="901"/>
      <c r="G1117" s="901"/>
      <c r="H1117" s="901"/>
      <c r="I1117" s="90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16</v>
      </c>
      <c r="B1118" s="407">
        <v>1</v>
      </c>
      <c r="C1118" s="902"/>
      <c r="D1118" s="902"/>
      <c r="E1118" s="901"/>
      <c r="F1118" s="901"/>
      <c r="G1118" s="901"/>
      <c r="H1118" s="901"/>
      <c r="I1118" s="90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17</v>
      </c>
      <c r="B1119" s="407">
        <v>1</v>
      </c>
      <c r="C1119" s="902"/>
      <c r="D1119" s="902"/>
      <c r="E1119" s="901"/>
      <c r="F1119" s="901"/>
      <c r="G1119" s="901"/>
      <c r="H1119" s="901"/>
      <c r="I1119" s="90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18</v>
      </c>
      <c r="B1120" s="407">
        <v>1</v>
      </c>
      <c r="C1120" s="902"/>
      <c r="D1120" s="902"/>
      <c r="E1120" s="265"/>
      <c r="F1120" s="901"/>
      <c r="G1120" s="901"/>
      <c r="H1120" s="901"/>
      <c r="I1120" s="90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19</v>
      </c>
      <c r="B1121" s="407">
        <v>1</v>
      </c>
      <c r="C1121" s="902"/>
      <c r="D1121" s="902"/>
      <c r="E1121" s="901"/>
      <c r="F1121" s="901"/>
      <c r="G1121" s="901"/>
      <c r="H1121" s="901"/>
      <c r="I1121" s="90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20</v>
      </c>
      <c r="B1122" s="407">
        <v>1</v>
      </c>
      <c r="C1122" s="902"/>
      <c r="D1122" s="902"/>
      <c r="E1122" s="901"/>
      <c r="F1122" s="901"/>
      <c r="G1122" s="901"/>
      <c r="H1122" s="901"/>
      <c r="I1122" s="90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21</v>
      </c>
      <c r="B1123" s="407">
        <v>1</v>
      </c>
      <c r="C1123" s="902"/>
      <c r="D1123" s="902"/>
      <c r="E1123" s="901"/>
      <c r="F1123" s="901"/>
      <c r="G1123" s="901"/>
      <c r="H1123" s="901"/>
      <c r="I1123" s="901"/>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22</v>
      </c>
      <c r="B1124" s="407">
        <v>1</v>
      </c>
      <c r="C1124" s="902"/>
      <c r="D1124" s="902"/>
      <c r="E1124" s="901"/>
      <c r="F1124" s="901"/>
      <c r="G1124" s="901"/>
      <c r="H1124" s="901"/>
      <c r="I1124" s="901"/>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23</v>
      </c>
      <c r="B1125" s="407">
        <v>1</v>
      </c>
      <c r="C1125" s="902"/>
      <c r="D1125" s="902"/>
      <c r="E1125" s="901"/>
      <c r="F1125" s="901"/>
      <c r="G1125" s="901"/>
      <c r="H1125" s="901"/>
      <c r="I1125" s="901"/>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24</v>
      </c>
      <c r="B1126" s="407">
        <v>1</v>
      </c>
      <c r="C1126" s="902"/>
      <c r="D1126" s="902"/>
      <c r="E1126" s="901"/>
      <c r="F1126" s="901"/>
      <c r="G1126" s="901"/>
      <c r="H1126" s="901"/>
      <c r="I1126" s="90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25</v>
      </c>
      <c r="B1127" s="407">
        <v>1</v>
      </c>
      <c r="C1127" s="902"/>
      <c r="D1127" s="902"/>
      <c r="E1127" s="901"/>
      <c r="F1127" s="901"/>
      <c r="G1127" s="901"/>
      <c r="H1127" s="901"/>
      <c r="I1127" s="90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26</v>
      </c>
      <c r="B1128" s="407">
        <v>1</v>
      </c>
      <c r="C1128" s="902"/>
      <c r="D1128" s="902"/>
      <c r="E1128" s="901"/>
      <c r="F1128" s="901"/>
      <c r="G1128" s="901"/>
      <c r="H1128" s="901"/>
      <c r="I1128" s="90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27</v>
      </c>
      <c r="B1129" s="407">
        <v>1</v>
      </c>
      <c r="C1129" s="902"/>
      <c r="D1129" s="902"/>
      <c r="E1129" s="901"/>
      <c r="F1129" s="901"/>
      <c r="G1129" s="901"/>
      <c r="H1129" s="901"/>
      <c r="I1129" s="90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28</v>
      </c>
      <c r="B1130" s="407">
        <v>1</v>
      </c>
      <c r="C1130" s="902"/>
      <c r="D1130" s="902"/>
      <c r="E1130" s="901"/>
      <c r="F1130" s="901"/>
      <c r="G1130" s="901"/>
      <c r="H1130" s="901"/>
      <c r="I1130" s="90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29</v>
      </c>
      <c r="B1131" s="407">
        <v>1</v>
      </c>
      <c r="C1131" s="902"/>
      <c r="D1131" s="902"/>
      <c r="E1131" s="901"/>
      <c r="F1131" s="901"/>
      <c r="G1131" s="901"/>
      <c r="H1131" s="901"/>
      <c r="I1131" s="90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30" hidden="1" customHeight="1" x14ac:dyDescent="0.15">
      <c r="A1132" s="407">
        <v>30</v>
      </c>
      <c r="B1132" s="407">
        <v>1</v>
      </c>
      <c r="C1132" s="902"/>
      <c r="D1132" s="902"/>
      <c r="E1132" s="901"/>
      <c r="F1132" s="901"/>
      <c r="G1132" s="901"/>
      <c r="H1132" s="901"/>
      <c r="I1132" s="90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5" priority="14015">
      <formula>IF(RIGHT(TEXT(P14,"0.#"),1)=".",FALSE,TRUE)</formula>
    </cfRule>
    <cfRule type="expression" dxfId="2794" priority="14016">
      <formula>IF(RIGHT(TEXT(P14,"0.#"),1)=".",TRUE,FALSE)</formula>
    </cfRule>
  </conditionalFormatting>
  <conditionalFormatting sqref="AE32">
    <cfRule type="expression" dxfId="2793" priority="14005">
      <formula>IF(RIGHT(TEXT(AE32,"0.#"),1)=".",FALSE,TRUE)</formula>
    </cfRule>
    <cfRule type="expression" dxfId="2792" priority="14006">
      <formula>IF(RIGHT(TEXT(AE32,"0.#"),1)=".",TRUE,FALSE)</formula>
    </cfRule>
  </conditionalFormatting>
  <conditionalFormatting sqref="P18:AX18">
    <cfRule type="expression" dxfId="2791" priority="13891">
      <formula>IF(RIGHT(TEXT(P18,"0.#"),1)=".",FALSE,TRUE)</formula>
    </cfRule>
    <cfRule type="expression" dxfId="2790" priority="13892">
      <formula>IF(RIGHT(TEXT(P18,"0.#"),1)=".",TRUE,FALSE)</formula>
    </cfRule>
  </conditionalFormatting>
  <conditionalFormatting sqref="Y783">
    <cfRule type="expression" dxfId="2789" priority="13887">
      <formula>IF(RIGHT(TEXT(Y783,"0.#"),1)=".",FALSE,TRUE)</formula>
    </cfRule>
    <cfRule type="expression" dxfId="2788" priority="13888">
      <formula>IF(RIGHT(TEXT(Y783,"0.#"),1)=".",TRUE,FALSE)</formula>
    </cfRule>
  </conditionalFormatting>
  <conditionalFormatting sqref="Y792">
    <cfRule type="expression" dxfId="2787" priority="13883">
      <formula>IF(RIGHT(TEXT(Y792,"0.#"),1)=".",FALSE,TRUE)</formula>
    </cfRule>
    <cfRule type="expression" dxfId="2786" priority="13884">
      <formula>IF(RIGHT(TEXT(Y792,"0.#"),1)=".",TRUE,FALSE)</formula>
    </cfRule>
  </conditionalFormatting>
  <conditionalFormatting sqref="Y823:Y830 Y821 Y810:Y817 Y808 Y797:Y804 Y795">
    <cfRule type="expression" dxfId="2785" priority="13665">
      <formula>IF(RIGHT(TEXT(Y795,"0.#"),1)=".",FALSE,TRUE)</formula>
    </cfRule>
    <cfRule type="expression" dxfId="2784" priority="13666">
      <formula>IF(RIGHT(TEXT(Y795,"0.#"),1)=".",TRUE,FALSE)</formula>
    </cfRule>
  </conditionalFormatting>
  <conditionalFormatting sqref="P16:AQ17 P15:AX15 P13:AX13">
    <cfRule type="expression" dxfId="2783" priority="13713">
      <formula>IF(RIGHT(TEXT(P13,"0.#"),1)=".",FALSE,TRUE)</formula>
    </cfRule>
    <cfRule type="expression" dxfId="2782" priority="13714">
      <formula>IF(RIGHT(TEXT(P13,"0.#"),1)=".",TRUE,FALSE)</formula>
    </cfRule>
  </conditionalFormatting>
  <conditionalFormatting sqref="P19:AJ19">
    <cfRule type="expression" dxfId="2781" priority="13711">
      <formula>IF(RIGHT(TEXT(P19,"0.#"),1)=".",FALSE,TRUE)</formula>
    </cfRule>
    <cfRule type="expression" dxfId="2780" priority="13712">
      <formula>IF(RIGHT(TEXT(P19,"0.#"),1)=".",TRUE,FALSE)</formula>
    </cfRule>
  </conditionalFormatting>
  <conditionalFormatting sqref="AE101 AQ101">
    <cfRule type="expression" dxfId="2779" priority="13703">
      <formula>IF(RIGHT(TEXT(AE101,"0.#"),1)=".",FALSE,TRUE)</formula>
    </cfRule>
    <cfRule type="expression" dxfId="2778" priority="13704">
      <formula>IF(RIGHT(TEXT(AE101,"0.#"),1)=".",TRUE,FALSE)</formula>
    </cfRule>
  </conditionalFormatting>
  <conditionalFormatting sqref="Y784:Y791 Y782">
    <cfRule type="expression" dxfId="2777" priority="13689">
      <formula>IF(RIGHT(TEXT(Y782,"0.#"),1)=".",FALSE,TRUE)</formula>
    </cfRule>
    <cfRule type="expression" dxfId="2776" priority="13690">
      <formula>IF(RIGHT(TEXT(Y782,"0.#"),1)=".",TRUE,FALSE)</formula>
    </cfRule>
  </conditionalFormatting>
  <conditionalFormatting sqref="AU783">
    <cfRule type="expression" dxfId="2775" priority="13687">
      <formula>IF(RIGHT(TEXT(AU783,"0.#"),1)=".",FALSE,TRUE)</formula>
    </cfRule>
    <cfRule type="expression" dxfId="2774" priority="13688">
      <formula>IF(RIGHT(TEXT(AU783,"0.#"),1)=".",TRUE,FALSE)</formula>
    </cfRule>
  </conditionalFormatting>
  <conditionalFormatting sqref="AU792">
    <cfRule type="expression" dxfId="2773" priority="13685">
      <formula>IF(RIGHT(TEXT(AU792,"0.#"),1)=".",FALSE,TRUE)</formula>
    </cfRule>
    <cfRule type="expression" dxfId="2772" priority="13686">
      <formula>IF(RIGHT(TEXT(AU792,"0.#"),1)=".",TRUE,FALSE)</formula>
    </cfRule>
  </conditionalFormatting>
  <conditionalFormatting sqref="AU784:AU791 AU782">
    <cfRule type="expression" dxfId="2771" priority="13683">
      <formula>IF(RIGHT(TEXT(AU782,"0.#"),1)=".",FALSE,TRUE)</formula>
    </cfRule>
    <cfRule type="expression" dxfId="2770" priority="13684">
      <formula>IF(RIGHT(TEXT(AU782,"0.#"),1)=".",TRUE,FALSE)</formula>
    </cfRule>
  </conditionalFormatting>
  <conditionalFormatting sqref="Y822 Y809 Y796">
    <cfRule type="expression" dxfId="2769" priority="13669">
      <formula>IF(RIGHT(TEXT(Y796,"0.#"),1)=".",FALSE,TRUE)</formula>
    </cfRule>
    <cfRule type="expression" dxfId="2768" priority="13670">
      <formula>IF(RIGHT(TEXT(Y796,"0.#"),1)=".",TRUE,FALSE)</formula>
    </cfRule>
  </conditionalFormatting>
  <conditionalFormatting sqref="Y831 Y818 Y805">
    <cfRule type="expression" dxfId="2767" priority="13667">
      <formula>IF(RIGHT(TEXT(Y805,"0.#"),1)=".",FALSE,TRUE)</formula>
    </cfRule>
    <cfRule type="expression" dxfId="2766" priority="13668">
      <formula>IF(RIGHT(TEXT(Y805,"0.#"),1)=".",TRUE,FALSE)</formula>
    </cfRule>
  </conditionalFormatting>
  <conditionalFormatting sqref="AU822 AU809 AU796">
    <cfRule type="expression" dxfId="2765" priority="13663">
      <formula>IF(RIGHT(TEXT(AU796,"0.#"),1)=".",FALSE,TRUE)</formula>
    </cfRule>
    <cfRule type="expression" dxfId="2764" priority="13664">
      <formula>IF(RIGHT(TEXT(AU796,"0.#"),1)=".",TRUE,FALSE)</formula>
    </cfRule>
  </conditionalFormatting>
  <conditionalFormatting sqref="AU831 AU818 AU805">
    <cfRule type="expression" dxfId="2763" priority="13661">
      <formula>IF(RIGHT(TEXT(AU805,"0.#"),1)=".",FALSE,TRUE)</formula>
    </cfRule>
    <cfRule type="expression" dxfId="2762" priority="13662">
      <formula>IF(RIGHT(TEXT(AU805,"0.#"),1)=".",TRUE,FALSE)</formula>
    </cfRule>
  </conditionalFormatting>
  <conditionalFormatting sqref="AU823:AU830 AU821 AU810:AU817 AU808 AU797:AU804 AU795">
    <cfRule type="expression" dxfId="2761" priority="13659">
      <formula>IF(RIGHT(TEXT(AU795,"0.#"),1)=".",FALSE,TRUE)</formula>
    </cfRule>
    <cfRule type="expression" dxfId="2760" priority="13660">
      <formula>IF(RIGHT(TEXT(AU795,"0.#"),1)=".",TRUE,FALSE)</formula>
    </cfRule>
  </conditionalFormatting>
  <conditionalFormatting sqref="AM87">
    <cfRule type="expression" dxfId="2759" priority="13313">
      <formula>IF(RIGHT(TEXT(AM87,"0.#"),1)=".",FALSE,TRUE)</formula>
    </cfRule>
    <cfRule type="expression" dxfId="2758" priority="13314">
      <formula>IF(RIGHT(TEXT(AM87,"0.#"),1)=".",TRUE,FALSE)</formula>
    </cfRule>
  </conditionalFormatting>
  <conditionalFormatting sqref="AE55">
    <cfRule type="expression" dxfId="2757" priority="13381">
      <formula>IF(RIGHT(TEXT(AE55,"0.#"),1)=".",FALSE,TRUE)</formula>
    </cfRule>
    <cfRule type="expression" dxfId="2756" priority="13382">
      <formula>IF(RIGHT(TEXT(AE55,"0.#"),1)=".",TRUE,FALSE)</formula>
    </cfRule>
  </conditionalFormatting>
  <conditionalFormatting sqref="AI55">
    <cfRule type="expression" dxfId="2755" priority="13379">
      <formula>IF(RIGHT(TEXT(AI55,"0.#"),1)=".",FALSE,TRUE)</formula>
    </cfRule>
    <cfRule type="expression" dxfId="2754" priority="13380">
      <formula>IF(RIGHT(TEXT(AI55,"0.#"),1)=".",TRUE,FALSE)</formula>
    </cfRule>
  </conditionalFormatting>
  <conditionalFormatting sqref="AM34">
    <cfRule type="expression" dxfId="2753" priority="13459">
      <formula>IF(RIGHT(TEXT(AM34,"0.#"),1)=".",FALSE,TRUE)</formula>
    </cfRule>
    <cfRule type="expression" dxfId="2752" priority="13460">
      <formula>IF(RIGHT(TEXT(AM34,"0.#"),1)=".",TRUE,FALSE)</formula>
    </cfRule>
  </conditionalFormatting>
  <conditionalFormatting sqref="AE33">
    <cfRule type="expression" dxfId="2751" priority="13473">
      <formula>IF(RIGHT(TEXT(AE33,"0.#"),1)=".",FALSE,TRUE)</formula>
    </cfRule>
    <cfRule type="expression" dxfId="2750" priority="13474">
      <formula>IF(RIGHT(TEXT(AE33,"0.#"),1)=".",TRUE,FALSE)</formula>
    </cfRule>
  </conditionalFormatting>
  <conditionalFormatting sqref="AE34">
    <cfRule type="expression" dxfId="2749" priority="13471">
      <formula>IF(RIGHT(TEXT(AE34,"0.#"),1)=".",FALSE,TRUE)</formula>
    </cfRule>
    <cfRule type="expression" dxfId="2748" priority="13472">
      <formula>IF(RIGHT(TEXT(AE34,"0.#"),1)=".",TRUE,FALSE)</formula>
    </cfRule>
  </conditionalFormatting>
  <conditionalFormatting sqref="AI34">
    <cfRule type="expression" dxfId="2747" priority="13469">
      <formula>IF(RIGHT(TEXT(AI34,"0.#"),1)=".",FALSE,TRUE)</formula>
    </cfRule>
    <cfRule type="expression" dxfId="2746" priority="13470">
      <formula>IF(RIGHT(TEXT(AI34,"0.#"),1)=".",TRUE,FALSE)</formula>
    </cfRule>
  </conditionalFormatting>
  <conditionalFormatting sqref="AI33">
    <cfRule type="expression" dxfId="2745" priority="13467">
      <formula>IF(RIGHT(TEXT(AI33,"0.#"),1)=".",FALSE,TRUE)</formula>
    </cfRule>
    <cfRule type="expression" dxfId="2744" priority="13468">
      <formula>IF(RIGHT(TEXT(AI33,"0.#"),1)=".",TRUE,FALSE)</formula>
    </cfRule>
  </conditionalFormatting>
  <conditionalFormatting sqref="AI32">
    <cfRule type="expression" dxfId="2743" priority="13465">
      <formula>IF(RIGHT(TEXT(AI32,"0.#"),1)=".",FALSE,TRUE)</formula>
    </cfRule>
    <cfRule type="expression" dxfId="2742" priority="13466">
      <formula>IF(RIGHT(TEXT(AI32,"0.#"),1)=".",TRUE,FALSE)</formula>
    </cfRule>
  </conditionalFormatting>
  <conditionalFormatting sqref="AM32">
    <cfRule type="expression" dxfId="2741" priority="13463">
      <formula>IF(RIGHT(TEXT(AM32,"0.#"),1)=".",FALSE,TRUE)</formula>
    </cfRule>
    <cfRule type="expression" dxfId="2740" priority="13464">
      <formula>IF(RIGHT(TEXT(AM32,"0.#"),1)=".",TRUE,FALSE)</formula>
    </cfRule>
  </conditionalFormatting>
  <conditionalFormatting sqref="AM33">
    <cfRule type="expression" dxfId="2739" priority="13461">
      <formula>IF(RIGHT(TEXT(AM33,"0.#"),1)=".",FALSE,TRUE)</formula>
    </cfRule>
    <cfRule type="expression" dxfId="2738" priority="13462">
      <formula>IF(RIGHT(TEXT(AM33,"0.#"),1)=".",TRUE,FALSE)</formula>
    </cfRule>
  </conditionalFormatting>
  <conditionalFormatting sqref="AQ32:AQ34">
    <cfRule type="expression" dxfId="2737" priority="13453">
      <formula>IF(RIGHT(TEXT(AQ32,"0.#"),1)=".",FALSE,TRUE)</formula>
    </cfRule>
    <cfRule type="expression" dxfId="2736" priority="13454">
      <formula>IF(RIGHT(TEXT(AQ32,"0.#"),1)=".",TRUE,FALSE)</formula>
    </cfRule>
  </conditionalFormatting>
  <conditionalFormatting sqref="AU32:AU34">
    <cfRule type="expression" dxfId="2735" priority="13451">
      <formula>IF(RIGHT(TEXT(AU32,"0.#"),1)=".",FALSE,TRUE)</formula>
    </cfRule>
    <cfRule type="expression" dxfId="2734" priority="13452">
      <formula>IF(RIGHT(TEXT(AU32,"0.#"),1)=".",TRUE,FALSE)</formula>
    </cfRule>
  </conditionalFormatting>
  <conditionalFormatting sqref="AE53">
    <cfRule type="expression" dxfId="2733" priority="13385">
      <formula>IF(RIGHT(TEXT(AE53,"0.#"),1)=".",FALSE,TRUE)</formula>
    </cfRule>
    <cfRule type="expression" dxfId="2732" priority="13386">
      <formula>IF(RIGHT(TEXT(AE53,"0.#"),1)=".",TRUE,FALSE)</formula>
    </cfRule>
  </conditionalFormatting>
  <conditionalFormatting sqref="AE54">
    <cfRule type="expression" dxfId="2731" priority="13383">
      <formula>IF(RIGHT(TEXT(AE54,"0.#"),1)=".",FALSE,TRUE)</formula>
    </cfRule>
    <cfRule type="expression" dxfId="2730" priority="13384">
      <formula>IF(RIGHT(TEXT(AE54,"0.#"),1)=".",TRUE,FALSE)</formula>
    </cfRule>
  </conditionalFormatting>
  <conditionalFormatting sqref="AI54">
    <cfRule type="expression" dxfId="2729" priority="13377">
      <formula>IF(RIGHT(TEXT(AI54,"0.#"),1)=".",FALSE,TRUE)</formula>
    </cfRule>
    <cfRule type="expression" dxfId="2728" priority="13378">
      <formula>IF(RIGHT(TEXT(AI54,"0.#"),1)=".",TRUE,FALSE)</formula>
    </cfRule>
  </conditionalFormatting>
  <conditionalFormatting sqref="AI53">
    <cfRule type="expression" dxfId="2727" priority="13375">
      <formula>IF(RIGHT(TEXT(AI53,"0.#"),1)=".",FALSE,TRUE)</formula>
    </cfRule>
    <cfRule type="expression" dxfId="2726" priority="13376">
      <formula>IF(RIGHT(TEXT(AI53,"0.#"),1)=".",TRUE,FALSE)</formula>
    </cfRule>
  </conditionalFormatting>
  <conditionalFormatting sqref="AM53">
    <cfRule type="expression" dxfId="2725" priority="13373">
      <formula>IF(RIGHT(TEXT(AM53,"0.#"),1)=".",FALSE,TRUE)</formula>
    </cfRule>
    <cfRule type="expression" dxfId="2724" priority="13374">
      <formula>IF(RIGHT(TEXT(AM53,"0.#"),1)=".",TRUE,FALSE)</formula>
    </cfRule>
  </conditionalFormatting>
  <conditionalFormatting sqref="AM54">
    <cfRule type="expression" dxfId="2723" priority="13371">
      <formula>IF(RIGHT(TEXT(AM54,"0.#"),1)=".",FALSE,TRUE)</formula>
    </cfRule>
    <cfRule type="expression" dxfId="2722" priority="13372">
      <formula>IF(RIGHT(TEXT(AM54,"0.#"),1)=".",TRUE,FALSE)</formula>
    </cfRule>
  </conditionalFormatting>
  <conditionalFormatting sqref="AM55">
    <cfRule type="expression" dxfId="2721" priority="13369">
      <formula>IF(RIGHT(TEXT(AM55,"0.#"),1)=".",FALSE,TRUE)</formula>
    </cfRule>
    <cfRule type="expression" dxfId="2720" priority="13370">
      <formula>IF(RIGHT(TEXT(AM55,"0.#"),1)=".",TRUE,FALSE)</formula>
    </cfRule>
  </conditionalFormatting>
  <conditionalFormatting sqref="AE60">
    <cfRule type="expression" dxfId="2719" priority="13355">
      <formula>IF(RIGHT(TEXT(AE60,"0.#"),1)=".",FALSE,TRUE)</formula>
    </cfRule>
    <cfRule type="expression" dxfId="2718" priority="13356">
      <formula>IF(RIGHT(TEXT(AE60,"0.#"),1)=".",TRUE,FALSE)</formula>
    </cfRule>
  </conditionalFormatting>
  <conditionalFormatting sqref="AE61">
    <cfRule type="expression" dxfId="2717" priority="13353">
      <formula>IF(RIGHT(TEXT(AE61,"0.#"),1)=".",FALSE,TRUE)</formula>
    </cfRule>
    <cfRule type="expression" dxfId="2716" priority="13354">
      <formula>IF(RIGHT(TEXT(AE61,"0.#"),1)=".",TRUE,FALSE)</formula>
    </cfRule>
  </conditionalFormatting>
  <conditionalFormatting sqref="AE62">
    <cfRule type="expression" dxfId="2715" priority="13351">
      <formula>IF(RIGHT(TEXT(AE62,"0.#"),1)=".",FALSE,TRUE)</formula>
    </cfRule>
    <cfRule type="expression" dxfId="2714" priority="13352">
      <formula>IF(RIGHT(TEXT(AE62,"0.#"),1)=".",TRUE,FALSE)</formula>
    </cfRule>
  </conditionalFormatting>
  <conditionalFormatting sqref="AI62">
    <cfRule type="expression" dxfId="2713" priority="13349">
      <formula>IF(RIGHT(TEXT(AI62,"0.#"),1)=".",FALSE,TRUE)</formula>
    </cfRule>
    <cfRule type="expression" dxfId="2712" priority="13350">
      <formula>IF(RIGHT(TEXT(AI62,"0.#"),1)=".",TRUE,FALSE)</formula>
    </cfRule>
  </conditionalFormatting>
  <conditionalFormatting sqref="AI61">
    <cfRule type="expression" dxfId="2711" priority="13347">
      <formula>IF(RIGHT(TEXT(AI61,"0.#"),1)=".",FALSE,TRUE)</formula>
    </cfRule>
    <cfRule type="expression" dxfId="2710" priority="13348">
      <formula>IF(RIGHT(TEXT(AI61,"0.#"),1)=".",TRUE,FALSE)</formula>
    </cfRule>
  </conditionalFormatting>
  <conditionalFormatting sqref="AI60">
    <cfRule type="expression" dxfId="2709" priority="13345">
      <formula>IF(RIGHT(TEXT(AI60,"0.#"),1)=".",FALSE,TRUE)</formula>
    </cfRule>
    <cfRule type="expression" dxfId="2708" priority="13346">
      <formula>IF(RIGHT(TEXT(AI60,"0.#"),1)=".",TRUE,FALSE)</formula>
    </cfRule>
  </conditionalFormatting>
  <conditionalFormatting sqref="AM60">
    <cfRule type="expression" dxfId="2707" priority="13343">
      <formula>IF(RIGHT(TEXT(AM60,"0.#"),1)=".",FALSE,TRUE)</formula>
    </cfRule>
    <cfRule type="expression" dxfId="2706" priority="13344">
      <formula>IF(RIGHT(TEXT(AM60,"0.#"),1)=".",TRUE,FALSE)</formula>
    </cfRule>
  </conditionalFormatting>
  <conditionalFormatting sqref="AM61">
    <cfRule type="expression" dxfId="2705" priority="13341">
      <formula>IF(RIGHT(TEXT(AM61,"0.#"),1)=".",FALSE,TRUE)</formula>
    </cfRule>
    <cfRule type="expression" dxfId="2704" priority="13342">
      <formula>IF(RIGHT(TEXT(AM61,"0.#"),1)=".",TRUE,FALSE)</formula>
    </cfRule>
  </conditionalFormatting>
  <conditionalFormatting sqref="AM62">
    <cfRule type="expression" dxfId="2703" priority="13339">
      <formula>IF(RIGHT(TEXT(AM62,"0.#"),1)=".",FALSE,TRUE)</formula>
    </cfRule>
    <cfRule type="expression" dxfId="2702" priority="13340">
      <formula>IF(RIGHT(TEXT(AM62,"0.#"),1)=".",TRUE,FALSE)</formula>
    </cfRule>
  </conditionalFormatting>
  <conditionalFormatting sqref="AE87">
    <cfRule type="expression" dxfId="2701" priority="13325">
      <formula>IF(RIGHT(TEXT(AE87,"0.#"),1)=".",FALSE,TRUE)</formula>
    </cfRule>
    <cfRule type="expression" dxfId="2700" priority="13326">
      <formula>IF(RIGHT(TEXT(AE87,"0.#"),1)=".",TRUE,FALSE)</formula>
    </cfRule>
  </conditionalFormatting>
  <conditionalFormatting sqref="AE88">
    <cfRule type="expression" dxfId="2699" priority="13323">
      <formula>IF(RIGHT(TEXT(AE88,"0.#"),1)=".",FALSE,TRUE)</formula>
    </cfRule>
    <cfRule type="expression" dxfId="2698" priority="13324">
      <formula>IF(RIGHT(TEXT(AE88,"0.#"),1)=".",TRUE,FALSE)</formula>
    </cfRule>
  </conditionalFormatting>
  <conditionalFormatting sqref="AE89">
    <cfRule type="expression" dxfId="2697" priority="13321">
      <formula>IF(RIGHT(TEXT(AE89,"0.#"),1)=".",FALSE,TRUE)</formula>
    </cfRule>
    <cfRule type="expression" dxfId="2696" priority="13322">
      <formula>IF(RIGHT(TEXT(AE89,"0.#"),1)=".",TRUE,FALSE)</formula>
    </cfRule>
  </conditionalFormatting>
  <conditionalFormatting sqref="AI89">
    <cfRule type="expression" dxfId="2695" priority="13319">
      <formula>IF(RIGHT(TEXT(AI89,"0.#"),1)=".",FALSE,TRUE)</formula>
    </cfRule>
    <cfRule type="expression" dxfId="2694" priority="13320">
      <formula>IF(RIGHT(TEXT(AI89,"0.#"),1)=".",TRUE,FALSE)</formula>
    </cfRule>
  </conditionalFormatting>
  <conditionalFormatting sqref="AI88">
    <cfRule type="expression" dxfId="2693" priority="13317">
      <formula>IF(RIGHT(TEXT(AI88,"0.#"),1)=".",FALSE,TRUE)</formula>
    </cfRule>
    <cfRule type="expression" dxfId="2692" priority="13318">
      <formula>IF(RIGHT(TEXT(AI88,"0.#"),1)=".",TRUE,FALSE)</formula>
    </cfRule>
  </conditionalFormatting>
  <conditionalFormatting sqref="AI87">
    <cfRule type="expression" dxfId="2691" priority="13315">
      <formula>IF(RIGHT(TEXT(AI87,"0.#"),1)=".",FALSE,TRUE)</formula>
    </cfRule>
    <cfRule type="expression" dxfId="2690" priority="13316">
      <formula>IF(RIGHT(TEXT(AI87,"0.#"),1)=".",TRUE,FALSE)</formula>
    </cfRule>
  </conditionalFormatting>
  <conditionalFormatting sqref="AM88">
    <cfRule type="expression" dxfId="2689" priority="13311">
      <formula>IF(RIGHT(TEXT(AM88,"0.#"),1)=".",FALSE,TRUE)</formula>
    </cfRule>
    <cfRule type="expression" dxfId="2688" priority="13312">
      <formula>IF(RIGHT(TEXT(AM88,"0.#"),1)=".",TRUE,FALSE)</formula>
    </cfRule>
  </conditionalFormatting>
  <conditionalFormatting sqref="AM89">
    <cfRule type="expression" dxfId="2687" priority="13309">
      <formula>IF(RIGHT(TEXT(AM89,"0.#"),1)=".",FALSE,TRUE)</formula>
    </cfRule>
    <cfRule type="expression" dxfId="2686" priority="13310">
      <formula>IF(RIGHT(TEXT(AM89,"0.#"),1)=".",TRUE,FALSE)</formula>
    </cfRule>
  </conditionalFormatting>
  <conditionalFormatting sqref="AE92">
    <cfRule type="expression" dxfId="2685" priority="13295">
      <formula>IF(RIGHT(TEXT(AE92,"0.#"),1)=".",FALSE,TRUE)</formula>
    </cfRule>
    <cfRule type="expression" dxfId="2684" priority="13296">
      <formula>IF(RIGHT(TEXT(AE92,"0.#"),1)=".",TRUE,FALSE)</formula>
    </cfRule>
  </conditionalFormatting>
  <conditionalFormatting sqref="AE93">
    <cfRule type="expression" dxfId="2683" priority="13293">
      <formula>IF(RIGHT(TEXT(AE93,"0.#"),1)=".",FALSE,TRUE)</formula>
    </cfRule>
    <cfRule type="expression" dxfId="2682" priority="13294">
      <formula>IF(RIGHT(TEXT(AE93,"0.#"),1)=".",TRUE,FALSE)</formula>
    </cfRule>
  </conditionalFormatting>
  <conditionalFormatting sqref="AE94">
    <cfRule type="expression" dxfId="2681" priority="13291">
      <formula>IF(RIGHT(TEXT(AE94,"0.#"),1)=".",FALSE,TRUE)</formula>
    </cfRule>
    <cfRule type="expression" dxfId="2680" priority="13292">
      <formula>IF(RIGHT(TEXT(AE94,"0.#"),1)=".",TRUE,FALSE)</formula>
    </cfRule>
  </conditionalFormatting>
  <conditionalFormatting sqref="AI94">
    <cfRule type="expression" dxfId="2679" priority="13289">
      <formula>IF(RIGHT(TEXT(AI94,"0.#"),1)=".",FALSE,TRUE)</formula>
    </cfRule>
    <cfRule type="expression" dxfId="2678" priority="13290">
      <formula>IF(RIGHT(TEXT(AI94,"0.#"),1)=".",TRUE,FALSE)</formula>
    </cfRule>
  </conditionalFormatting>
  <conditionalFormatting sqref="AI93">
    <cfRule type="expression" dxfId="2677" priority="13287">
      <formula>IF(RIGHT(TEXT(AI93,"0.#"),1)=".",FALSE,TRUE)</formula>
    </cfRule>
    <cfRule type="expression" dxfId="2676" priority="13288">
      <formula>IF(RIGHT(TEXT(AI93,"0.#"),1)=".",TRUE,FALSE)</formula>
    </cfRule>
  </conditionalFormatting>
  <conditionalFormatting sqref="AI92">
    <cfRule type="expression" dxfId="2675" priority="13285">
      <formula>IF(RIGHT(TEXT(AI92,"0.#"),1)=".",FALSE,TRUE)</formula>
    </cfRule>
    <cfRule type="expression" dxfId="2674" priority="13286">
      <formula>IF(RIGHT(TEXT(AI92,"0.#"),1)=".",TRUE,FALSE)</formula>
    </cfRule>
  </conditionalFormatting>
  <conditionalFormatting sqref="AM92">
    <cfRule type="expression" dxfId="2673" priority="13283">
      <formula>IF(RIGHT(TEXT(AM92,"0.#"),1)=".",FALSE,TRUE)</formula>
    </cfRule>
    <cfRule type="expression" dxfId="2672" priority="13284">
      <formula>IF(RIGHT(TEXT(AM92,"0.#"),1)=".",TRUE,FALSE)</formula>
    </cfRule>
  </conditionalFormatting>
  <conditionalFormatting sqref="AM93">
    <cfRule type="expression" dxfId="2671" priority="13281">
      <formula>IF(RIGHT(TEXT(AM93,"0.#"),1)=".",FALSE,TRUE)</formula>
    </cfRule>
    <cfRule type="expression" dxfId="2670" priority="13282">
      <formula>IF(RIGHT(TEXT(AM93,"0.#"),1)=".",TRUE,FALSE)</formula>
    </cfRule>
  </conditionalFormatting>
  <conditionalFormatting sqref="AM94">
    <cfRule type="expression" dxfId="2669" priority="13279">
      <formula>IF(RIGHT(TEXT(AM94,"0.#"),1)=".",FALSE,TRUE)</formula>
    </cfRule>
    <cfRule type="expression" dxfId="2668" priority="13280">
      <formula>IF(RIGHT(TEXT(AM94,"0.#"),1)=".",TRUE,FALSE)</formula>
    </cfRule>
  </conditionalFormatting>
  <conditionalFormatting sqref="AE97">
    <cfRule type="expression" dxfId="2667" priority="13265">
      <formula>IF(RIGHT(TEXT(AE97,"0.#"),1)=".",FALSE,TRUE)</formula>
    </cfRule>
    <cfRule type="expression" dxfId="2666" priority="13266">
      <formula>IF(RIGHT(TEXT(AE97,"0.#"),1)=".",TRUE,FALSE)</formula>
    </cfRule>
  </conditionalFormatting>
  <conditionalFormatting sqref="AE98">
    <cfRule type="expression" dxfId="2665" priority="13263">
      <formula>IF(RIGHT(TEXT(AE98,"0.#"),1)=".",FALSE,TRUE)</formula>
    </cfRule>
    <cfRule type="expression" dxfId="2664" priority="13264">
      <formula>IF(RIGHT(TEXT(AE98,"0.#"),1)=".",TRUE,FALSE)</formula>
    </cfRule>
  </conditionalFormatting>
  <conditionalFormatting sqref="AE99">
    <cfRule type="expression" dxfId="2663" priority="13261">
      <formula>IF(RIGHT(TEXT(AE99,"0.#"),1)=".",FALSE,TRUE)</formula>
    </cfRule>
    <cfRule type="expression" dxfId="2662" priority="13262">
      <formula>IF(RIGHT(TEXT(AE99,"0.#"),1)=".",TRUE,FALSE)</formula>
    </cfRule>
  </conditionalFormatting>
  <conditionalFormatting sqref="AI99">
    <cfRule type="expression" dxfId="2661" priority="13259">
      <formula>IF(RIGHT(TEXT(AI99,"0.#"),1)=".",FALSE,TRUE)</formula>
    </cfRule>
    <cfRule type="expression" dxfId="2660" priority="13260">
      <formula>IF(RIGHT(TEXT(AI99,"0.#"),1)=".",TRUE,FALSE)</formula>
    </cfRule>
  </conditionalFormatting>
  <conditionalFormatting sqref="AI98">
    <cfRule type="expression" dxfId="2659" priority="13257">
      <formula>IF(RIGHT(TEXT(AI98,"0.#"),1)=".",FALSE,TRUE)</formula>
    </cfRule>
    <cfRule type="expression" dxfId="2658" priority="13258">
      <formula>IF(RIGHT(TEXT(AI98,"0.#"),1)=".",TRUE,FALSE)</formula>
    </cfRule>
  </conditionalFormatting>
  <conditionalFormatting sqref="AI97">
    <cfRule type="expression" dxfId="2657" priority="13255">
      <formula>IF(RIGHT(TEXT(AI97,"0.#"),1)=".",FALSE,TRUE)</formula>
    </cfRule>
    <cfRule type="expression" dxfId="2656" priority="13256">
      <formula>IF(RIGHT(TEXT(AI97,"0.#"),1)=".",TRUE,FALSE)</formula>
    </cfRule>
  </conditionalFormatting>
  <conditionalFormatting sqref="AM97">
    <cfRule type="expression" dxfId="2655" priority="13253">
      <formula>IF(RIGHT(TEXT(AM97,"0.#"),1)=".",FALSE,TRUE)</formula>
    </cfRule>
    <cfRule type="expression" dxfId="2654" priority="13254">
      <formula>IF(RIGHT(TEXT(AM97,"0.#"),1)=".",TRUE,FALSE)</formula>
    </cfRule>
  </conditionalFormatting>
  <conditionalFormatting sqref="AM98">
    <cfRule type="expression" dxfId="2653" priority="13251">
      <formula>IF(RIGHT(TEXT(AM98,"0.#"),1)=".",FALSE,TRUE)</formula>
    </cfRule>
    <cfRule type="expression" dxfId="2652" priority="13252">
      <formula>IF(RIGHT(TEXT(AM98,"0.#"),1)=".",TRUE,FALSE)</formula>
    </cfRule>
  </conditionalFormatting>
  <conditionalFormatting sqref="AM99">
    <cfRule type="expression" dxfId="2651" priority="13249">
      <formula>IF(RIGHT(TEXT(AM99,"0.#"),1)=".",FALSE,TRUE)</formula>
    </cfRule>
    <cfRule type="expression" dxfId="2650" priority="13250">
      <formula>IF(RIGHT(TEXT(AM99,"0.#"),1)=".",TRUE,FALSE)</formula>
    </cfRule>
  </conditionalFormatting>
  <conditionalFormatting sqref="AI101">
    <cfRule type="expression" dxfId="2649" priority="13235">
      <formula>IF(RIGHT(TEXT(AI101,"0.#"),1)=".",FALSE,TRUE)</formula>
    </cfRule>
    <cfRule type="expression" dxfId="2648" priority="13236">
      <formula>IF(RIGHT(TEXT(AI101,"0.#"),1)=".",TRUE,FALSE)</formula>
    </cfRule>
  </conditionalFormatting>
  <conditionalFormatting sqref="AM101">
    <cfRule type="expression" dxfId="2647" priority="13233">
      <formula>IF(RIGHT(TEXT(AM101,"0.#"),1)=".",FALSE,TRUE)</formula>
    </cfRule>
    <cfRule type="expression" dxfId="2646" priority="13234">
      <formula>IF(RIGHT(TEXT(AM101,"0.#"),1)=".",TRUE,FALSE)</formula>
    </cfRule>
  </conditionalFormatting>
  <conditionalFormatting sqref="AE102">
    <cfRule type="expression" dxfId="2645" priority="13231">
      <formula>IF(RIGHT(TEXT(AE102,"0.#"),1)=".",FALSE,TRUE)</formula>
    </cfRule>
    <cfRule type="expression" dxfId="2644" priority="13232">
      <formula>IF(RIGHT(TEXT(AE102,"0.#"),1)=".",TRUE,FALSE)</formula>
    </cfRule>
  </conditionalFormatting>
  <conditionalFormatting sqref="AI102">
    <cfRule type="expression" dxfId="2643" priority="13229">
      <formula>IF(RIGHT(TEXT(AI102,"0.#"),1)=".",FALSE,TRUE)</formula>
    </cfRule>
    <cfRule type="expression" dxfId="2642" priority="13230">
      <formula>IF(RIGHT(TEXT(AI102,"0.#"),1)=".",TRUE,FALSE)</formula>
    </cfRule>
  </conditionalFormatting>
  <conditionalFormatting sqref="AM102">
    <cfRule type="expression" dxfId="2641" priority="13227">
      <formula>IF(RIGHT(TEXT(AM102,"0.#"),1)=".",FALSE,TRUE)</formula>
    </cfRule>
    <cfRule type="expression" dxfId="2640" priority="13228">
      <formula>IF(RIGHT(TEXT(AM102,"0.#"),1)=".",TRUE,FALSE)</formula>
    </cfRule>
  </conditionalFormatting>
  <conditionalFormatting sqref="AQ102">
    <cfRule type="expression" dxfId="2639" priority="13225">
      <formula>IF(RIGHT(TEXT(AQ102,"0.#"),1)=".",FALSE,TRUE)</formula>
    </cfRule>
    <cfRule type="expression" dxfId="2638" priority="13226">
      <formula>IF(RIGHT(TEXT(AQ102,"0.#"),1)=".",TRUE,FALSE)</formula>
    </cfRule>
  </conditionalFormatting>
  <conditionalFormatting sqref="AE104">
    <cfRule type="expression" dxfId="2637" priority="13223">
      <formula>IF(RIGHT(TEXT(AE104,"0.#"),1)=".",FALSE,TRUE)</formula>
    </cfRule>
    <cfRule type="expression" dxfId="2636" priority="13224">
      <formula>IF(RIGHT(TEXT(AE104,"0.#"),1)=".",TRUE,FALSE)</formula>
    </cfRule>
  </conditionalFormatting>
  <conditionalFormatting sqref="AI104">
    <cfRule type="expression" dxfId="2635" priority="13221">
      <formula>IF(RIGHT(TEXT(AI104,"0.#"),1)=".",FALSE,TRUE)</formula>
    </cfRule>
    <cfRule type="expression" dxfId="2634" priority="13222">
      <formula>IF(RIGHT(TEXT(AI104,"0.#"),1)=".",TRUE,FALSE)</formula>
    </cfRule>
  </conditionalFormatting>
  <conditionalFormatting sqref="AM104">
    <cfRule type="expression" dxfId="2633" priority="13219">
      <formula>IF(RIGHT(TEXT(AM104,"0.#"),1)=".",FALSE,TRUE)</formula>
    </cfRule>
    <cfRule type="expression" dxfId="2632" priority="13220">
      <formula>IF(RIGHT(TEXT(AM104,"0.#"),1)=".",TRUE,FALSE)</formula>
    </cfRule>
  </conditionalFormatting>
  <conditionalFormatting sqref="AE105">
    <cfRule type="expression" dxfId="2631" priority="13217">
      <formula>IF(RIGHT(TEXT(AE105,"0.#"),1)=".",FALSE,TRUE)</formula>
    </cfRule>
    <cfRule type="expression" dxfId="2630" priority="13218">
      <formula>IF(RIGHT(TEXT(AE105,"0.#"),1)=".",TRUE,FALSE)</formula>
    </cfRule>
  </conditionalFormatting>
  <conditionalFormatting sqref="AI105">
    <cfRule type="expression" dxfId="2629" priority="13215">
      <formula>IF(RIGHT(TEXT(AI105,"0.#"),1)=".",FALSE,TRUE)</formula>
    </cfRule>
    <cfRule type="expression" dxfId="2628" priority="13216">
      <formula>IF(RIGHT(TEXT(AI105,"0.#"),1)=".",TRUE,FALSE)</formula>
    </cfRule>
  </conditionalFormatting>
  <conditionalFormatting sqref="AM105">
    <cfRule type="expression" dxfId="2627" priority="13213">
      <formula>IF(RIGHT(TEXT(AM105,"0.#"),1)=".",FALSE,TRUE)</formula>
    </cfRule>
    <cfRule type="expression" dxfId="2626" priority="13214">
      <formula>IF(RIGHT(TEXT(AM105,"0.#"),1)=".",TRUE,FALSE)</formula>
    </cfRule>
  </conditionalFormatting>
  <conditionalFormatting sqref="AE107">
    <cfRule type="expression" dxfId="2625" priority="13209">
      <formula>IF(RIGHT(TEXT(AE107,"0.#"),1)=".",FALSE,TRUE)</formula>
    </cfRule>
    <cfRule type="expression" dxfId="2624" priority="13210">
      <formula>IF(RIGHT(TEXT(AE107,"0.#"),1)=".",TRUE,FALSE)</formula>
    </cfRule>
  </conditionalFormatting>
  <conditionalFormatting sqref="AI107">
    <cfRule type="expression" dxfId="2623" priority="13207">
      <formula>IF(RIGHT(TEXT(AI107,"0.#"),1)=".",FALSE,TRUE)</formula>
    </cfRule>
    <cfRule type="expression" dxfId="2622" priority="13208">
      <formula>IF(RIGHT(TEXT(AI107,"0.#"),1)=".",TRUE,FALSE)</formula>
    </cfRule>
  </conditionalFormatting>
  <conditionalFormatting sqref="AM107">
    <cfRule type="expression" dxfId="2621" priority="13205">
      <formula>IF(RIGHT(TEXT(AM107,"0.#"),1)=".",FALSE,TRUE)</formula>
    </cfRule>
    <cfRule type="expression" dxfId="2620" priority="13206">
      <formula>IF(RIGHT(TEXT(AM107,"0.#"),1)=".",TRUE,FALSE)</formula>
    </cfRule>
  </conditionalFormatting>
  <conditionalFormatting sqref="AE108">
    <cfRule type="expression" dxfId="2619" priority="13203">
      <formula>IF(RIGHT(TEXT(AE108,"0.#"),1)=".",FALSE,TRUE)</formula>
    </cfRule>
    <cfRule type="expression" dxfId="2618" priority="13204">
      <formula>IF(RIGHT(TEXT(AE108,"0.#"),1)=".",TRUE,FALSE)</formula>
    </cfRule>
  </conditionalFormatting>
  <conditionalFormatting sqref="AI108">
    <cfRule type="expression" dxfId="2617" priority="13201">
      <formula>IF(RIGHT(TEXT(AI108,"0.#"),1)=".",FALSE,TRUE)</formula>
    </cfRule>
    <cfRule type="expression" dxfId="2616" priority="13202">
      <formula>IF(RIGHT(TEXT(AI108,"0.#"),1)=".",TRUE,FALSE)</formula>
    </cfRule>
  </conditionalFormatting>
  <conditionalFormatting sqref="AM108">
    <cfRule type="expression" dxfId="2615" priority="13199">
      <formula>IF(RIGHT(TEXT(AM108,"0.#"),1)=".",FALSE,TRUE)</formula>
    </cfRule>
    <cfRule type="expression" dxfId="2614" priority="13200">
      <formula>IF(RIGHT(TEXT(AM108,"0.#"),1)=".",TRUE,FALSE)</formula>
    </cfRule>
  </conditionalFormatting>
  <conditionalFormatting sqref="AE110">
    <cfRule type="expression" dxfId="2613" priority="13195">
      <formula>IF(RIGHT(TEXT(AE110,"0.#"),1)=".",FALSE,TRUE)</formula>
    </cfRule>
    <cfRule type="expression" dxfId="2612" priority="13196">
      <formula>IF(RIGHT(TEXT(AE110,"0.#"),1)=".",TRUE,FALSE)</formula>
    </cfRule>
  </conditionalFormatting>
  <conditionalFormatting sqref="AI110">
    <cfRule type="expression" dxfId="2611" priority="13193">
      <formula>IF(RIGHT(TEXT(AI110,"0.#"),1)=".",FALSE,TRUE)</formula>
    </cfRule>
    <cfRule type="expression" dxfId="2610" priority="13194">
      <formula>IF(RIGHT(TEXT(AI110,"0.#"),1)=".",TRUE,FALSE)</formula>
    </cfRule>
  </conditionalFormatting>
  <conditionalFormatting sqref="AM110">
    <cfRule type="expression" dxfId="2609" priority="13191">
      <formula>IF(RIGHT(TEXT(AM110,"0.#"),1)=".",FALSE,TRUE)</formula>
    </cfRule>
    <cfRule type="expression" dxfId="2608" priority="13192">
      <formula>IF(RIGHT(TEXT(AM110,"0.#"),1)=".",TRUE,FALSE)</formula>
    </cfRule>
  </conditionalFormatting>
  <conditionalFormatting sqref="AE111">
    <cfRule type="expression" dxfId="2607" priority="13189">
      <formula>IF(RIGHT(TEXT(AE111,"0.#"),1)=".",FALSE,TRUE)</formula>
    </cfRule>
    <cfRule type="expression" dxfId="2606" priority="13190">
      <formula>IF(RIGHT(TEXT(AE111,"0.#"),1)=".",TRUE,FALSE)</formula>
    </cfRule>
  </conditionalFormatting>
  <conditionalFormatting sqref="AI111">
    <cfRule type="expression" dxfId="2605" priority="13187">
      <formula>IF(RIGHT(TEXT(AI111,"0.#"),1)=".",FALSE,TRUE)</formula>
    </cfRule>
    <cfRule type="expression" dxfId="2604" priority="13188">
      <formula>IF(RIGHT(TEXT(AI111,"0.#"),1)=".",TRUE,FALSE)</formula>
    </cfRule>
  </conditionalFormatting>
  <conditionalFormatting sqref="AM111">
    <cfRule type="expression" dxfId="2603" priority="13185">
      <formula>IF(RIGHT(TEXT(AM111,"0.#"),1)=".",FALSE,TRUE)</formula>
    </cfRule>
    <cfRule type="expression" dxfId="2602" priority="13186">
      <formula>IF(RIGHT(TEXT(AM111,"0.#"),1)=".",TRUE,FALSE)</formula>
    </cfRule>
  </conditionalFormatting>
  <conditionalFormatting sqref="AE113">
    <cfRule type="expression" dxfId="2601" priority="13181">
      <formula>IF(RIGHT(TEXT(AE113,"0.#"),1)=".",FALSE,TRUE)</formula>
    </cfRule>
    <cfRule type="expression" dxfId="2600" priority="13182">
      <formula>IF(RIGHT(TEXT(AE113,"0.#"),1)=".",TRUE,FALSE)</formula>
    </cfRule>
  </conditionalFormatting>
  <conditionalFormatting sqref="AI113">
    <cfRule type="expression" dxfId="2599" priority="13179">
      <formula>IF(RIGHT(TEXT(AI113,"0.#"),1)=".",FALSE,TRUE)</formula>
    </cfRule>
    <cfRule type="expression" dxfId="2598" priority="13180">
      <formula>IF(RIGHT(TEXT(AI113,"0.#"),1)=".",TRUE,FALSE)</formula>
    </cfRule>
  </conditionalFormatting>
  <conditionalFormatting sqref="AM113">
    <cfRule type="expression" dxfId="2597" priority="13177">
      <formula>IF(RIGHT(TEXT(AM113,"0.#"),1)=".",FALSE,TRUE)</formula>
    </cfRule>
    <cfRule type="expression" dxfId="2596" priority="13178">
      <formula>IF(RIGHT(TEXT(AM113,"0.#"),1)=".",TRUE,FALSE)</formula>
    </cfRule>
  </conditionalFormatting>
  <conditionalFormatting sqref="AE114">
    <cfRule type="expression" dxfId="2595" priority="13175">
      <formula>IF(RIGHT(TEXT(AE114,"0.#"),1)=".",FALSE,TRUE)</formula>
    </cfRule>
    <cfRule type="expression" dxfId="2594" priority="13176">
      <formula>IF(RIGHT(TEXT(AE114,"0.#"),1)=".",TRUE,FALSE)</formula>
    </cfRule>
  </conditionalFormatting>
  <conditionalFormatting sqref="AI114">
    <cfRule type="expression" dxfId="2593" priority="13173">
      <formula>IF(RIGHT(TEXT(AI114,"0.#"),1)=".",FALSE,TRUE)</formula>
    </cfRule>
    <cfRule type="expression" dxfId="2592" priority="13174">
      <formula>IF(RIGHT(TEXT(AI114,"0.#"),1)=".",TRUE,FALSE)</formula>
    </cfRule>
  </conditionalFormatting>
  <conditionalFormatting sqref="AM114">
    <cfRule type="expression" dxfId="2591" priority="13171">
      <formula>IF(RIGHT(TEXT(AM114,"0.#"),1)=".",FALSE,TRUE)</formula>
    </cfRule>
    <cfRule type="expression" dxfId="2590" priority="13172">
      <formula>IF(RIGHT(TEXT(AM114,"0.#"),1)=".",TRUE,FALSE)</formula>
    </cfRule>
  </conditionalFormatting>
  <conditionalFormatting sqref="AE119 AQ119">
    <cfRule type="expression" dxfId="2589" priority="13153">
      <formula>IF(RIGHT(TEXT(AE119,"0.#"),1)=".",FALSE,TRUE)</formula>
    </cfRule>
    <cfRule type="expression" dxfId="2588" priority="13154">
      <formula>IF(RIGHT(TEXT(AE119,"0.#"),1)=".",TRUE,FALSE)</formula>
    </cfRule>
  </conditionalFormatting>
  <conditionalFormatting sqref="AI119">
    <cfRule type="expression" dxfId="2587" priority="13151">
      <formula>IF(RIGHT(TEXT(AI119,"0.#"),1)=".",FALSE,TRUE)</formula>
    </cfRule>
    <cfRule type="expression" dxfId="2586" priority="13152">
      <formula>IF(RIGHT(TEXT(AI119,"0.#"),1)=".",TRUE,FALSE)</formula>
    </cfRule>
  </conditionalFormatting>
  <conditionalFormatting sqref="AM119">
    <cfRule type="expression" dxfId="2585" priority="13149">
      <formula>IF(RIGHT(TEXT(AM119,"0.#"),1)=".",FALSE,TRUE)</formula>
    </cfRule>
    <cfRule type="expression" dxfId="2584" priority="13150">
      <formula>IF(RIGHT(TEXT(AM119,"0.#"),1)=".",TRUE,FALSE)</formula>
    </cfRule>
  </conditionalFormatting>
  <conditionalFormatting sqref="AQ120">
    <cfRule type="expression" dxfId="2583" priority="13141">
      <formula>IF(RIGHT(TEXT(AQ120,"0.#"),1)=".",FALSE,TRUE)</formula>
    </cfRule>
    <cfRule type="expression" dxfId="2582" priority="13142">
      <formula>IF(RIGHT(TEXT(AQ120,"0.#"),1)=".",TRUE,FALSE)</formula>
    </cfRule>
  </conditionalFormatting>
  <conditionalFormatting sqref="AE122 AQ122">
    <cfRule type="expression" dxfId="2581" priority="13139">
      <formula>IF(RIGHT(TEXT(AE122,"0.#"),1)=".",FALSE,TRUE)</formula>
    </cfRule>
    <cfRule type="expression" dxfId="2580" priority="13140">
      <formula>IF(RIGHT(TEXT(AE122,"0.#"),1)=".",TRUE,FALSE)</formula>
    </cfRule>
  </conditionalFormatting>
  <conditionalFormatting sqref="AI122">
    <cfRule type="expression" dxfId="2579" priority="13137">
      <formula>IF(RIGHT(TEXT(AI122,"0.#"),1)=".",FALSE,TRUE)</formula>
    </cfRule>
    <cfRule type="expression" dxfId="2578" priority="13138">
      <formula>IF(RIGHT(TEXT(AI122,"0.#"),1)=".",TRUE,FALSE)</formula>
    </cfRule>
  </conditionalFormatting>
  <conditionalFormatting sqref="AM122">
    <cfRule type="expression" dxfId="2577" priority="13135">
      <formula>IF(RIGHT(TEXT(AM122,"0.#"),1)=".",FALSE,TRUE)</formula>
    </cfRule>
    <cfRule type="expression" dxfId="2576" priority="13136">
      <formula>IF(RIGHT(TEXT(AM122,"0.#"),1)=".",TRUE,FALSE)</formula>
    </cfRule>
  </conditionalFormatting>
  <conditionalFormatting sqref="AQ123">
    <cfRule type="expression" dxfId="2575" priority="13127">
      <formula>IF(RIGHT(TEXT(AQ123,"0.#"),1)=".",FALSE,TRUE)</formula>
    </cfRule>
    <cfRule type="expression" dxfId="2574" priority="13128">
      <formula>IF(RIGHT(TEXT(AQ123,"0.#"),1)=".",TRUE,FALSE)</formula>
    </cfRule>
  </conditionalFormatting>
  <conditionalFormatting sqref="AE125 AQ125">
    <cfRule type="expression" dxfId="2573" priority="13125">
      <formula>IF(RIGHT(TEXT(AE125,"0.#"),1)=".",FALSE,TRUE)</formula>
    </cfRule>
    <cfRule type="expression" dxfId="2572" priority="13126">
      <formula>IF(RIGHT(TEXT(AE125,"0.#"),1)=".",TRUE,FALSE)</formula>
    </cfRule>
  </conditionalFormatting>
  <conditionalFormatting sqref="AI125">
    <cfRule type="expression" dxfId="2571" priority="13123">
      <formula>IF(RIGHT(TEXT(AI125,"0.#"),1)=".",FALSE,TRUE)</formula>
    </cfRule>
    <cfRule type="expression" dxfId="2570" priority="13124">
      <formula>IF(RIGHT(TEXT(AI125,"0.#"),1)=".",TRUE,FALSE)</formula>
    </cfRule>
  </conditionalFormatting>
  <conditionalFormatting sqref="AM125">
    <cfRule type="expression" dxfId="2569" priority="13121">
      <formula>IF(RIGHT(TEXT(AM125,"0.#"),1)=".",FALSE,TRUE)</formula>
    </cfRule>
    <cfRule type="expression" dxfId="2568" priority="13122">
      <formula>IF(RIGHT(TEXT(AM125,"0.#"),1)=".",TRUE,FALSE)</formula>
    </cfRule>
  </conditionalFormatting>
  <conditionalFormatting sqref="AQ126">
    <cfRule type="expression" dxfId="2567" priority="13113">
      <formula>IF(RIGHT(TEXT(AQ126,"0.#"),1)=".",FALSE,TRUE)</formula>
    </cfRule>
    <cfRule type="expression" dxfId="2566" priority="13114">
      <formula>IF(RIGHT(TEXT(AQ126,"0.#"),1)=".",TRUE,FALSE)</formula>
    </cfRule>
  </conditionalFormatting>
  <conditionalFormatting sqref="AE128 AQ128">
    <cfRule type="expression" dxfId="2565" priority="13111">
      <formula>IF(RIGHT(TEXT(AE128,"0.#"),1)=".",FALSE,TRUE)</formula>
    </cfRule>
    <cfRule type="expression" dxfId="2564" priority="13112">
      <formula>IF(RIGHT(TEXT(AE128,"0.#"),1)=".",TRUE,FALSE)</formula>
    </cfRule>
  </conditionalFormatting>
  <conditionalFormatting sqref="AI128">
    <cfRule type="expression" dxfId="2563" priority="13109">
      <formula>IF(RIGHT(TEXT(AI128,"0.#"),1)=".",FALSE,TRUE)</formula>
    </cfRule>
    <cfRule type="expression" dxfId="2562" priority="13110">
      <formula>IF(RIGHT(TEXT(AI128,"0.#"),1)=".",TRUE,FALSE)</formula>
    </cfRule>
  </conditionalFormatting>
  <conditionalFormatting sqref="AM128">
    <cfRule type="expression" dxfId="2561" priority="13107">
      <formula>IF(RIGHT(TEXT(AM128,"0.#"),1)=".",FALSE,TRUE)</formula>
    </cfRule>
    <cfRule type="expression" dxfId="2560" priority="13108">
      <formula>IF(RIGHT(TEXT(AM128,"0.#"),1)=".",TRUE,FALSE)</formula>
    </cfRule>
  </conditionalFormatting>
  <conditionalFormatting sqref="AQ129">
    <cfRule type="expression" dxfId="2559" priority="13099">
      <formula>IF(RIGHT(TEXT(AQ129,"0.#"),1)=".",FALSE,TRUE)</formula>
    </cfRule>
    <cfRule type="expression" dxfId="2558" priority="13100">
      <formula>IF(RIGHT(TEXT(AQ129,"0.#"),1)=".",TRUE,FALSE)</formula>
    </cfRule>
  </conditionalFormatting>
  <conditionalFormatting sqref="AE75">
    <cfRule type="expression" dxfId="2557" priority="13097">
      <formula>IF(RIGHT(TEXT(AE75,"0.#"),1)=".",FALSE,TRUE)</formula>
    </cfRule>
    <cfRule type="expression" dxfId="2556" priority="13098">
      <formula>IF(RIGHT(TEXT(AE75,"0.#"),1)=".",TRUE,FALSE)</formula>
    </cfRule>
  </conditionalFormatting>
  <conditionalFormatting sqref="AE76">
    <cfRule type="expression" dxfId="2555" priority="13095">
      <formula>IF(RIGHT(TEXT(AE76,"0.#"),1)=".",FALSE,TRUE)</formula>
    </cfRule>
    <cfRule type="expression" dxfId="2554" priority="13096">
      <formula>IF(RIGHT(TEXT(AE76,"0.#"),1)=".",TRUE,FALSE)</formula>
    </cfRule>
  </conditionalFormatting>
  <conditionalFormatting sqref="AE77">
    <cfRule type="expression" dxfId="2553" priority="13093">
      <formula>IF(RIGHT(TEXT(AE77,"0.#"),1)=".",FALSE,TRUE)</formula>
    </cfRule>
    <cfRule type="expression" dxfId="2552" priority="13094">
      <formula>IF(RIGHT(TEXT(AE77,"0.#"),1)=".",TRUE,FALSE)</formula>
    </cfRule>
  </conditionalFormatting>
  <conditionalFormatting sqref="AI77">
    <cfRule type="expression" dxfId="2551" priority="13091">
      <formula>IF(RIGHT(TEXT(AI77,"0.#"),1)=".",FALSE,TRUE)</formula>
    </cfRule>
    <cfRule type="expression" dxfId="2550" priority="13092">
      <formula>IF(RIGHT(TEXT(AI77,"0.#"),1)=".",TRUE,FALSE)</formula>
    </cfRule>
  </conditionalFormatting>
  <conditionalFormatting sqref="AI76">
    <cfRule type="expression" dxfId="2549" priority="13089">
      <formula>IF(RIGHT(TEXT(AI76,"0.#"),1)=".",FALSE,TRUE)</formula>
    </cfRule>
    <cfRule type="expression" dxfId="2548" priority="13090">
      <formula>IF(RIGHT(TEXT(AI76,"0.#"),1)=".",TRUE,FALSE)</formula>
    </cfRule>
  </conditionalFormatting>
  <conditionalFormatting sqref="AI75">
    <cfRule type="expression" dxfId="2547" priority="13087">
      <formula>IF(RIGHT(TEXT(AI75,"0.#"),1)=".",FALSE,TRUE)</formula>
    </cfRule>
    <cfRule type="expression" dxfId="2546" priority="13088">
      <formula>IF(RIGHT(TEXT(AI75,"0.#"),1)=".",TRUE,FALSE)</formula>
    </cfRule>
  </conditionalFormatting>
  <conditionalFormatting sqref="AM75">
    <cfRule type="expression" dxfId="2545" priority="13085">
      <formula>IF(RIGHT(TEXT(AM75,"0.#"),1)=".",FALSE,TRUE)</formula>
    </cfRule>
    <cfRule type="expression" dxfId="2544" priority="13086">
      <formula>IF(RIGHT(TEXT(AM75,"0.#"),1)=".",TRUE,FALSE)</formula>
    </cfRule>
  </conditionalFormatting>
  <conditionalFormatting sqref="AM76">
    <cfRule type="expression" dxfId="2543" priority="13083">
      <formula>IF(RIGHT(TEXT(AM76,"0.#"),1)=".",FALSE,TRUE)</formula>
    </cfRule>
    <cfRule type="expression" dxfId="2542" priority="13084">
      <formula>IF(RIGHT(TEXT(AM76,"0.#"),1)=".",TRUE,FALSE)</formula>
    </cfRule>
  </conditionalFormatting>
  <conditionalFormatting sqref="AM77">
    <cfRule type="expression" dxfId="2541" priority="13081">
      <formula>IF(RIGHT(TEXT(AM77,"0.#"),1)=".",FALSE,TRUE)</formula>
    </cfRule>
    <cfRule type="expression" dxfId="2540" priority="13082">
      <formula>IF(RIGHT(TEXT(AM77,"0.#"),1)=".",TRUE,FALSE)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40:AO867">
    <cfRule type="expression" dxfId="2509" priority="6637">
      <formula>IF(AND(AL840&gt;=0, RIGHT(TEXT(AL840,"0.#"),1)&lt;&gt;"."),TRUE,FALSE)</formula>
    </cfRule>
    <cfRule type="expression" dxfId="2508" priority="6638">
      <formula>IF(AND(AL840&gt;=0, RIGHT(TEXT(AL840,"0.#"),1)="."),TRUE,FALSE)</formula>
    </cfRule>
    <cfRule type="expression" dxfId="2507" priority="6639">
      <formula>IF(AND(AL840&lt;0, RIGHT(TEXT(AL840,"0.#"),1)&lt;&gt;"."),TRUE,FALSE)</formula>
    </cfRule>
    <cfRule type="expression" dxfId="2506" priority="6640">
      <formula>IF(AND(AL840&lt;0, RIGHT(TEXT(AL840,"0.#"),1)="."),TRUE,FALSE)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40:Y867">
    <cfRule type="expression" dxfId="2435" priority="2965">
      <formula>IF(RIGHT(TEXT(Y840,"0.#"),1)=".",FALSE,TRUE)</formula>
    </cfRule>
    <cfRule type="expression" dxfId="2434" priority="2966">
      <formula>IF(RIGHT(TEXT(Y840,"0.#"),1)=".",TRUE,FALSE)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3:AO1132">
    <cfRule type="expression" dxfId="2405" priority="2871">
      <formula>IF(AND(AL1103&gt;=0, RIGHT(TEXT(AL1103,"0.#"),1)&lt;&gt;"."),TRUE,FALSE)</formula>
    </cfRule>
    <cfRule type="expression" dxfId="2404" priority="2872">
      <formula>IF(AND(AL1103&gt;=0, RIGHT(TEXT(AL1103,"0.#"),1)="."),TRUE,FALSE)</formula>
    </cfRule>
    <cfRule type="expression" dxfId="2403" priority="2873">
      <formula>IF(AND(AL1103&lt;0, RIGHT(TEXT(AL1103,"0.#"),1)&lt;&gt;"."),TRUE,FALSE)</formula>
    </cfRule>
    <cfRule type="expression" dxfId="2402" priority="2874">
      <formula>IF(AND(AL1103&lt;0, RIGHT(TEXT(AL1103,"0.#"),1)="."),TRUE,FALSE)</formula>
    </cfRule>
  </conditionalFormatting>
  <conditionalFormatting sqref="Y1103:Y1132">
    <cfRule type="expression" dxfId="2401" priority="2869">
      <formula>IF(RIGHT(TEXT(Y1103,"0.#"),1)=".",FALSE,TRUE)</formula>
    </cfRule>
    <cfRule type="expression" dxfId="2400" priority="2870">
      <formula>IF(RIGHT(TEXT(Y1103,"0.#"),1)=".",TRUE,FALSE)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8:AO839">
    <cfRule type="expression" dxfId="2391" priority="2823">
      <formula>IF(AND(AL838&gt;=0, RIGHT(TEXT(AL838,"0.#"),1)&lt;&gt;"."),TRUE,FALSE)</formula>
    </cfRule>
    <cfRule type="expression" dxfId="2390" priority="2824">
      <formula>IF(AND(AL838&gt;=0, RIGHT(TEXT(AL838,"0.#"),1)="."),TRUE,FALSE)</formula>
    </cfRule>
    <cfRule type="expression" dxfId="2389" priority="2825">
      <formula>IF(AND(AL838&lt;0, RIGHT(TEXT(AL838,"0.#"),1)&lt;&gt;"."),TRUE,FALSE)</formula>
    </cfRule>
    <cfRule type="expression" dxfId="2388" priority="2826">
      <formula>IF(AND(AL838&lt;0, RIGHT(TEXT(AL838,"0.#"),1)="."),TRUE,FALSE)</formula>
    </cfRule>
  </conditionalFormatting>
  <conditionalFormatting sqref="Y838:Y839">
    <cfRule type="expression" dxfId="2387" priority="2821">
      <formula>IF(RIGHT(TEXT(Y838,"0.#"),1)=".",FALSE,TRUE)</formula>
    </cfRule>
    <cfRule type="expression" dxfId="2386" priority="2822">
      <formula>IF(RIGHT(TEXT(Y838,"0.#"),1)=".",TRUE,FALSE)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116 AQ116">
    <cfRule type="expression" dxfId="711" priority="11">
      <formula>IF(RIGHT(TEXT(AE116,"0.#"),1)=".",FALSE,TRUE)</formula>
    </cfRule>
    <cfRule type="expression" dxfId="710" priority="12">
      <formula>IF(RIGHT(TEXT(AE116,"0.#"),1)=".",TRUE,FALSE)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Q117">
    <cfRule type="expression" dxfId="707" priority="7">
      <formula>IF(RIGHT(TEXT(AQ117,"0.#"),1)=".",FALSE,TRUE)</formula>
    </cfRule>
    <cfRule type="expression" dxfId="706" priority="8">
      <formula>IF(RIGHT(TEXT(AQ117,"0.#"),1)=".",TRUE,FALSE)</formula>
    </cfRule>
  </conditionalFormatting>
  <conditionalFormatting sqref="AI116 AM116">
    <cfRule type="expression" dxfId="705" priority="5">
      <formula>IF(RIGHT(TEXT(AI116,"0.#"),1)=".",FALSE,TRUE)</formula>
    </cfRule>
    <cfRule type="expression" dxfId="704" priority="6">
      <formula>IF(RIGHT(TEXT(AI116,"0.#"),1)=".",TRUE,FALSE)</formula>
    </cfRule>
  </conditionalFormatting>
  <conditionalFormatting sqref="AI117 AM117">
    <cfRule type="expression" dxfId="703" priority="3">
      <formula>IF(RIGHT(TEXT(AI117,"0.#"),1)=".",FALSE,TRUE)</formula>
    </cfRule>
    <cfRule type="expression" dxfId="702" priority="4">
      <formula>IF(RIGHT(TEXT(AI117,"0.#"),1)=".",TRUE,FALSE)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27"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565</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disablePrompts="1"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5" t="s">
        <v>353</v>
      </c>
      <c r="B2" s="516"/>
      <c r="C2" s="516"/>
      <c r="D2" s="516"/>
      <c r="E2" s="516"/>
      <c r="F2" s="517"/>
      <c r="G2" s="802" t="s">
        <v>146</v>
      </c>
      <c r="H2" s="787"/>
      <c r="I2" s="787"/>
      <c r="J2" s="787"/>
      <c r="K2" s="787"/>
      <c r="L2" s="787"/>
      <c r="M2" s="787"/>
      <c r="N2" s="787"/>
      <c r="O2" s="788"/>
      <c r="P2" s="786" t="s">
        <v>59</v>
      </c>
      <c r="Q2" s="787"/>
      <c r="R2" s="787"/>
      <c r="S2" s="787"/>
      <c r="T2" s="787"/>
      <c r="U2" s="787"/>
      <c r="V2" s="787"/>
      <c r="W2" s="787"/>
      <c r="X2" s="788"/>
      <c r="Y2" s="1016"/>
      <c r="Z2" s="415"/>
      <c r="AA2" s="416"/>
      <c r="AB2" s="1020" t="s">
        <v>11</v>
      </c>
      <c r="AC2" s="1021"/>
      <c r="AD2" s="1022"/>
      <c r="AE2" s="378" t="s">
        <v>398</v>
      </c>
      <c r="AF2" s="378"/>
      <c r="AG2" s="378"/>
      <c r="AH2" s="378"/>
      <c r="AI2" s="378" t="s">
        <v>396</v>
      </c>
      <c r="AJ2" s="378"/>
      <c r="AK2" s="378"/>
      <c r="AL2" s="378"/>
      <c r="AM2" s="378" t="s">
        <v>425</v>
      </c>
      <c r="AN2" s="378"/>
      <c r="AO2" s="378"/>
      <c r="AP2" s="371"/>
      <c r="AQ2" s="180" t="s">
        <v>235</v>
      </c>
      <c r="AR2" s="173"/>
      <c r="AS2" s="173"/>
      <c r="AT2" s="174"/>
      <c r="AU2" s="376" t="s">
        <v>134</v>
      </c>
      <c r="AV2" s="376"/>
      <c r="AW2" s="376"/>
      <c r="AX2" s="377"/>
    </row>
    <row r="3" spans="1:50" ht="18.75" customHeight="1" x14ac:dyDescent="0.15">
      <c r="A3" s="515"/>
      <c r="B3" s="516"/>
      <c r="C3" s="516"/>
      <c r="D3" s="516"/>
      <c r="E3" s="516"/>
      <c r="F3" s="517"/>
      <c r="G3" s="570"/>
      <c r="H3" s="382"/>
      <c r="I3" s="382"/>
      <c r="J3" s="382"/>
      <c r="K3" s="382"/>
      <c r="L3" s="382"/>
      <c r="M3" s="382"/>
      <c r="N3" s="382"/>
      <c r="O3" s="571"/>
      <c r="P3" s="583"/>
      <c r="Q3" s="382"/>
      <c r="R3" s="382"/>
      <c r="S3" s="382"/>
      <c r="T3" s="382"/>
      <c r="U3" s="382"/>
      <c r="V3" s="382"/>
      <c r="W3" s="382"/>
      <c r="X3" s="571"/>
      <c r="Y3" s="1017"/>
      <c r="Z3" s="1018"/>
      <c r="AA3" s="1019"/>
      <c r="AB3" s="1023"/>
      <c r="AC3" s="1024"/>
      <c r="AD3" s="1025"/>
      <c r="AE3" s="379"/>
      <c r="AF3" s="379"/>
      <c r="AG3" s="379"/>
      <c r="AH3" s="379"/>
      <c r="AI3" s="379"/>
      <c r="AJ3" s="379"/>
      <c r="AK3" s="379"/>
      <c r="AL3" s="379"/>
      <c r="AM3" s="379"/>
      <c r="AN3" s="379"/>
      <c r="AO3" s="379"/>
      <c r="AP3" s="335"/>
      <c r="AQ3" s="274"/>
      <c r="AR3" s="275"/>
      <c r="AS3" s="141" t="s">
        <v>236</v>
      </c>
      <c r="AT3" s="176"/>
      <c r="AU3" s="275"/>
      <c r="AV3" s="275"/>
      <c r="AW3" s="382" t="s">
        <v>181</v>
      </c>
      <c r="AX3" s="383"/>
    </row>
    <row r="4" spans="1:50" ht="22.5" customHeight="1" x14ac:dyDescent="0.15">
      <c r="A4" s="518"/>
      <c r="B4" s="516"/>
      <c r="C4" s="516"/>
      <c r="D4" s="516"/>
      <c r="E4" s="516"/>
      <c r="F4" s="517"/>
      <c r="G4" s="543"/>
      <c r="H4" s="1026"/>
      <c r="I4" s="1026"/>
      <c r="J4" s="1026"/>
      <c r="K4" s="1026"/>
      <c r="L4" s="1026"/>
      <c r="M4" s="1026"/>
      <c r="N4" s="1026"/>
      <c r="O4" s="1027"/>
      <c r="P4" s="165"/>
      <c r="Q4" s="1034"/>
      <c r="R4" s="1034"/>
      <c r="S4" s="1034"/>
      <c r="T4" s="1034"/>
      <c r="U4" s="1034"/>
      <c r="V4" s="1034"/>
      <c r="W4" s="1034"/>
      <c r="X4" s="1035"/>
      <c r="Y4" s="1012" t="s">
        <v>12</v>
      </c>
      <c r="Z4" s="1013"/>
      <c r="AA4" s="1014"/>
      <c r="AB4" s="554"/>
      <c r="AC4" s="1015"/>
      <c r="AD4" s="1015"/>
      <c r="AE4" s="367"/>
      <c r="AF4" s="368"/>
      <c r="AG4" s="368"/>
      <c r="AH4" s="368"/>
      <c r="AI4" s="367"/>
      <c r="AJ4" s="368"/>
      <c r="AK4" s="368"/>
      <c r="AL4" s="368"/>
      <c r="AM4" s="367"/>
      <c r="AN4" s="368"/>
      <c r="AO4" s="368"/>
      <c r="AP4" s="368"/>
      <c r="AQ4" s="119"/>
      <c r="AR4" s="120"/>
      <c r="AS4" s="120"/>
      <c r="AT4" s="121"/>
      <c r="AU4" s="368"/>
      <c r="AV4" s="368"/>
      <c r="AW4" s="368"/>
      <c r="AX4" s="370"/>
    </row>
    <row r="5" spans="1:50" ht="22.5" customHeight="1" x14ac:dyDescent="0.15">
      <c r="A5" s="519"/>
      <c r="B5" s="520"/>
      <c r="C5" s="520"/>
      <c r="D5" s="520"/>
      <c r="E5" s="520"/>
      <c r="F5" s="521"/>
      <c r="G5" s="1028"/>
      <c r="H5" s="1029"/>
      <c r="I5" s="1029"/>
      <c r="J5" s="1029"/>
      <c r="K5" s="1029"/>
      <c r="L5" s="1029"/>
      <c r="M5" s="1029"/>
      <c r="N5" s="1029"/>
      <c r="O5" s="1030"/>
      <c r="P5" s="1036"/>
      <c r="Q5" s="1036"/>
      <c r="R5" s="1036"/>
      <c r="S5" s="1036"/>
      <c r="T5" s="1036"/>
      <c r="U5" s="1036"/>
      <c r="V5" s="1036"/>
      <c r="W5" s="1036"/>
      <c r="X5" s="1037"/>
      <c r="Y5" s="307" t="s">
        <v>54</v>
      </c>
      <c r="Z5" s="1009"/>
      <c r="AA5" s="1010"/>
      <c r="AB5" s="525"/>
      <c r="AC5" s="1011"/>
      <c r="AD5" s="1011"/>
      <c r="AE5" s="367"/>
      <c r="AF5" s="368"/>
      <c r="AG5" s="368"/>
      <c r="AH5" s="368"/>
      <c r="AI5" s="367"/>
      <c r="AJ5" s="368"/>
      <c r="AK5" s="368"/>
      <c r="AL5" s="368"/>
      <c r="AM5" s="367"/>
      <c r="AN5" s="368"/>
      <c r="AO5" s="368"/>
      <c r="AP5" s="368"/>
      <c r="AQ5" s="119"/>
      <c r="AR5" s="120"/>
      <c r="AS5" s="120"/>
      <c r="AT5" s="121"/>
      <c r="AU5" s="368"/>
      <c r="AV5" s="368"/>
      <c r="AW5" s="368"/>
      <c r="AX5" s="370"/>
    </row>
    <row r="6" spans="1:50" ht="22.5" customHeight="1" x14ac:dyDescent="0.15">
      <c r="A6" s="519"/>
      <c r="B6" s="520"/>
      <c r="C6" s="520"/>
      <c r="D6" s="520"/>
      <c r="E6" s="520"/>
      <c r="F6" s="521"/>
      <c r="G6" s="1031"/>
      <c r="H6" s="1032"/>
      <c r="I6" s="1032"/>
      <c r="J6" s="1032"/>
      <c r="K6" s="1032"/>
      <c r="L6" s="1032"/>
      <c r="M6" s="1032"/>
      <c r="N6" s="1032"/>
      <c r="O6" s="1033"/>
      <c r="P6" s="1038"/>
      <c r="Q6" s="1038"/>
      <c r="R6" s="1038"/>
      <c r="S6" s="1038"/>
      <c r="T6" s="1038"/>
      <c r="U6" s="1038"/>
      <c r="V6" s="1038"/>
      <c r="W6" s="1038"/>
      <c r="X6" s="1039"/>
      <c r="Y6" s="1040" t="s">
        <v>13</v>
      </c>
      <c r="Z6" s="1009"/>
      <c r="AA6" s="1010"/>
      <c r="AB6" s="464" t="s">
        <v>182</v>
      </c>
      <c r="AC6" s="1041"/>
      <c r="AD6" s="1041"/>
      <c r="AE6" s="367"/>
      <c r="AF6" s="368"/>
      <c r="AG6" s="368"/>
      <c r="AH6" s="368"/>
      <c r="AI6" s="367"/>
      <c r="AJ6" s="368"/>
      <c r="AK6" s="368"/>
      <c r="AL6" s="368"/>
      <c r="AM6" s="367"/>
      <c r="AN6" s="368"/>
      <c r="AO6" s="368"/>
      <c r="AP6" s="368"/>
      <c r="AQ6" s="119"/>
      <c r="AR6" s="120"/>
      <c r="AS6" s="120"/>
      <c r="AT6" s="121"/>
      <c r="AU6" s="368"/>
      <c r="AV6" s="368"/>
      <c r="AW6" s="368"/>
      <c r="AX6" s="370"/>
    </row>
    <row r="7" spans="1:50" customFormat="1" ht="23.25" customHeight="1" x14ac:dyDescent="0.15">
      <c r="A7" s="907" t="s">
        <v>386</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9"/>
    </row>
    <row r="9" spans="1:50" ht="18.75" customHeight="1" x14ac:dyDescent="0.15">
      <c r="A9" s="515" t="s">
        <v>353</v>
      </c>
      <c r="B9" s="516"/>
      <c r="C9" s="516"/>
      <c r="D9" s="516"/>
      <c r="E9" s="516"/>
      <c r="F9" s="517"/>
      <c r="G9" s="802" t="s">
        <v>146</v>
      </c>
      <c r="H9" s="787"/>
      <c r="I9" s="787"/>
      <c r="J9" s="787"/>
      <c r="K9" s="787"/>
      <c r="L9" s="787"/>
      <c r="M9" s="787"/>
      <c r="N9" s="787"/>
      <c r="O9" s="788"/>
      <c r="P9" s="786" t="s">
        <v>59</v>
      </c>
      <c r="Q9" s="787"/>
      <c r="R9" s="787"/>
      <c r="S9" s="787"/>
      <c r="T9" s="787"/>
      <c r="U9" s="787"/>
      <c r="V9" s="787"/>
      <c r="W9" s="787"/>
      <c r="X9" s="788"/>
      <c r="Y9" s="1016"/>
      <c r="Z9" s="415"/>
      <c r="AA9" s="416"/>
      <c r="AB9" s="1020" t="s">
        <v>11</v>
      </c>
      <c r="AC9" s="1021"/>
      <c r="AD9" s="1022"/>
      <c r="AE9" s="378" t="s">
        <v>398</v>
      </c>
      <c r="AF9" s="378"/>
      <c r="AG9" s="378"/>
      <c r="AH9" s="378"/>
      <c r="AI9" s="378" t="s">
        <v>396</v>
      </c>
      <c r="AJ9" s="378"/>
      <c r="AK9" s="378"/>
      <c r="AL9" s="378"/>
      <c r="AM9" s="378" t="s">
        <v>425</v>
      </c>
      <c r="AN9" s="378"/>
      <c r="AO9" s="378"/>
      <c r="AP9" s="371"/>
      <c r="AQ9" s="180" t="s">
        <v>235</v>
      </c>
      <c r="AR9" s="173"/>
      <c r="AS9" s="173"/>
      <c r="AT9" s="174"/>
      <c r="AU9" s="376" t="s">
        <v>134</v>
      </c>
      <c r="AV9" s="376"/>
      <c r="AW9" s="376"/>
      <c r="AX9" s="377"/>
    </row>
    <row r="10" spans="1:50" ht="18.75" customHeight="1" x14ac:dyDescent="0.15">
      <c r="A10" s="515"/>
      <c r="B10" s="516"/>
      <c r="C10" s="516"/>
      <c r="D10" s="516"/>
      <c r="E10" s="516"/>
      <c r="F10" s="517"/>
      <c r="G10" s="570"/>
      <c r="H10" s="382"/>
      <c r="I10" s="382"/>
      <c r="J10" s="382"/>
      <c r="K10" s="382"/>
      <c r="L10" s="382"/>
      <c r="M10" s="382"/>
      <c r="N10" s="382"/>
      <c r="O10" s="571"/>
      <c r="P10" s="583"/>
      <c r="Q10" s="382"/>
      <c r="R10" s="382"/>
      <c r="S10" s="382"/>
      <c r="T10" s="382"/>
      <c r="U10" s="382"/>
      <c r="V10" s="382"/>
      <c r="W10" s="382"/>
      <c r="X10" s="571"/>
      <c r="Y10" s="1017"/>
      <c r="Z10" s="1018"/>
      <c r="AA10" s="1019"/>
      <c r="AB10" s="1023"/>
      <c r="AC10" s="1024"/>
      <c r="AD10" s="1025"/>
      <c r="AE10" s="379"/>
      <c r="AF10" s="379"/>
      <c r="AG10" s="379"/>
      <c r="AH10" s="379"/>
      <c r="AI10" s="379"/>
      <c r="AJ10" s="379"/>
      <c r="AK10" s="379"/>
      <c r="AL10" s="379"/>
      <c r="AM10" s="379"/>
      <c r="AN10" s="379"/>
      <c r="AO10" s="379"/>
      <c r="AP10" s="335"/>
      <c r="AQ10" s="274"/>
      <c r="AR10" s="275"/>
      <c r="AS10" s="141" t="s">
        <v>236</v>
      </c>
      <c r="AT10" s="176"/>
      <c r="AU10" s="275"/>
      <c r="AV10" s="275"/>
      <c r="AW10" s="382" t="s">
        <v>181</v>
      </c>
      <c r="AX10" s="383"/>
    </row>
    <row r="11" spans="1:50" ht="22.5" customHeight="1" x14ac:dyDescent="0.15">
      <c r="A11" s="518"/>
      <c r="B11" s="516"/>
      <c r="C11" s="516"/>
      <c r="D11" s="516"/>
      <c r="E11" s="516"/>
      <c r="F11" s="517"/>
      <c r="G11" s="543"/>
      <c r="H11" s="1026"/>
      <c r="I11" s="1026"/>
      <c r="J11" s="1026"/>
      <c r="K11" s="1026"/>
      <c r="L11" s="1026"/>
      <c r="M11" s="1026"/>
      <c r="N11" s="1026"/>
      <c r="O11" s="1027"/>
      <c r="P11" s="165"/>
      <c r="Q11" s="1034"/>
      <c r="R11" s="1034"/>
      <c r="S11" s="1034"/>
      <c r="T11" s="1034"/>
      <c r="U11" s="1034"/>
      <c r="V11" s="1034"/>
      <c r="W11" s="1034"/>
      <c r="X11" s="1035"/>
      <c r="Y11" s="1012" t="s">
        <v>12</v>
      </c>
      <c r="Z11" s="1013"/>
      <c r="AA11" s="1014"/>
      <c r="AB11" s="554"/>
      <c r="AC11" s="1015"/>
      <c r="AD11" s="1015"/>
      <c r="AE11" s="367"/>
      <c r="AF11" s="368"/>
      <c r="AG11" s="368"/>
      <c r="AH11" s="368"/>
      <c r="AI11" s="367"/>
      <c r="AJ11" s="368"/>
      <c r="AK11" s="368"/>
      <c r="AL11" s="368"/>
      <c r="AM11" s="367"/>
      <c r="AN11" s="368"/>
      <c r="AO11" s="368"/>
      <c r="AP11" s="368"/>
      <c r="AQ11" s="119"/>
      <c r="AR11" s="120"/>
      <c r="AS11" s="120"/>
      <c r="AT11" s="121"/>
      <c r="AU11" s="368"/>
      <c r="AV11" s="368"/>
      <c r="AW11" s="368"/>
      <c r="AX11" s="370"/>
    </row>
    <row r="12" spans="1:50" ht="22.5" customHeight="1" x14ac:dyDescent="0.15">
      <c r="A12" s="519"/>
      <c r="B12" s="520"/>
      <c r="C12" s="520"/>
      <c r="D12" s="520"/>
      <c r="E12" s="520"/>
      <c r="F12" s="521"/>
      <c r="G12" s="1028"/>
      <c r="H12" s="1029"/>
      <c r="I12" s="1029"/>
      <c r="J12" s="1029"/>
      <c r="K12" s="1029"/>
      <c r="L12" s="1029"/>
      <c r="M12" s="1029"/>
      <c r="N12" s="1029"/>
      <c r="O12" s="1030"/>
      <c r="P12" s="1036"/>
      <c r="Q12" s="1036"/>
      <c r="R12" s="1036"/>
      <c r="S12" s="1036"/>
      <c r="T12" s="1036"/>
      <c r="U12" s="1036"/>
      <c r="V12" s="1036"/>
      <c r="W12" s="1036"/>
      <c r="X12" s="1037"/>
      <c r="Y12" s="307" t="s">
        <v>54</v>
      </c>
      <c r="Z12" s="1009"/>
      <c r="AA12" s="1010"/>
      <c r="AB12" s="525"/>
      <c r="AC12" s="1011"/>
      <c r="AD12" s="1011"/>
      <c r="AE12" s="367"/>
      <c r="AF12" s="368"/>
      <c r="AG12" s="368"/>
      <c r="AH12" s="368"/>
      <c r="AI12" s="367"/>
      <c r="AJ12" s="368"/>
      <c r="AK12" s="368"/>
      <c r="AL12" s="368"/>
      <c r="AM12" s="367"/>
      <c r="AN12" s="368"/>
      <c r="AO12" s="368"/>
      <c r="AP12" s="368"/>
      <c r="AQ12" s="119"/>
      <c r="AR12" s="120"/>
      <c r="AS12" s="120"/>
      <c r="AT12" s="121"/>
      <c r="AU12" s="368"/>
      <c r="AV12" s="368"/>
      <c r="AW12" s="368"/>
      <c r="AX12" s="370"/>
    </row>
    <row r="13" spans="1:50" ht="22.5" customHeight="1" x14ac:dyDescent="0.15">
      <c r="A13" s="650"/>
      <c r="B13" s="651"/>
      <c r="C13" s="651"/>
      <c r="D13" s="651"/>
      <c r="E13" s="651"/>
      <c r="F13" s="652"/>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4" t="s">
        <v>182</v>
      </c>
      <c r="AC13" s="1041"/>
      <c r="AD13" s="1041"/>
      <c r="AE13" s="367"/>
      <c r="AF13" s="368"/>
      <c r="AG13" s="368"/>
      <c r="AH13" s="368"/>
      <c r="AI13" s="367"/>
      <c r="AJ13" s="368"/>
      <c r="AK13" s="368"/>
      <c r="AL13" s="368"/>
      <c r="AM13" s="367"/>
      <c r="AN13" s="368"/>
      <c r="AO13" s="368"/>
      <c r="AP13" s="368"/>
      <c r="AQ13" s="119"/>
      <c r="AR13" s="120"/>
      <c r="AS13" s="120"/>
      <c r="AT13" s="121"/>
      <c r="AU13" s="368"/>
      <c r="AV13" s="368"/>
      <c r="AW13" s="368"/>
      <c r="AX13" s="370"/>
    </row>
    <row r="14" spans="1:50" customFormat="1" ht="23.25" customHeight="1" x14ac:dyDescent="0.15">
      <c r="A14" s="907" t="s">
        <v>386</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9"/>
    </row>
    <row r="16" spans="1:50" ht="18.75" customHeight="1" x14ac:dyDescent="0.15">
      <c r="A16" s="515" t="s">
        <v>353</v>
      </c>
      <c r="B16" s="516"/>
      <c r="C16" s="516"/>
      <c r="D16" s="516"/>
      <c r="E16" s="516"/>
      <c r="F16" s="517"/>
      <c r="G16" s="802" t="s">
        <v>146</v>
      </c>
      <c r="H16" s="787"/>
      <c r="I16" s="787"/>
      <c r="J16" s="787"/>
      <c r="K16" s="787"/>
      <c r="L16" s="787"/>
      <c r="M16" s="787"/>
      <c r="N16" s="787"/>
      <c r="O16" s="788"/>
      <c r="P16" s="786" t="s">
        <v>59</v>
      </c>
      <c r="Q16" s="787"/>
      <c r="R16" s="787"/>
      <c r="S16" s="787"/>
      <c r="T16" s="787"/>
      <c r="U16" s="787"/>
      <c r="V16" s="787"/>
      <c r="W16" s="787"/>
      <c r="X16" s="788"/>
      <c r="Y16" s="1016"/>
      <c r="Z16" s="415"/>
      <c r="AA16" s="416"/>
      <c r="AB16" s="1020" t="s">
        <v>11</v>
      </c>
      <c r="AC16" s="1021"/>
      <c r="AD16" s="1022"/>
      <c r="AE16" s="378" t="s">
        <v>398</v>
      </c>
      <c r="AF16" s="378"/>
      <c r="AG16" s="378"/>
      <c r="AH16" s="378"/>
      <c r="AI16" s="378" t="s">
        <v>396</v>
      </c>
      <c r="AJ16" s="378"/>
      <c r="AK16" s="378"/>
      <c r="AL16" s="378"/>
      <c r="AM16" s="378" t="s">
        <v>425</v>
      </c>
      <c r="AN16" s="378"/>
      <c r="AO16" s="378"/>
      <c r="AP16" s="371"/>
      <c r="AQ16" s="180" t="s">
        <v>235</v>
      </c>
      <c r="AR16" s="173"/>
      <c r="AS16" s="173"/>
      <c r="AT16" s="174"/>
      <c r="AU16" s="376" t="s">
        <v>134</v>
      </c>
      <c r="AV16" s="376"/>
      <c r="AW16" s="376"/>
      <c r="AX16" s="377"/>
    </row>
    <row r="17" spans="1:50" ht="18.75" customHeight="1" x14ac:dyDescent="0.15">
      <c r="A17" s="515"/>
      <c r="B17" s="516"/>
      <c r="C17" s="516"/>
      <c r="D17" s="516"/>
      <c r="E17" s="516"/>
      <c r="F17" s="517"/>
      <c r="G17" s="570"/>
      <c r="H17" s="382"/>
      <c r="I17" s="382"/>
      <c r="J17" s="382"/>
      <c r="K17" s="382"/>
      <c r="L17" s="382"/>
      <c r="M17" s="382"/>
      <c r="N17" s="382"/>
      <c r="O17" s="571"/>
      <c r="P17" s="583"/>
      <c r="Q17" s="382"/>
      <c r="R17" s="382"/>
      <c r="S17" s="382"/>
      <c r="T17" s="382"/>
      <c r="U17" s="382"/>
      <c r="V17" s="382"/>
      <c r="W17" s="382"/>
      <c r="X17" s="571"/>
      <c r="Y17" s="1017"/>
      <c r="Z17" s="1018"/>
      <c r="AA17" s="1019"/>
      <c r="AB17" s="1023"/>
      <c r="AC17" s="1024"/>
      <c r="AD17" s="1025"/>
      <c r="AE17" s="379"/>
      <c r="AF17" s="379"/>
      <c r="AG17" s="379"/>
      <c r="AH17" s="379"/>
      <c r="AI17" s="379"/>
      <c r="AJ17" s="379"/>
      <c r="AK17" s="379"/>
      <c r="AL17" s="379"/>
      <c r="AM17" s="379"/>
      <c r="AN17" s="379"/>
      <c r="AO17" s="379"/>
      <c r="AP17" s="335"/>
      <c r="AQ17" s="274"/>
      <c r="AR17" s="275"/>
      <c r="AS17" s="141" t="s">
        <v>236</v>
      </c>
      <c r="AT17" s="176"/>
      <c r="AU17" s="275"/>
      <c r="AV17" s="275"/>
      <c r="AW17" s="382" t="s">
        <v>181</v>
      </c>
      <c r="AX17" s="383"/>
    </row>
    <row r="18" spans="1:50" ht="22.5" customHeight="1" x14ac:dyDescent="0.15">
      <c r="A18" s="518"/>
      <c r="B18" s="516"/>
      <c r="C18" s="516"/>
      <c r="D18" s="516"/>
      <c r="E18" s="516"/>
      <c r="F18" s="517"/>
      <c r="G18" s="543"/>
      <c r="H18" s="1026"/>
      <c r="I18" s="1026"/>
      <c r="J18" s="1026"/>
      <c r="K18" s="1026"/>
      <c r="L18" s="1026"/>
      <c r="M18" s="1026"/>
      <c r="N18" s="1026"/>
      <c r="O18" s="1027"/>
      <c r="P18" s="165"/>
      <c r="Q18" s="1034"/>
      <c r="R18" s="1034"/>
      <c r="S18" s="1034"/>
      <c r="T18" s="1034"/>
      <c r="U18" s="1034"/>
      <c r="V18" s="1034"/>
      <c r="W18" s="1034"/>
      <c r="X18" s="1035"/>
      <c r="Y18" s="1012" t="s">
        <v>12</v>
      </c>
      <c r="Z18" s="1013"/>
      <c r="AA18" s="1014"/>
      <c r="AB18" s="554"/>
      <c r="AC18" s="1015"/>
      <c r="AD18" s="1015"/>
      <c r="AE18" s="367"/>
      <c r="AF18" s="368"/>
      <c r="AG18" s="368"/>
      <c r="AH18" s="368"/>
      <c r="AI18" s="367"/>
      <c r="AJ18" s="368"/>
      <c r="AK18" s="368"/>
      <c r="AL18" s="368"/>
      <c r="AM18" s="367"/>
      <c r="AN18" s="368"/>
      <c r="AO18" s="368"/>
      <c r="AP18" s="368"/>
      <c r="AQ18" s="119"/>
      <c r="AR18" s="120"/>
      <c r="AS18" s="120"/>
      <c r="AT18" s="121"/>
      <c r="AU18" s="368"/>
      <c r="AV18" s="368"/>
      <c r="AW18" s="368"/>
      <c r="AX18" s="370"/>
    </row>
    <row r="19" spans="1:50" ht="22.5" customHeight="1" x14ac:dyDescent="0.15">
      <c r="A19" s="519"/>
      <c r="B19" s="520"/>
      <c r="C19" s="520"/>
      <c r="D19" s="520"/>
      <c r="E19" s="520"/>
      <c r="F19" s="521"/>
      <c r="G19" s="1028"/>
      <c r="H19" s="1029"/>
      <c r="I19" s="1029"/>
      <c r="J19" s="1029"/>
      <c r="K19" s="1029"/>
      <c r="L19" s="1029"/>
      <c r="M19" s="1029"/>
      <c r="N19" s="1029"/>
      <c r="O19" s="1030"/>
      <c r="P19" s="1036"/>
      <c r="Q19" s="1036"/>
      <c r="R19" s="1036"/>
      <c r="S19" s="1036"/>
      <c r="T19" s="1036"/>
      <c r="U19" s="1036"/>
      <c r="V19" s="1036"/>
      <c r="W19" s="1036"/>
      <c r="X19" s="1037"/>
      <c r="Y19" s="307" t="s">
        <v>54</v>
      </c>
      <c r="Z19" s="1009"/>
      <c r="AA19" s="1010"/>
      <c r="AB19" s="525"/>
      <c r="AC19" s="1011"/>
      <c r="AD19" s="1011"/>
      <c r="AE19" s="367"/>
      <c r="AF19" s="368"/>
      <c r="AG19" s="368"/>
      <c r="AH19" s="368"/>
      <c r="AI19" s="367"/>
      <c r="AJ19" s="368"/>
      <c r="AK19" s="368"/>
      <c r="AL19" s="368"/>
      <c r="AM19" s="367"/>
      <c r="AN19" s="368"/>
      <c r="AO19" s="368"/>
      <c r="AP19" s="368"/>
      <c r="AQ19" s="119"/>
      <c r="AR19" s="120"/>
      <c r="AS19" s="120"/>
      <c r="AT19" s="121"/>
      <c r="AU19" s="368"/>
      <c r="AV19" s="368"/>
      <c r="AW19" s="368"/>
      <c r="AX19" s="370"/>
    </row>
    <row r="20" spans="1:50" ht="22.5" customHeight="1" x14ac:dyDescent="0.15">
      <c r="A20" s="650"/>
      <c r="B20" s="651"/>
      <c r="C20" s="651"/>
      <c r="D20" s="651"/>
      <c r="E20" s="651"/>
      <c r="F20" s="652"/>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4" t="s">
        <v>182</v>
      </c>
      <c r="AC20" s="1041"/>
      <c r="AD20" s="1041"/>
      <c r="AE20" s="367"/>
      <c r="AF20" s="368"/>
      <c r="AG20" s="368"/>
      <c r="AH20" s="368"/>
      <c r="AI20" s="367"/>
      <c r="AJ20" s="368"/>
      <c r="AK20" s="368"/>
      <c r="AL20" s="368"/>
      <c r="AM20" s="367"/>
      <c r="AN20" s="368"/>
      <c r="AO20" s="368"/>
      <c r="AP20" s="368"/>
      <c r="AQ20" s="119"/>
      <c r="AR20" s="120"/>
      <c r="AS20" s="120"/>
      <c r="AT20" s="121"/>
      <c r="AU20" s="368"/>
      <c r="AV20" s="368"/>
      <c r="AW20" s="368"/>
      <c r="AX20" s="370"/>
    </row>
    <row r="21" spans="1:50" customFormat="1" ht="23.25" customHeight="1" x14ac:dyDescent="0.15">
      <c r="A21" s="907" t="s">
        <v>386</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9"/>
    </row>
    <row r="23" spans="1:50" ht="18.75" customHeight="1" x14ac:dyDescent="0.15">
      <c r="A23" s="515" t="s">
        <v>353</v>
      </c>
      <c r="B23" s="516"/>
      <c r="C23" s="516"/>
      <c r="D23" s="516"/>
      <c r="E23" s="516"/>
      <c r="F23" s="517"/>
      <c r="G23" s="802" t="s">
        <v>146</v>
      </c>
      <c r="H23" s="787"/>
      <c r="I23" s="787"/>
      <c r="J23" s="787"/>
      <c r="K23" s="787"/>
      <c r="L23" s="787"/>
      <c r="M23" s="787"/>
      <c r="N23" s="787"/>
      <c r="O23" s="788"/>
      <c r="P23" s="786" t="s">
        <v>59</v>
      </c>
      <c r="Q23" s="787"/>
      <c r="R23" s="787"/>
      <c r="S23" s="787"/>
      <c r="T23" s="787"/>
      <c r="U23" s="787"/>
      <c r="V23" s="787"/>
      <c r="W23" s="787"/>
      <c r="X23" s="788"/>
      <c r="Y23" s="1016"/>
      <c r="Z23" s="415"/>
      <c r="AA23" s="416"/>
      <c r="AB23" s="1020" t="s">
        <v>11</v>
      </c>
      <c r="AC23" s="1021"/>
      <c r="AD23" s="1022"/>
      <c r="AE23" s="378" t="s">
        <v>398</v>
      </c>
      <c r="AF23" s="378"/>
      <c r="AG23" s="378"/>
      <c r="AH23" s="378"/>
      <c r="AI23" s="378" t="s">
        <v>396</v>
      </c>
      <c r="AJ23" s="378"/>
      <c r="AK23" s="378"/>
      <c r="AL23" s="378"/>
      <c r="AM23" s="378" t="s">
        <v>425</v>
      </c>
      <c r="AN23" s="378"/>
      <c r="AO23" s="378"/>
      <c r="AP23" s="371"/>
      <c r="AQ23" s="180" t="s">
        <v>235</v>
      </c>
      <c r="AR23" s="173"/>
      <c r="AS23" s="173"/>
      <c r="AT23" s="174"/>
      <c r="AU23" s="376" t="s">
        <v>134</v>
      </c>
      <c r="AV23" s="376"/>
      <c r="AW23" s="376"/>
      <c r="AX23" s="377"/>
    </row>
    <row r="24" spans="1:50" ht="18.75" customHeight="1" x14ac:dyDescent="0.15">
      <c r="A24" s="515"/>
      <c r="B24" s="516"/>
      <c r="C24" s="516"/>
      <c r="D24" s="516"/>
      <c r="E24" s="516"/>
      <c r="F24" s="517"/>
      <c r="G24" s="570"/>
      <c r="H24" s="382"/>
      <c r="I24" s="382"/>
      <c r="J24" s="382"/>
      <c r="K24" s="382"/>
      <c r="L24" s="382"/>
      <c r="M24" s="382"/>
      <c r="N24" s="382"/>
      <c r="O24" s="571"/>
      <c r="P24" s="583"/>
      <c r="Q24" s="382"/>
      <c r="R24" s="382"/>
      <c r="S24" s="382"/>
      <c r="T24" s="382"/>
      <c r="U24" s="382"/>
      <c r="V24" s="382"/>
      <c r="W24" s="382"/>
      <c r="X24" s="571"/>
      <c r="Y24" s="1017"/>
      <c r="Z24" s="1018"/>
      <c r="AA24" s="1019"/>
      <c r="AB24" s="1023"/>
      <c r="AC24" s="1024"/>
      <c r="AD24" s="1025"/>
      <c r="AE24" s="379"/>
      <c r="AF24" s="379"/>
      <c r="AG24" s="379"/>
      <c r="AH24" s="379"/>
      <c r="AI24" s="379"/>
      <c r="AJ24" s="379"/>
      <c r="AK24" s="379"/>
      <c r="AL24" s="379"/>
      <c r="AM24" s="379"/>
      <c r="AN24" s="379"/>
      <c r="AO24" s="379"/>
      <c r="AP24" s="335"/>
      <c r="AQ24" s="274"/>
      <c r="AR24" s="275"/>
      <c r="AS24" s="141" t="s">
        <v>236</v>
      </c>
      <c r="AT24" s="176"/>
      <c r="AU24" s="275"/>
      <c r="AV24" s="275"/>
      <c r="AW24" s="382" t="s">
        <v>181</v>
      </c>
      <c r="AX24" s="383"/>
    </row>
    <row r="25" spans="1:50" ht="22.5" customHeight="1" x14ac:dyDescent="0.15">
      <c r="A25" s="518"/>
      <c r="B25" s="516"/>
      <c r="C25" s="516"/>
      <c r="D25" s="516"/>
      <c r="E25" s="516"/>
      <c r="F25" s="517"/>
      <c r="G25" s="543"/>
      <c r="H25" s="1026"/>
      <c r="I25" s="1026"/>
      <c r="J25" s="1026"/>
      <c r="K25" s="1026"/>
      <c r="L25" s="1026"/>
      <c r="M25" s="1026"/>
      <c r="N25" s="1026"/>
      <c r="O25" s="1027"/>
      <c r="P25" s="165"/>
      <c r="Q25" s="1034"/>
      <c r="R25" s="1034"/>
      <c r="S25" s="1034"/>
      <c r="T25" s="1034"/>
      <c r="U25" s="1034"/>
      <c r="V25" s="1034"/>
      <c r="W25" s="1034"/>
      <c r="X25" s="1035"/>
      <c r="Y25" s="1012" t="s">
        <v>12</v>
      </c>
      <c r="Z25" s="1013"/>
      <c r="AA25" s="1014"/>
      <c r="AB25" s="554"/>
      <c r="AC25" s="1015"/>
      <c r="AD25" s="1015"/>
      <c r="AE25" s="367"/>
      <c r="AF25" s="368"/>
      <c r="AG25" s="368"/>
      <c r="AH25" s="368"/>
      <c r="AI25" s="367"/>
      <c r="AJ25" s="368"/>
      <c r="AK25" s="368"/>
      <c r="AL25" s="368"/>
      <c r="AM25" s="367"/>
      <c r="AN25" s="368"/>
      <c r="AO25" s="368"/>
      <c r="AP25" s="368"/>
      <c r="AQ25" s="119"/>
      <c r="AR25" s="120"/>
      <c r="AS25" s="120"/>
      <c r="AT25" s="121"/>
      <c r="AU25" s="368"/>
      <c r="AV25" s="368"/>
      <c r="AW25" s="368"/>
      <c r="AX25" s="370"/>
    </row>
    <row r="26" spans="1:50" ht="22.5" customHeight="1" x14ac:dyDescent="0.15">
      <c r="A26" s="519"/>
      <c r="B26" s="520"/>
      <c r="C26" s="520"/>
      <c r="D26" s="520"/>
      <c r="E26" s="520"/>
      <c r="F26" s="521"/>
      <c r="G26" s="1028"/>
      <c r="H26" s="1029"/>
      <c r="I26" s="1029"/>
      <c r="J26" s="1029"/>
      <c r="K26" s="1029"/>
      <c r="L26" s="1029"/>
      <c r="M26" s="1029"/>
      <c r="N26" s="1029"/>
      <c r="O26" s="1030"/>
      <c r="P26" s="1036"/>
      <c r="Q26" s="1036"/>
      <c r="R26" s="1036"/>
      <c r="S26" s="1036"/>
      <c r="T26" s="1036"/>
      <c r="U26" s="1036"/>
      <c r="V26" s="1036"/>
      <c r="W26" s="1036"/>
      <c r="X26" s="1037"/>
      <c r="Y26" s="307" t="s">
        <v>54</v>
      </c>
      <c r="Z26" s="1009"/>
      <c r="AA26" s="1010"/>
      <c r="AB26" s="525"/>
      <c r="AC26" s="1011"/>
      <c r="AD26" s="1011"/>
      <c r="AE26" s="367"/>
      <c r="AF26" s="368"/>
      <c r="AG26" s="368"/>
      <c r="AH26" s="368"/>
      <c r="AI26" s="367"/>
      <c r="AJ26" s="368"/>
      <c r="AK26" s="368"/>
      <c r="AL26" s="368"/>
      <c r="AM26" s="367"/>
      <c r="AN26" s="368"/>
      <c r="AO26" s="368"/>
      <c r="AP26" s="368"/>
      <c r="AQ26" s="119"/>
      <c r="AR26" s="120"/>
      <c r="AS26" s="120"/>
      <c r="AT26" s="121"/>
      <c r="AU26" s="368"/>
      <c r="AV26" s="368"/>
      <c r="AW26" s="368"/>
      <c r="AX26" s="370"/>
    </row>
    <row r="27" spans="1:50" ht="22.5" customHeight="1" x14ac:dyDescent="0.15">
      <c r="A27" s="650"/>
      <c r="B27" s="651"/>
      <c r="C27" s="651"/>
      <c r="D27" s="651"/>
      <c r="E27" s="651"/>
      <c r="F27" s="652"/>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4" t="s">
        <v>182</v>
      </c>
      <c r="AC27" s="1041"/>
      <c r="AD27" s="1041"/>
      <c r="AE27" s="367"/>
      <c r="AF27" s="368"/>
      <c r="AG27" s="368"/>
      <c r="AH27" s="368"/>
      <c r="AI27" s="367"/>
      <c r="AJ27" s="368"/>
      <c r="AK27" s="368"/>
      <c r="AL27" s="368"/>
      <c r="AM27" s="367"/>
      <c r="AN27" s="368"/>
      <c r="AO27" s="368"/>
      <c r="AP27" s="368"/>
      <c r="AQ27" s="119"/>
      <c r="AR27" s="120"/>
      <c r="AS27" s="120"/>
      <c r="AT27" s="121"/>
      <c r="AU27" s="368"/>
      <c r="AV27" s="368"/>
      <c r="AW27" s="368"/>
      <c r="AX27" s="370"/>
    </row>
    <row r="28" spans="1:50" customFormat="1" ht="23.25" customHeight="1" x14ac:dyDescent="0.15">
      <c r="A28" s="907" t="s">
        <v>386</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9"/>
    </row>
    <row r="30" spans="1:50" ht="18.75" customHeight="1" x14ac:dyDescent="0.15">
      <c r="A30" s="515" t="s">
        <v>353</v>
      </c>
      <c r="B30" s="516"/>
      <c r="C30" s="516"/>
      <c r="D30" s="516"/>
      <c r="E30" s="516"/>
      <c r="F30" s="517"/>
      <c r="G30" s="802" t="s">
        <v>146</v>
      </c>
      <c r="H30" s="787"/>
      <c r="I30" s="787"/>
      <c r="J30" s="787"/>
      <c r="K30" s="787"/>
      <c r="L30" s="787"/>
      <c r="M30" s="787"/>
      <c r="N30" s="787"/>
      <c r="O30" s="788"/>
      <c r="P30" s="786" t="s">
        <v>59</v>
      </c>
      <c r="Q30" s="787"/>
      <c r="R30" s="787"/>
      <c r="S30" s="787"/>
      <c r="T30" s="787"/>
      <c r="U30" s="787"/>
      <c r="V30" s="787"/>
      <c r="W30" s="787"/>
      <c r="X30" s="788"/>
      <c r="Y30" s="1016"/>
      <c r="Z30" s="415"/>
      <c r="AA30" s="416"/>
      <c r="AB30" s="1020" t="s">
        <v>11</v>
      </c>
      <c r="AC30" s="1021"/>
      <c r="AD30" s="1022"/>
      <c r="AE30" s="378" t="s">
        <v>398</v>
      </c>
      <c r="AF30" s="378"/>
      <c r="AG30" s="378"/>
      <c r="AH30" s="378"/>
      <c r="AI30" s="378" t="s">
        <v>396</v>
      </c>
      <c r="AJ30" s="378"/>
      <c r="AK30" s="378"/>
      <c r="AL30" s="378"/>
      <c r="AM30" s="378" t="s">
        <v>425</v>
      </c>
      <c r="AN30" s="378"/>
      <c r="AO30" s="378"/>
      <c r="AP30" s="371"/>
      <c r="AQ30" s="180" t="s">
        <v>235</v>
      </c>
      <c r="AR30" s="173"/>
      <c r="AS30" s="173"/>
      <c r="AT30" s="174"/>
      <c r="AU30" s="376" t="s">
        <v>134</v>
      </c>
      <c r="AV30" s="376"/>
      <c r="AW30" s="376"/>
      <c r="AX30" s="377"/>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1017"/>
      <c r="Z31" s="1018"/>
      <c r="AA31" s="1019"/>
      <c r="AB31" s="1023"/>
      <c r="AC31" s="1024"/>
      <c r="AD31" s="1025"/>
      <c r="AE31" s="379"/>
      <c r="AF31" s="379"/>
      <c r="AG31" s="379"/>
      <c r="AH31" s="379"/>
      <c r="AI31" s="379"/>
      <c r="AJ31" s="379"/>
      <c r="AK31" s="379"/>
      <c r="AL31" s="379"/>
      <c r="AM31" s="379"/>
      <c r="AN31" s="379"/>
      <c r="AO31" s="379"/>
      <c r="AP31" s="335"/>
      <c r="AQ31" s="274"/>
      <c r="AR31" s="275"/>
      <c r="AS31" s="141" t="s">
        <v>236</v>
      </c>
      <c r="AT31" s="176"/>
      <c r="AU31" s="275"/>
      <c r="AV31" s="275"/>
      <c r="AW31" s="382" t="s">
        <v>181</v>
      </c>
      <c r="AX31" s="383"/>
    </row>
    <row r="32" spans="1:50" ht="22.5" customHeight="1" x14ac:dyDescent="0.15">
      <c r="A32" s="518"/>
      <c r="B32" s="516"/>
      <c r="C32" s="516"/>
      <c r="D32" s="516"/>
      <c r="E32" s="516"/>
      <c r="F32" s="517"/>
      <c r="G32" s="543"/>
      <c r="H32" s="1026"/>
      <c r="I32" s="1026"/>
      <c r="J32" s="1026"/>
      <c r="K32" s="1026"/>
      <c r="L32" s="1026"/>
      <c r="M32" s="1026"/>
      <c r="N32" s="1026"/>
      <c r="O32" s="1027"/>
      <c r="P32" s="165"/>
      <c r="Q32" s="1034"/>
      <c r="R32" s="1034"/>
      <c r="S32" s="1034"/>
      <c r="T32" s="1034"/>
      <c r="U32" s="1034"/>
      <c r="V32" s="1034"/>
      <c r="W32" s="1034"/>
      <c r="X32" s="1035"/>
      <c r="Y32" s="1012" t="s">
        <v>12</v>
      </c>
      <c r="Z32" s="1013"/>
      <c r="AA32" s="1014"/>
      <c r="AB32" s="554"/>
      <c r="AC32" s="1015"/>
      <c r="AD32" s="1015"/>
      <c r="AE32" s="367"/>
      <c r="AF32" s="368"/>
      <c r="AG32" s="368"/>
      <c r="AH32" s="368"/>
      <c r="AI32" s="367"/>
      <c r="AJ32" s="368"/>
      <c r="AK32" s="368"/>
      <c r="AL32" s="368"/>
      <c r="AM32" s="367"/>
      <c r="AN32" s="368"/>
      <c r="AO32" s="368"/>
      <c r="AP32" s="368"/>
      <c r="AQ32" s="119"/>
      <c r="AR32" s="120"/>
      <c r="AS32" s="120"/>
      <c r="AT32" s="121"/>
      <c r="AU32" s="368"/>
      <c r="AV32" s="368"/>
      <c r="AW32" s="368"/>
      <c r="AX32" s="370"/>
    </row>
    <row r="33" spans="1:50" ht="22.5" customHeight="1" x14ac:dyDescent="0.15">
      <c r="A33" s="519"/>
      <c r="B33" s="520"/>
      <c r="C33" s="520"/>
      <c r="D33" s="520"/>
      <c r="E33" s="520"/>
      <c r="F33" s="521"/>
      <c r="G33" s="1028"/>
      <c r="H33" s="1029"/>
      <c r="I33" s="1029"/>
      <c r="J33" s="1029"/>
      <c r="K33" s="1029"/>
      <c r="L33" s="1029"/>
      <c r="M33" s="1029"/>
      <c r="N33" s="1029"/>
      <c r="O33" s="1030"/>
      <c r="P33" s="1036"/>
      <c r="Q33" s="1036"/>
      <c r="R33" s="1036"/>
      <c r="S33" s="1036"/>
      <c r="T33" s="1036"/>
      <c r="U33" s="1036"/>
      <c r="V33" s="1036"/>
      <c r="W33" s="1036"/>
      <c r="X33" s="1037"/>
      <c r="Y33" s="307" t="s">
        <v>54</v>
      </c>
      <c r="Z33" s="1009"/>
      <c r="AA33" s="1010"/>
      <c r="AB33" s="525"/>
      <c r="AC33" s="1011"/>
      <c r="AD33" s="1011"/>
      <c r="AE33" s="367"/>
      <c r="AF33" s="368"/>
      <c r="AG33" s="368"/>
      <c r="AH33" s="368"/>
      <c r="AI33" s="367"/>
      <c r="AJ33" s="368"/>
      <c r="AK33" s="368"/>
      <c r="AL33" s="368"/>
      <c r="AM33" s="367"/>
      <c r="AN33" s="368"/>
      <c r="AO33" s="368"/>
      <c r="AP33" s="368"/>
      <c r="AQ33" s="119"/>
      <c r="AR33" s="120"/>
      <c r="AS33" s="120"/>
      <c r="AT33" s="121"/>
      <c r="AU33" s="368"/>
      <c r="AV33" s="368"/>
      <c r="AW33" s="368"/>
      <c r="AX33" s="370"/>
    </row>
    <row r="34" spans="1:50" ht="22.5" customHeight="1" x14ac:dyDescent="0.15">
      <c r="A34" s="650"/>
      <c r="B34" s="651"/>
      <c r="C34" s="651"/>
      <c r="D34" s="651"/>
      <c r="E34" s="651"/>
      <c r="F34" s="652"/>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4" t="s">
        <v>182</v>
      </c>
      <c r="AC34" s="1041"/>
      <c r="AD34" s="1041"/>
      <c r="AE34" s="367"/>
      <c r="AF34" s="368"/>
      <c r="AG34" s="368"/>
      <c r="AH34" s="368"/>
      <c r="AI34" s="367"/>
      <c r="AJ34" s="368"/>
      <c r="AK34" s="368"/>
      <c r="AL34" s="368"/>
      <c r="AM34" s="367"/>
      <c r="AN34" s="368"/>
      <c r="AO34" s="368"/>
      <c r="AP34" s="368"/>
      <c r="AQ34" s="119"/>
      <c r="AR34" s="120"/>
      <c r="AS34" s="120"/>
      <c r="AT34" s="121"/>
      <c r="AU34" s="368"/>
      <c r="AV34" s="368"/>
      <c r="AW34" s="368"/>
      <c r="AX34" s="370"/>
    </row>
    <row r="35" spans="1:50" customFormat="1" ht="23.25" customHeight="1" x14ac:dyDescent="0.15">
      <c r="A35" s="907" t="s">
        <v>386</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9"/>
    </row>
    <row r="37" spans="1:50" ht="18.75" customHeight="1" x14ac:dyDescent="0.15">
      <c r="A37" s="515" t="s">
        <v>353</v>
      </c>
      <c r="B37" s="516"/>
      <c r="C37" s="516"/>
      <c r="D37" s="516"/>
      <c r="E37" s="516"/>
      <c r="F37" s="517"/>
      <c r="G37" s="802" t="s">
        <v>146</v>
      </c>
      <c r="H37" s="787"/>
      <c r="I37" s="787"/>
      <c r="J37" s="787"/>
      <c r="K37" s="787"/>
      <c r="L37" s="787"/>
      <c r="M37" s="787"/>
      <c r="N37" s="787"/>
      <c r="O37" s="788"/>
      <c r="P37" s="786" t="s">
        <v>59</v>
      </c>
      <c r="Q37" s="787"/>
      <c r="R37" s="787"/>
      <c r="S37" s="787"/>
      <c r="T37" s="787"/>
      <c r="U37" s="787"/>
      <c r="V37" s="787"/>
      <c r="W37" s="787"/>
      <c r="X37" s="788"/>
      <c r="Y37" s="1016"/>
      <c r="Z37" s="415"/>
      <c r="AA37" s="416"/>
      <c r="AB37" s="1020" t="s">
        <v>11</v>
      </c>
      <c r="AC37" s="1021"/>
      <c r="AD37" s="1022"/>
      <c r="AE37" s="378" t="s">
        <v>398</v>
      </c>
      <c r="AF37" s="378"/>
      <c r="AG37" s="378"/>
      <c r="AH37" s="378"/>
      <c r="AI37" s="378" t="s">
        <v>396</v>
      </c>
      <c r="AJ37" s="378"/>
      <c r="AK37" s="378"/>
      <c r="AL37" s="378"/>
      <c r="AM37" s="378" t="s">
        <v>425</v>
      </c>
      <c r="AN37" s="378"/>
      <c r="AO37" s="378"/>
      <c r="AP37" s="371"/>
      <c r="AQ37" s="180" t="s">
        <v>235</v>
      </c>
      <c r="AR37" s="173"/>
      <c r="AS37" s="173"/>
      <c r="AT37" s="174"/>
      <c r="AU37" s="376" t="s">
        <v>134</v>
      </c>
      <c r="AV37" s="376"/>
      <c r="AW37" s="376"/>
      <c r="AX37" s="377"/>
    </row>
    <row r="38" spans="1:50" ht="18.75"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1017"/>
      <c r="Z38" s="1018"/>
      <c r="AA38" s="1019"/>
      <c r="AB38" s="1023"/>
      <c r="AC38" s="1024"/>
      <c r="AD38" s="1025"/>
      <c r="AE38" s="379"/>
      <c r="AF38" s="379"/>
      <c r="AG38" s="379"/>
      <c r="AH38" s="379"/>
      <c r="AI38" s="379"/>
      <c r="AJ38" s="379"/>
      <c r="AK38" s="379"/>
      <c r="AL38" s="379"/>
      <c r="AM38" s="379"/>
      <c r="AN38" s="379"/>
      <c r="AO38" s="379"/>
      <c r="AP38" s="335"/>
      <c r="AQ38" s="274"/>
      <c r="AR38" s="275"/>
      <c r="AS38" s="141" t="s">
        <v>236</v>
      </c>
      <c r="AT38" s="176"/>
      <c r="AU38" s="275"/>
      <c r="AV38" s="275"/>
      <c r="AW38" s="382" t="s">
        <v>181</v>
      </c>
      <c r="AX38" s="383"/>
    </row>
    <row r="39" spans="1:50" ht="22.5" customHeight="1" x14ac:dyDescent="0.15">
      <c r="A39" s="518"/>
      <c r="B39" s="516"/>
      <c r="C39" s="516"/>
      <c r="D39" s="516"/>
      <c r="E39" s="516"/>
      <c r="F39" s="517"/>
      <c r="G39" s="543"/>
      <c r="H39" s="1026"/>
      <c r="I39" s="1026"/>
      <c r="J39" s="1026"/>
      <c r="K39" s="1026"/>
      <c r="L39" s="1026"/>
      <c r="M39" s="1026"/>
      <c r="N39" s="1026"/>
      <c r="O39" s="1027"/>
      <c r="P39" s="165"/>
      <c r="Q39" s="1034"/>
      <c r="R39" s="1034"/>
      <c r="S39" s="1034"/>
      <c r="T39" s="1034"/>
      <c r="U39" s="1034"/>
      <c r="V39" s="1034"/>
      <c r="W39" s="1034"/>
      <c r="X39" s="1035"/>
      <c r="Y39" s="1012" t="s">
        <v>12</v>
      </c>
      <c r="Z39" s="1013"/>
      <c r="AA39" s="1014"/>
      <c r="AB39" s="554"/>
      <c r="AC39" s="1015"/>
      <c r="AD39" s="1015"/>
      <c r="AE39" s="367"/>
      <c r="AF39" s="368"/>
      <c r="AG39" s="368"/>
      <c r="AH39" s="368"/>
      <c r="AI39" s="367"/>
      <c r="AJ39" s="368"/>
      <c r="AK39" s="368"/>
      <c r="AL39" s="368"/>
      <c r="AM39" s="367"/>
      <c r="AN39" s="368"/>
      <c r="AO39" s="368"/>
      <c r="AP39" s="368"/>
      <c r="AQ39" s="119"/>
      <c r="AR39" s="120"/>
      <c r="AS39" s="120"/>
      <c r="AT39" s="121"/>
      <c r="AU39" s="368"/>
      <c r="AV39" s="368"/>
      <c r="AW39" s="368"/>
      <c r="AX39" s="370"/>
    </row>
    <row r="40" spans="1:50" ht="22.5" customHeight="1" x14ac:dyDescent="0.15">
      <c r="A40" s="519"/>
      <c r="B40" s="520"/>
      <c r="C40" s="520"/>
      <c r="D40" s="520"/>
      <c r="E40" s="520"/>
      <c r="F40" s="521"/>
      <c r="G40" s="1028"/>
      <c r="H40" s="1029"/>
      <c r="I40" s="1029"/>
      <c r="J40" s="1029"/>
      <c r="K40" s="1029"/>
      <c r="L40" s="1029"/>
      <c r="M40" s="1029"/>
      <c r="N40" s="1029"/>
      <c r="O40" s="1030"/>
      <c r="P40" s="1036"/>
      <c r="Q40" s="1036"/>
      <c r="R40" s="1036"/>
      <c r="S40" s="1036"/>
      <c r="T40" s="1036"/>
      <c r="U40" s="1036"/>
      <c r="V40" s="1036"/>
      <c r="W40" s="1036"/>
      <c r="X40" s="1037"/>
      <c r="Y40" s="307" t="s">
        <v>54</v>
      </c>
      <c r="Z40" s="1009"/>
      <c r="AA40" s="1010"/>
      <c r="AB40" s="525"/>
      <c r="AC40" s="1011"/>
      <c r="AD40" s="1011"/>
      <c r="AE40" s="367"/>
      <c r="AF40" s="368"/>
      <c r="AG40" s="368"/>
      <c r="AH40" s="368"/>
      <c r="AI40" s="367"/>
      <c r="AJ40" s="368"/>
      <c r="AK40" s="368"/>
      <c r="AL40" s="368"/>
      <c r="AM40" s="367"/>
      <c r="AN40" s="368"/>
      <c r="AO40" s="368"/>
      <c r="AP40" s="368"/>
      <c r="AQ40" s="119"/>
      <c r="AR40" s="120"/>
      <c r="AS40" s="120"/>
      <c r="AT40" s="121"/>
      <c r="AU40" s="368"/>
      <c r="AV40" s="368"/>
      <c r="AW40" s="368"/>
      <c r="AX40" s="370"/>
    </row>
    <row r="41" spans="1:50" ht="22.5" customHeight="1" x14ac:dyDescent="0.15">
      <c r="A41" s="650"/>
      <c r="B41" s="651"/>
      <c r="C41" s="651"/>
      <c r="D41" s="651"/>
      <c r="E41" s="651"/>
      <c r="F41" s="652"/>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4" t="s">
        <v>182</v>
      </c>
      <c r="AC41" s="1041"/>
      <c r="AD41" s="1041"/>
      <c r="AE41" s="367"/>
      <c r="AF41" s="368"/>
      <c r="AG41" s="368"/>
      <c r="AH41" s="368"/>
      <c r="AI41" s="367"/>
      <c r="AJ41" s="368"/>
      <c r="AK41" s="368"/>
      <c r="AL41" s="368"/>
      <c r="AM41" s="367"/>
      <c r="AN41" s="368"/>
      <c r="AO41" s="368"/>
      <c r="AP41" s="368"/>
      <c r="AQ41" s="119"/>
      <c r="AR41" s="120"/>
      <c r="AS41" s="120"/>
      <c r="AT41" s="121"/>
      <c r="AU41" s="368"/>
      <c r="AV41" s="368"/>
      <c r="AW41" s="368"/>
      <c r="AX41" s="370"/>
    </row>
    <row r="42" spans="1:50" customFormat="1" ht="23.25" customHeight="1" x14ac:dyDescent="0.15">
      <c r="A42" s="907" t="s">
        <v>386</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9"/>
    </row>
    <row r="44" spans="1:50" ht="18.75" customHeight="1" x14ac:dyDescent="0.15">
      <c r="A44" s="515" t="s">
        <v>353</v>
      </c>
      <c r="B44" s="516"/>
      <c r="C44" s="516"/>
      <c r="D44" s="516"/>
      <c r="E44" s="516"/>
      <c r="F44" s="517"/>
      <c r="G44" s="802" t="s">
        <v>146</v>
      </c>
      <c r="H44" s="787"/>
      <c r="I44" s="787"/>
      <c r="J44" s="787"/>
      <c r="K44" s="787"/>
      <c r="L44" s="787"/>
      <c r="M44" s="787"/>
      <c r="N44" s="787"/>
      <c r="O44" s="788"/>
      <c r="P44" s="786" t="s">
        <v>59</v>
      </c>
      <c r="Q44" s="787"/>
      <c r="R44" s="787"/>
      <c r="S44" s="787"/>
      <c r="T44" s="787"/>
      <c r="U44" s="787"/>
      <c r="V44" s="787"/>
      <c r="W44" s="787"/>
      <c r="X44" s="788"/>
      <c r="Y44" s="1016"/>
      <c r="Z44" s="415"/>
      <c r="AA44" s="416"/>
      <c r="AB44" s="1020" t="s">
        <v>11</v>
      </c>
      <c r="AC44" s="1021"/>
      <c r="AD44" s="1022"/>
      <c r="AE44" s="378" t="s">
        <v>398</v>
      </c>
      <c r="AF44" s="378"/>
      <c r="AG44" s="378"/>
      <c r="AH44" s="378"/>
      <c r="AI44" s="378" t="s">
        <v>396</v>
      </c>
      <c r="AJ44" s="378"/>
      <c r="AK44" s="378"/>
      <c r="AL44" s="378"/>
      <c r="AM44" s="378" t="s">
        <v>425</v>
      </c>
      <c r="AN44" s="378"/>
      <c r="AO44" s="378"/>
      <c r="AP44" s="371"/>
      <c r="AQ44" s="180" t="s">
        <v>235</v>
      </c>
      <c r="AR44" s="173"/>
      <c r="AS44" s="173"/>
      <c r="AT44" s="174"/>
      <c r="AU44" s="376" t="s">
        <v>134</v>
      </c>
      <c r="AV44" s="376"/>
      <c r="AW44" s="376"/>
      <c r="AX44" s="377"/>
    </row>
    <row r="45" spans="1:50" ht="18.75"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1017"/>
      <c r="Z45" s="1018"/>
      <c r="AA45" s="1019"/>
      <c r="AB45" s="1023"/>
      <c r="AC45" s="1024"/>
      <c r="AD45" s="1025"/>
      <c r="AE45" s="379"/>
      <c r="AF45" s="379"/>
      <c r="AG45" s="379"/>
      <c r="AH45" s="379"/>
      <c r="AI45" s="379"/>
      <c r="AJ45" s="379"/>
      <c r="AK45" s="379"/>
      <c r="AL45" s="379"/>
      <c r="AM45" s="379"/>
      <c r="AN45" s="379"/>
      <c r="AO45" s="379"/>
      <c r="AP45" s="335"/>
      <c r="AQ45" s="274"/>
      <c r="AR45" s="275"/>
      <c r="AS45" s="141" t="s">
        <v>236</v>
      </c>
      <c r="AT45" s="176"/>
      <c r="AU45" s="275"/>
      <c r="AV45" s="275"/>
      <c r="AW45" s="382" t="s">
        <v>181</v>
      </c>
      <c r="AX45" s="383"/>
    </row>
    <row r="46" spans="1:50" ht="22.5" customHeight="1" x14ac:dyDescent="0.15">
      <c r="A46" s="518"/>
      <c r="B46" s="516"/>
      <c r="C46" s="516"/>
      <c r="D46" s="516"/>
      <c r="E46" s="516"/>
      <c r="F46" s="517"/>
      <c r="G46" s="543"/>
      <c r="H46" s="1026"/>
      <c r="I46" s="1026"/>
      <c r="J46" s="1026"/>
      <c r="K46" s="1026"/>
      <c r="L46" s="1026"/>
      <c r="M46" s="1026"/>
      <c r="N46" s="1026"/>
      <c r="O46" s="1027"/>
      <c r="P46" s="165"/>
      <c r="Q46" s="1034"/>
      <c r="R46" s="1034"/>
      <c r="S46" s="1034"/>
      <c r="T46" s="1034"/>
      <c r="U46" s="1034"/>
      <c r="V46" s="1034"/>
      <c r="W46" s="1034"/>
      <c r="X46" s="1035"/>
      <c r="Y46" s="1012" t="s">
        <v>12</v>
      </c>
      <c r="Z46" s="1013"/>
      <c r="AA46" s="1014"/>
      <c r="AB46" s="554"/>
      <c r="AC46" s="1015"/>
      <c r="AD46" s="1015"/>
      <c r="AE46" s="367"/>
      <c r="AF46" s="368"/>
      <c r="AG46" s="368"/>
      <c r="AH46" s="368"/>
      <c r="AI46" s="367"/>
      <c r="AJ46" s="368"/>
      <c r="AK46" s="368"/>
      <c r="AL46" s="368"/>
      <c r="AM46" s="367"/>
      <c r="AN46" s="368"/>
      <c r="AO46" s="368"/>
      <c r="AP46" s="368"/>
      <c r="AQ46" s="119"/>
      <c r="AR46" s="120"/>
      <c r="AS46" s="120"/>
      <c r="AT46" s="121"/>
      <c r="AU46" s="368"/>
      <c r="AV46" s="368"/>
      <c r="AW46" s="368"/>
      <c r="AX46" s="370"/>
    </row>
    <row r="47" spans="1:50" ht="22.5" customHeight="1" x14ac:dyDescent="0.15">
      <c r="A47" s="519"/>
      <c r="B47" s="520"/>
      <c r="C47" s="520"/>
      <c r="D47" s="520"/>
      <c r="E47" s="520"/>
      <c r="F47" s="521"/>
      <c r="G47" s="1028"/>
      <c r="H47" s="1029"/>
      <c r="I47" s="1029"/>
      <c r="J47" s="1029"/>
      <c r="K47" s="1029"/>
      <c r="L47" s="1029"/>
      <c r="M47" s="1029"/>
      <c r="N47" s="1029"/>
      <c r="O47" s="1030"/>
      <c r="P47" s="1036"/>
      <c r="Q47" s="1036"/>
      <c r="R47" s="1036"/>
      <c r="S47" s="1036"/>
      <c r="T47" s="1036"/>
      <c r="U47" s="1036"/>
      <c r="V47" s="1036"/>
      <c r="W47" s="1036"/>
      <c r="X47" s="1037"/>
      <c r="Y47" s="307" t="s">
        <v>54</v>
      </c>
      <c r="Z47" s="1009"/>
      <c r="AA47" s="1010"/>
      <c r="AB47" s="525"/>
      <c r="AC47" s="1011"/>
      <c r="AD47" s="1011"/>
      <c r="AE47" s="367"/>
      <c r="AF47" s="368"/>
      <c r="AG47" s="368"/>
      <c r="AH47" s="368"/>
      <c r="AI47" s="367"/>
      <c r="AJ47" s="368"/>
      <c r="AK47" s="368"/>
      <c r="AL47" s="368"/>
      <c r="AM47" s="367"/>
      <c r="AN47" s="368"/>
      <c r="AO47" s="368"/>
      <c r="AP47" s="368"/>
      <c r="AQ47" s="119"/>
      <c r="AR47" s="120"/>
      <c r="AS47" s="120"/>
      <c r="AT47" s="121"/>
      <c r="AU47" s="368"/>
      <c r="AV47" s="368"/>
      <c r="AW47" s="368"/>
      <c r="AX47" s="370"/>
    </row>
    <row r="48" spans="1:50" ht="22.5" customHeight="1" x14ac:dyDescent="0.15">
      <c r="A48" s="650"/>
      <c r="B48" s="651"/>
      <c r="C48" s="651"/>
      <c r="D48" s="651"/>
      <c r="E48" s="651"/>
      <c r="F48" s="652"/>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4" t="s">
        <v>182</v>
      </c>
      <c r="AC48" s="1041"/>
      <c r="AD48" s="1041"/>
      <c r="AE48" s="367"/>
      <c r="AF48" s="368"/>
      <c r="AG48" s="368"/>
      <c r="AH48" s="368"/>
      <c r="AI48" s="367"/>
      <c r="AJ48" s="368"/>
      <c r="AK48" s="368"/>
      <c r="AL48" s="368"/>
      <c r="AM48" s="367"/>
      <c r="AN48" s="368"/>
      <c r="AO48" s="368"/>
      <c r="AP48" s="368"/>
      <c r="AQ48" s="119"/>
      <c r="AR48" s="120"/>
      <c r="AS48" s="120"/>
      <c r="AT48" s="121"/>
      <c r="AU48" s="368"/>
      <c r="AV48" s="368"/>
      <c r="AW48" s="368"/>
      <c r="AX48" s="370"/>
    </row>
    <row r="49" spans="1:50" customFormat="1" ht="23.25" customHeight="1" x14ac:dyDescent="0.15">
      <c r="A49" s="907" t="s">
        <v>386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9"/>
    </row>
    <row r="51" spans="1:50" ht="18.75" customHeight="1" x14ac:dyDescent="0.15">
      <c r="A51" s="515" t="s">
        <v>353</v>
      </c>
      <c r="B51" s="516"/>
      <c r="C51" s="516"/>
      <c r="D51" s="516"/>
      <c r="E51" s="516"/>
      <c r="F51" s="517"/>
      <c r="G51" s="802" t="s">
        <v>146</v>
      </c>
      <c r="H51" s="787"/>
      <c r="I51" s="787"/>
      <c r="J51" s="787"/>
      <c r="K51" s="787"/>
      <c r="L51" s="787"/>
      <c r="M51" s="787"/>
      <c r="N51" s="787"/>
      <c r="O51" s="788"/>
      <c r="P51" s="786" t="s">
        <v>59</v>
      </c>
      <c r="Q51" s="787"/>
      <c r="R51" s="787"/>
      <c r="S51" s="787"/>
      <c r="T51" s="787"/>
      <c r="U51" s="787"/>
      <c r="V51" s="787"/>
      <c r="W51" s="787"/>
      <c r="X51" s="788"/>
      <c r="Y51" s="1016"/>
      <c r="Z51" s="415"/>
      <c r="AA51" s="416"/>
      <c r="AB51" s="371" t="s">
        <v>11</v>
      </c>
      <c r="AC51" s="1021"/>
      <c r="AD51" s="1022"/>
      <c r="AE51" s="378" t="s">
        <v>398</v>
      </c>
      <c r="AF51" s="378"/>
      <c r="AG51" s="378"/>
      <c r="AH51" s="378"/>
      <c r="AI51" s="378" t="s">
        <v>396</v>
      </c>
      <c r="AJ51" s="378"/>
      <c r="AK51" s="378"/>
      <c r="AL51" s="378"/>
      <c r="AM51" s="378" t="s">
        <v>425</v>
      </c>
      <c r="AN51" s="378"/>
      <c r="AO51" s="378"/>
      <c r="AP51" s="371"/>
      <c r="AQ51" s="180" t="s">
        <v>235</v>
      </c>
      <c r="AR51" s="173"/>
      <c r="AS51" s="173"/>
      <c r="AT51" s="174"/>
      <c r="AU51" s="376" t="s">
        <v>134</v>
      </c>
      <c r="AV51" s="376"/>
      <c r="AW51" s="376"/>
      <c r="AX51" s="377"/>
    </row>
    <row r="52" spans="1:50" ht="18.75"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1017"/>
      <c r="Z52" s="1018"/>
      <c r="AA52" s="1019"/>
      <c r="AB52" s="1023"/>
      <c r="AC52" s="1024"/>
      <c r="AD52" s="1025"/>
      <c r="AE52" s="379"/>
      <c r="AF52" s="379"/>
      <c r="AG52" s="379"/>
      <c r="AH52" s="379"/>
      <c r="AI52" s="379"/>
      <c r="AJ52" s="379"/>
      <c r="AK52" s="379"/>
      <c r="AL52" s="379"/>
      <c r="AM52" s="379"/>
      <c r="AN52" s="379"/>
      <c r="AO52" s="379"/>
      <c r="AP52" s="335"/>
      <c r="AQ52" s="274"/>
      <c r="AR52" s="275"/>
      <c r="AS52" s="141" t="s">
        <v>236</v>
      </c>
      <c r="AT52" s="176"/>
      <c r="AU52" s="275"/>
      <c r="AV52" s="275"/>
      <c r="AW52" s="382" t="s">
        <v>181</v>
      </c>
      <c r="AX52" s="383"/>
    </row>
    <row r="53" spans="1:50" ht="22.5" customHeight="1" x14ac:dyDescent="0.15">
      <c r="A53" s="518"/>
      <c r="B53" s="516"/>
      <c r="C53" s="516"/>
      <c r="D53" s="516"/>
      <c r="E53" s="516"/>
      <c r="F53" s="517"/>
      <c r="G53" s="543"/>
      <c r="H53" s="1026"/>
      <c r="I53" s="1026"/>
      <c r="J53" s="1026"/>
      <c r="K53" s="1026"/>
      <c r="L53" s="1026"/>
      <c r="M53" s="1026"/>
      <c r="N53" s="1026"/>
      <c r="O53" s="1027"/>
      <c r="P53" s="165"/>
      <c r="Q53" s="1034"/>
      <c r="R53" s="1034"/>
      <c r="S53" s="1034"/>
      <c r="T53" s="1034"/>
      <c r="U53" s="1034"/>
      <c r="V53" s="1034"/>
      <c r="W53" s="1034"/>
      <c r="X53" s="1035"/>
      <c r="Y53" s="1012" t="s">
        <v>12</v>
      </c>
      <c r="Z53" s="1013"/>
      <c r="AA53" s="1014"/>
      <c r="AB53" s="554"/>
      <c r="AC53" s="1015"/>
      <c r="AD53" s="1015"/>
      <c r="AE53" s="367"/>
      <c r="AF53" s="368"/>
      <c r="AG53" s="368"/>
      <c r="AH53" s="368"/>
      <c r="AI53" s="367"/>
      <c r="AJ53" s="368"/>
      <c r="AK53" s="368"/>
      <c r="AL53" s="368"/>
      <c r="AM53" s="367"/>
      <c r="AN53" s="368"/>
      <c r="AO53" s="368"/>
      <c r="AP53" s="368"/>
      <c r="AQ53" s="119"/>
      <c r="AR53" s="120"/>
      <c r="AS53" s="120"/>
      <c r="AT53" s="121"/>
      <c r="AU53" s="368"/>
      <c r="AV53" s="368"/>
      <c r="AW53" s="368"/>
      <c r="AX53" s="370"/>
    </row>
    <row r="54" spans="1:50" ht="22.5" customHeight="1" x14ac:dyDescent="0.15">
      <c r="A54" s="519"/>
      <c r="B54" s="520"/>
      <c r="C54" s="520"/>
      <c r="D54" s="520"/>
      <c r="E54" s="520"/>
      <c r="F54" s="521"/>
      <c r="G54" s="1028"/>
      <c r="H54" s="1029"/>
      <c r="I54" s="1029"/>
      <c r="J54" s="1029"/>
      <c r="K54" s="1029"/>
      <c r="L54" s="1029"/>
      <c r="M54" s="1029"/>
      <c r="N54" s="1029"/>
      <c r="O54" s="1030"/>
      <c r="P54" s="1036"/>
      <c r="Q54" s="1036"/>
      <c r="R54" s="1036"/>
      <c r="S54" s="1036"/>
      <c r="T54" s="1036"/>
      <c r="U54" s="1036"/>
      <c r="V54" s="1036"/>
      <c r="W54" s="1036"/>
      <c r="X54" s="1037"/>
      <c r="Y54" s="307" t="s">
        <v>54</v>
      </c>
      <c r="Z54" s="1009"/>
      <c r="AA54" s="1010"/>
      <c r="AB54" s="525"/>
      <c r="AC54" s="1011"/>
      <c r="AD54" s="1011"/>
      <c r="AE54" s="367"/>
      <c r="AF54" s="368"/>
      <c r="AG54" s="368"/>
      <c r="AH54" s="368"/>
      <c r="AI54" s="367"/>
      <c r="AJ54" s="368"/>
      <c r="AK54" s="368"/>
      <c r="AL54" s="368"/>
      <c r="AM54" s="367"/>
      <c r="AN54" s="368"/>
      <c r="AO54" s="368"/>
      <c r="AP54" s="368"/>
      <c r="AQ54" s="119"/>
      <c r="AR54" s="120"/>
      <c r="AS54" s="120"/>
      <c r="AT54" s="121"/>
      <c r="AU54" s="368"/>
      <c r="AV54" s="368"/>
      <c r="AW54" s="368"/>
      <c r="AX54" s="370"/>
    </row>
    <row r="55" spans="1:50" ht="22.5" customHeight="1" x14ac:dyDescent="0.15">
      <c r="A55" s="650"/>
      <c r="B55" s="651"/>
      <c r="C55" s="651"/>
      <c r="D55" s="651"/>
      <c r="E55" s="651"/>
      <c r="F55" s="652"/>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4" t="s">
        <v>182</v>
      </c>
      <c r="AC55" s="1041"/>
      <c r="AD55" s="1041"/>
      <c r="AE55" s="367"/>
      <c r="AF55" s="368"/>
      <c r="AG55" s="368"/>
      <c r="AH55" s="368"/>
      <c r="AI55" s="367"/>
      <c r="AJ55" s="368"/>
      <c r="AK55" s="368"/>
      <c r="AL55" s="368"/>
      <c r="AM55" s="367"/>
      <c r="AN55" s="368"/>
      <c r="AO55" s="368"/>
      <c r="AP55" s="368"/>
      <c r="AQ55" s="119"/>
      <c r="AR55" s="120"/>
      <c r="AS55" s="120"/>
      <c r="AT55" s="121"/>
      <c r="AU55" s="368"/>
      <c r="AV55" s="368"/>
      <c r="AW55" s="368"/>
      <c r="AX55" s="370"/>
    </row>
    <row r="56" spans="1:50" customFormat="1" ht="23.25" customHeight="1" x14ac:dyDescent="0.15">
      <c r="A56" s="907" t="s">
        <v>386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9"/>
    </row>
    <row r="58" spans="1:50" ht="18.75" customHeight="1" x14ac:dyDescent="0.15">
      <c r="A58" s="515" t="s">
        <v>353</v>
      </c>
      <c r="B58" s="516"/>
      <c r="C58" s="516"/>
      <c r="D58" s="516"/>
      <c r="E58" s="516"/>
      <c r="F58" s="517"/>
      <c r="G58" s="802" t="s">
        <v>146</v>
      </c>
      <c r="H58" s="787"/>
      <c r="I58" s="787"/>
      <c r="J58" s="787"/>
      <c r="K58" s="787"/>
      <c r="L58" s="787"/>
      <c r="M58" s="787"/>
      <c r="N58" s="787"/>
      <c r="O58" s="788"/>
      <c r="P58" s="786" t="s">
        <v>59</v>
      </c>
      <c r="Q58" s="787"/>
      <c r="R58" s="787"/>
      <c r="S58" s="787"/>
      <c r="T58" s="787"/>
      <c r="U58" s="787"/>
      <c r="V58" s="787"/>
      <c r="W58" s="787"/>
      <c r="X58" s="788"/>
      <c r="Y58" s="1016"/>
      <c r="Z58" s="415"/>
      <c r="AA58" s="416"/>
      <c r="AB58" s="1020" t="s">
        <v>11</v>
      </c>
      <c r="AC58" s="1021"/>
      <c r="AD58" s="1022"/>
      <c r="AE58" s="378" t="s">
        <v>398</v>
      </c>
      <c r="AF58" s="378"/>
      <c r="AG58" s="378"/>
      <c r="AH58" s="378"/>
      <c r="AI58" s="378" t="s">
        <v>396</v>
      </c>
      <c r="AJ58" s="378"/>
      <c r="AK58" s="378"/>
      <c r="AL58" s="378"/>
      <c r="AM58" s="378" t="s">
        <v>425</v>
      </c>
      <c r="AN58" s="378"/>
      <c r="AO58" s="378"/>
      <c r="AP58" s="371"/>
      <c r="AQ58" s="180" t="s">
        <v>235</v>
      </c>
      <c r="AR58" s="173"/>
      <c r="AS58" s="173"/>
      <c r="AT58" s="174"/>
      <c r="AU58" s="376" t="s">
        <v>134</v>
      </c>
      <c r="AV58" s="376"/>
      <c r="AW58" s="376"/>
      <c r="AX58" s="377"/>
    </row>
    <row r="59" spans="1:50" ht="18.75"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1017"/>
      <c r="Z59" s="1018"/>
      <c r="AA59" s="1019"/>
      <c r="AB59" s="1023"/>
      <c r="AC59" s="1024"/>
      <c r="AD59" s="1025"/>
      <c r="AE59" s="379"/>
      <c r="AF59" s="379"/>
      <c r="AG59" s="379"/>
      <c r="AH59" s="379"/>
      <c r="AI59" s="379"/>
      <c r="AJ59" s="379"/>
      <c r="AK59" s="379"/>
      <c r="AL59" s="379"/>
      <c r="AM59" s="379"/>
      <c r="AN59" s="379"/>
      <c r="AO59" s="379"/>
      <c r="AP59" s="335"/>
      <c r="AQ59" s="274"/>
      <c r="AR59" s="275"/>
      <c r="AS59" s="141" t="s">
        <v>236</v>
      </c>
      <c r="AT59" s="176"/>
      <c r="AU59" s="275"/>
      <c r="AV59" s="275"/>
      <c r="AW59" s="382" t="s">
        <v>181</v>
      </c>
      <c r="AX59" s="383"/>
    </row>
    <row r="60" spans="1:50" ht="22.5" customHeight="1" x14ac:dyDescent="0.15">
      <c r="A60" s="518"/>
      <c r="B60" s="516"/>
      <c r="C60" s="516"/>
      <c r="D60" s="516"/>
      <c r="E60" s="516"/>
      <c r="F60" s="517"/>
      <c r="G60" s="543"/>
      <c r="H60" s="1026"/>
      <c r="I60" s="1026"/>
      <c r="J60" s="1026"/>
      <c r="K60" s="1026"/>
      <c r="L60" s="1026"/>
      <c r="M60" s="1026"/>
      <c r="N60" s="1026"/>
      <c r="O60" s="1027"/>
      <c r="P60" s="165"/>
      <c r="Q60" s="1034"/>
      <c r="R60" s="1034"/>
      <c r="S60" s="1034"/>
      <c r="T60" s="1034"/>
      <c r="U60" s="1034"/>
      <c r="V60" s="1034"/>
      <c r="W60" s="1034"/>
      <c r="X60" s="1035"/>
      <c r="Y60" s="1012" t="s">
        <v>12</v>
      </c>
      <c r="Z60" s="1013"/>
      <c r="AA60" s="1014"/>
      <c r="AB60" s="554"/>
      <c r="AC60" s="1015"/>
      <c r="AD60" s="1015"/>
      <c r="AE60" s="367"/>
      <c r="AF60" s="368"/>
      <c r="AG60" s="368"/>
      <c r="AH60" s="368"/>
      <c r="AI60" s="367"/>
      <c r="AJ60" s="368"/>
      <c r="AK60" s="368"/>
      <c r="AL60" s="368"/>
      <c r="AM60" s="367"/>
      <c r="AN60" s="368"/>
      <c r="AO60" s="368"/>
      <c r="AP60" s="368"/>
      <c r="AQ60" s="119"/>
      <c r="AR60" s="120"/>
      <c r="AS60" s="120"/>
      <c r="AT60" s="121"/>
      <c r="AU60" s="368"/>
      <c r="AV60" s="368"/>
      <c r="AW60" s="368"/>
      <c r="AX60" s="370"/>
    </row>
    <row r="61" spans="1:50" ht="22.5" customHeight="1" x14ac:dyDescent="0.15">
      <c r="A61" s="519"/>
      <c r="B61" s="520"/>
      <c r="C61" s="520"/>
      <c r="D61" s="520"/>
      <c r="E61" s="520"/>
      <c r="F61" s="521"/>
      <c r="G61" s="1028"/>
      <c r="H61" s="1029"/>
      <c r="I61" s="1029"/>
      <c r="J61" s="1029"/>
      <c r="K61" s="1029"/>
      <c r="L61" s="1029"/>
      <c r="M61" s="1029"/>
      <c r="N61" s="1029"/>
      <c r="O61" s="1030"/>
      <c r="P61" s="1036"/>
      <c r="Q61" s="1036"/>
      <c r="R61" s="1036"/>
      <c r="S61" s="1036"/>
      <c r="T61" s="1036"/>
      <c r="U61" s="1036"/>
      <c r="V61" s="1036"/>
      <c r="W61" s="1036"/>
      <c r="X61" s="1037"/>
      <c r="Y61" s="307" t="s">
        <v>54</v>
      </c>
      <c r="Z61" s="1009"/>
      <c r="AA61" s="1010"/>
      <c r="AB61" s="525"/>
      <c r="AC61" s="1011"/>
      <c r="AD61" s="1011"/>
      <c r="AE61" s="367"/>
      <c r="AF61" s="368"/>
      <c r="AG61" s="368"/>
      <c r="AH61" s="368"/>
      <c r="AI61" s="367"/>
      <c r="AJ61" s="368"/>
      <c r="AK61" s="368"/>
      <c r="AL61" s="368"/>
      <c r="AM61" s="367"/>
      <c r="AN61" s="368"/>
      <c r="AO61" s="368"/>
      <c r="AP61" s="368"/>
      <c r="AQ61" s="119"/>
      <c r="AR61" s="120"/>
      <c r="AS61" s="120"/>
      <c r="AT61" s="121"/>
      <c r="AU61" s="368"/>
      <c r="AV61" s="368"/>
      <c r="AW61" s="368"/>
      <c r="AX61" s="370"/>
    </row>
    <row r="62" spans="1:50" ht="22.5" customHeight="1" x14ac:dyDescent="0.15">
      <c r="A62" s="650"/>
      <c r="B62" s="651"/>
      <c r="C62" s="651"/>
      <c r="D62" s="651"/>
      <c r="E62" s="651"/>
      <c r="F62" s="652"/>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4" t="s">
        <v>182</v>
      </c>
      <c r="AC62" s="1041"/>
      <c r="AD62" s="1041"/>
      <c r="AE62" s="367"/>
      <c r="AF62" s="368"/>
      <c r="AG62" s="368"/>
      <c r="AH62" s="368"/>
      <c r="AI62" s="367"/>
      <c r="AJ62" s="368"/>
      <c r="AK62" s="368"/>
      <c r="AL62" s="368"/>
      <c r="AM62" s="367"/>
      <c r="AN62" s="368"/>
      <c r="AO62" s="368"/>
      <c r="AP62" s="368"/>
      <c r="AQ62" s="119"/>
      <c r="AR62" s="120"/>
      <c r="AS62" s="120"/>
      <c r="AT62" s="121"/>
      <c r="AU62" s="368"/>
      <c r="AV62" s="368"/>
      <c r="AW62" s="368"/>
      <c r="AX62" s="370"/>
    </row>
    <row r="63" spans="1:50" customFormat="1" ht="23.25" customHeight="1" x14ac:dyDescent="0.15">
      <c r="A63" s="907" t="s">
        <v>386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9"/>
    </row>
    <row r="65" spans="1:50" ht="18.75" customHeight="1" x14ac:dyDescent="0.15">
      <c r="A65" s="515" t="s">
        <v>353</v>
      </c>
      <c r="B65" s="516"/>
      <c r="C65" s="516"/>
      <c r="D65" s="516"/>
      <c r="E65" s="516"/>
      <c r="F65" s="517"/>
      <c r="G65" s="802" t="s">
        <v>146</v>
      </c>
      <c r="H65" s="787"/>
      <c r="I65" s="787"/>
      <c r="J65" s="787"/>
      <c r="K65" s="787"/>
      <c r="L65" s="787"/>
      <c r="M65" s="787"/>
      <c r="N65" s="787"/>
      <c r="O65" s="788"/>
      <c r="P65" s="786" t="s">
        <v>59</v>
      </c>
      <c r="Q65" s="787"/>
      <c r="R65" s="787"/>
      <c r="S65" s="787"/>
      <c r="T65" s="787"/>
      <c r="U65" s="787"/>
      <c r="V65" s="787"/>
      <c r="W65" s="787"/>
      <c r="X65" s="788"/>
      <c r="Y65" s="1016"/>
      <c r="Z65" s="415"/>
      <c r="AA65" s="416"/>
      <c r="AB65" s="1020" t="s">
        <v>11</v>
      </c>
      <c r="AC65" s="1021"/>
      <c r="AD65" s="1022"/>
      <c r="AE65" s="378" t="s">
        <v>398</v>
      </c>
      <c r="AF65" s="378"/>
      <c r="AG65" s="378"/>
      <c r="AH65" s="378"/>
      <c r="AI65" s="378" t="s">
        <v>396</v>
      </c>
      <c r="AJ65" s="378"/>
      <c r="AK65" s="378"/>
      <c r="AL65" s="378"/>
      <c r="AM65" s="378" t="s">
        <v>425</v>
      </c>
      <c r="AN65" s="378"/>
      <c r="AO65" s="378"/>
      <c r="AP65" s="371"/>
      <c r="AQ65" s="180" t="s">
        <v>235</v>
      </c>
      <c r="AR65" s="173"/>
      <c r="AS65" s="173"/>
      <c r="AT65" s="174"/>
      <c r="AU65" s="376" t="s">
        <v>134</v>
      </c>
      <c r="AV65" s="376"/>
      <c r="AW65" s="376"/>
      <c r="AX65" s="377"/>
    </row>
    <row r="66" spans="1:50" ht="18.75" customHeight="1" x14ac:dyDescent="0.15">
      <c r="A66" s="515"/>
      <c r="B66" s="516"/>
      <c r="C66" s="516"/>
      <c r="D66" s="516"/>
      <c r="E66" s="516"/>
      <c r="F66" s="517"/>
      <c r="G66" s="570"/>
      <c r="H66" s="382"/>
      <c r="I66" s="382"/>
      <c r="J66" s="382"/>
      <c r="K66" s="382"/>
      <c r="L66" s="382"/>
      <c r="M66" s="382"/>
      <c r="N66" s="382"/>
      <c r="O66" s="571"/>
      <c r="P66" s="583"/>
      <c r="Q66" s="382"/>
      <c r="R66" s="382"/>
      <c r="S66" s="382"/>
      <c r="T66" s="382"/>
      <c r="U66" s="382"/>
      <c r="V66" s="382"/>
      <c r="W66" s="382"/>
      <c r="X66" s="571"/>
      <c r="Y66" s="1017"/>
      <c r="Z66" s="1018"/>
      <c r="AA66" s="1019"/>
      <c r="AB66" s="1023"/>
      <c r="AC66" s="1024"/>
      <c r="AD66" s="1025"/>
      <c r="AE66" s="379"/>
      <c r="AF66" s="379"/>
      <c r="AG66" s="379"/>
      <c r="AH66" s="379"/>
      <c r="AI66" s="379"/>
      <c r="AJ66" s="379"/>
      <c r="AK66" s="379"/>
      <c r="AL66" s="379"/>
      <c r="AM66" s="379"/>
      <c r="AN66" s="379"/>
      <c r="AO66" s="379"/>
      <c r="AP66" s="335"/>
      <c r="AQ66" s="274"/>
      <c r="AR66" s="275"/>
      <c r="AS66" s="141" t="s">
        <v>236</v>
      </c>
      <c r="AT66" s="176"/>
      <c r="AU66" s="275"/>
      <c r="AV66" s="275"/>
      <c r="AW66" s="382" t="s">
        <v>181</v>
      </c>
      <c r="AX66" s="383"/>
    </row>
    <row r="67" spans="1:50" ht="22.5" customHeight="1" x14ac:dyDescent="0.15">
      <c r="A67" s="518"/>
      <c r="B67" s="516"/>
      <c r="C67" s="516"/>
      <c r="D67" s="516"/>
      <c r="E67" s="516"/>
      <c r="F67" s="517"/>
      <c r="G67" s="543"/>
      <c r="H67" s="1026"/>
      <c r="I67" s="1026"/>
      <c r="J67" s="1026"/>
      <c r="K67" s="1026"/>
      <c r="L67" s="1026"/>
      <c r="M67" s="1026"/>
      <c r="N67" s="1026"/>
      <c r="O67" s="1027"/>
      <c r="P67" s="165"/>
      <c r="Q67" s="1034"/>
      <c r="R67" s="1034"/>
      <c r="S67" s="1034"/>
      <c r="T67" s="1034"/>
      <c r="U67" s="1034"/>
      <c r="V67" s="1034"/>
      <c r="W67" s="1034"/>
      <c r="X67" s="1035"/>
      <c r="Y67" s="1012" t="s">
        <v>12</v>
      </c>
      <c r="Z67" s="1013"/>
      <c r="AA67" s="1014"/>
      <c r="AB67" s="554"/>
      <c r="AC67" s="1015"/>
      <c r="AD67" s="1015"/>
      <c r="AE67" s="367"/>
      <c r="AF67" s="368"/>
      <c r="AG67" s="368"/>
      <c r="AH67" s="368"/>
      <c r="AI67" s="367"/>
      <c r="AJ67" s="368"/>
      <c r="AK67" s="368"/>
      <c r="AL67" s="368"/>
      <c r="AM67" s="367"/>
      <c r="AN67" s="368"/>
      <c r="AO67" s="368"/>
      <c r="AP67" s="368"/>
      <c r="AQ67" s="119"/>
      <c r="AR67" s="120"/>
      <c r="AS67" s="120"/>
      <c r="AT67" s="121"/>
      <c r="AU67" s="368"/>
      <c r="AV67" s="368"/>
      <c r="AW67" s="368"/>
      <c r="AX67" s="370"/>
    </row>
    <row r="68" spans="1:50" ht="22.5" customHeight="1" x14ac:dyDescent="0.15">
      <c r="A68" s="519"/>
      <c r="B68" s="520"/>
      <c r="C68" s="520"/>
      <c r="D68" s="520"/>
      <c r="E68" s="520"/>
      <c r="F68" s="521"/>
      <c r="G68" s="1028"/>
      <c r="H68" s="1029"/>
      <c r="I68" s="1029"/>
      <c r="J68" s="1029"/>
      <c r="K68" s="1029"/>
      <c r="L68" s="1029"/>
      <c r="M68" s="1029"/>
      <c r="N68" s="1029"/>
      <c r="O68" s="1030"/>
      <c r="P68" s="1036"/>
      <c r="Q68" s="1036"/>
      <c r="R68" s="1036"/>
      <c r="S68" s="1036"/>
      <c r="T68" s="1036"/>
      <c r="U68" s="1036"/>
      <c r="V68" s="1036"/>
      <c r="W68" s="1036"/>
      <c r="X68" s="1037"/>
      <c r="Y68" s="307" t="s">
        <v>54</v>
      </c>
      <c r="Z68" s="1009"/>
      <c r="AA68" s="1010"/>
      <c r="AB68" s="525"/>
      <c r="AC68" s="1011"/>
      <c r="AD68" s="1011"/>
      <c r="AE68" s="367"/>
      <c r="AF68" s="368"/>
      <c r="AG68" s="368"/>
      <c r="AH68" s="368"/>
      <c r="AI68" s="367"/>
      <c r="AJ68" s="368"/>
      <c r="AK68" s="368"/>
      <c r="AL68" s="368"/>
      <c r="AM68" s="367"/>
      <c r="AN68" s="368"/>
      <c r="AO68" s="368"/>
      <c r="AP68" s="368"/>
      <c r="AQ68" s="119"/>
      <c r="AR68" s="120"/>
      <c r="AS68" s="120"/>
      <c r="AT68" s="121"/>
      <c r="AU68" s="368"/>
      <c r="AV68" s="368"/>
      <c r="AW68" s="368"/>
      <c r="AX68" s="370"/>
    </row>
    <row r="69" spans="1:50" ht="22.5" customHeight="1" x14ac:dyDescent="0.15">
      <c r="A69" s="650"/>
      <c r="B69" s="651"/>
      <c r="C69" s="651"/>
      <c r="D69" s="651"/>
      <c r="E69" s="651"/>
      <c r="F69" s="652"/>
      <c r="G69" s="1031"/>
      <c r="H69" s="1032"/>
      <c r="I69" s="1032"/>
      <c r="J69" s="1032"/>
      <c r="K69" s="1032"/>
      <c r="L69" s="1032"/>
      <c r="M69" s="1032"/>
      <c r="N69" s="1032"/>
      <c r="O69" s="1033"/>
      <c r="P69" s="1038"/>
      <c r="Q69" s="1038"/>
      <c r="R69" s="1038"/>
      <c r="S69" s="1038"/>
      <c r="T69" s="1038"/>
      <c r="U69" s="1038"/>
      <c r="V69" s="1038"/>
      <c r="W69" s="1038"/>
      <c r="X69" s="1039"/>
      <c r="Y69" s="307" t="s">
        <v>13</v>
      </c>
      <c r="Z69" s="1009"/>
      <c r="AA69" s="1010"/>
      <c r="AB69" s="500" t="s">
        <v>182</v>
      </c>
      <c r="AC69" s="429"/>
      <c r="AD69" s="429"/>
      <c r="AE69" s="367"/>
      <c r="AF69" s="368"/>
      <c r="AG69" s="368"/>
      <c r="AH69" s="368"/>
      <c r="AI69" s="367"/>
      <c r="AJ69" s="368"/>
      <c r="AK69" s="368"/>
      <c r="AL69" s="368"/>
      <c r="AM69" s="367"/>
      <c r="AN69" s="368"/>
      <c r="AO69" s="368"/>
      <c r="AP69" s="368"/>
      <c r="AQ69" s="119"/>
      <c r="AR69" s="120"/>
      <c r="AS69" s="120"/>
      <c r="AT69" s="121"/>
      <c r="AU69" s="368"/>
      <c r="AV69" s="368"/>
      <c r="AW69" s="368"/>
      <c r="AX69" s="370"/>
    </row>
    <row r="70" spans="1:50" customFormat="1" ht="23.25" customHeight="1" x14ac:dyDescent="0.15">
      <c r="A70" s="907" t="s">
        <v>386</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5" t="s">
        <v>28</v>
      </c>
      <c r="B2" s="1046"/>
      <c r="C2" s="1046"/>
      <c r="D2" s="1046"/>
      <c r="E2" s="1046"/>
      <c r="F2" s="1047"/>
      <c r="G2" s="442" t="s">
        <v>372</v>
      </c>
      <c r="H2" s="443"/>
      <c r="I2" s="443"/>
      <c r="J2" s="443"/>
      <c r="K2" s="443"/>
      <c r="L2" s="443"/>
      <c r="M2" s="443"/>
      <c r="N2" s="443"/>
      <c r="O2" s="443"/>
      <c r="P2" s="443"/>
      <c r="Q2" s="443"/>
      <c r="R2" s="443"/>
      <c r="S2" s="443"/>
      <c r="T2" s="443"/>
      <c r="U2" s="443"/>
      <c r="V2" s="443"/>
      <c r="W2" s="443"/>
      <c r="X2" s="443"/>
      <c r="Y2" s="443"/>
      <c r="Z2" s="443"/>
      <c r="AA2" s="443"/>
      <c r="AB2" s="444"/>
      <c r="AC2" s="442" t="s">
        <v>374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8"/>
      <c r="B4" s="1049"/>
      <c r="C4" s="1049"/>
      <c r="D4" s="1049"/>
      <c r="E4" s="1049"/>
      <c r="F4" s="1050"/>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8"/>
      <c r="B5" s="1049"/>
      <c r="C5" s="1049"/>
      <c r="D5" s="1049"/>
      <c r="E5" s="1049"/>
      <c r="F5" s="1050"/>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8"/>
      <c r="B6" s="1049"/>
      <c r="C6" s="1049"/>
      <c r="D6" s="1049"/>
      <c r="E6" s="1049"/>
      <c r="F6" s="1050"/>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8"/>
      <c r="B7" s="1049"/>
      <c r="C7" s="1049"/>
      <c r="D7" s="1049"/>
      <c r="E7" s="1049"/>
      <c r="F7" s="1050"/>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8"/>
      <c r="B8" s="1049"/>
      <c r="C8" s="1049"/>
      <c r="D8" s="1049"/>
      <c r="E8" s="1049"/>
      <c r="F8" s="1050"/>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8"/>
      <c r="B9" s="1049"/>
      <c r="C9" s="1049"/>
      <c r="D9" s="1049"/>
      <c r="E9" s="1049"/>
      <c r="F9" s="1050"/>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8"/>
      <c r="B10" s="1049"/>
      <c r="C10" s="1049"/>
      <c r="D10" s="1049"/>
      <c r="E10" s="1049"/>
      <c r="F10" s="1050"/>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8"/>
      <c r="B11" s="1049"/>
      <c r="C11" s="1049"/>
      <c r="D11" s="1049"/>
      <c r="E11" s="1049"/>
      <c r="F11" s="1050"/>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8"/>
      <c r="B12" s="1049"/>
      <c r="C12" s="1049"/>
      <c r="D12" s="1049"/>
      <c r="E12" s="1049"/>
      <c r="F12" s="1050"/>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8"/>
      <c r="B13" s="1049"/>
      <c r="C13" s="1049"/>
      <c r="D13" s="1049"/>
      <c r="E13" s="1049"/>
      <c r="F13" s="1050"/>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8"/>
      <c r="B14" s="1049"/>
      <c r="C14" s="1049"/>
      <c r="D14" s="1049"/>
      <c r="E14" s="1049"/>
      <c r="F14" s="1050"/>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8"/>
      <c r="B15" s="1049"/>
      <c r="C15" s="1049"/>
      <c r="D15" s="1049"/>
      <c r="E15" s="1049"/>
      <c r="F15" s="1050"/>
      <c r="G15" s="442" t="s">
        <v>271</v>
      </c>
      <c r="H15" s="443"/>
      <c r="I15" s="443"/>
      <c r="J15" s="443"/>
      <c r="K15" s="443"/>
      <c r="L15" s="443"/>
      <c r="M15" s="443"/>
      <c r="N15" s="443"/>
      <c r="O15" s="443"/>
      <c r="P15" s="443"/>
      <c r="Q15" s="443"/>
      <c r="R15" s="443"/>
      <c r="S15" s="443"/>
      <c r="T15" s="443"/>
      <c r="U15" s="443"/>
      <c r="V15" s="443"/>
      <c r="W15" s="443"/>
      <c r="X15" s="443"/>
      <c r="Y15" s="443"/>
      <c r="Z15" s="443"/>
      <c r="AA15" s="443"/>
      <c r="AB15" s="444"/>
      <c r="AC15" s="442" t="s">
        <v>272</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8"/>
      <c r="B16" s="1049"/>
      <c r="C16" s="1049"/>
      <c r="D16" s="1049"/>
      <c r="E16" s="1049"/>
      <c r="F16" s="1050"/>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8"/>
      <c r="B17" s="1049"/>
      <c r="C17" s="1049"/>
      <c r="D17" s="1049"/>
      <c r="E17" s="1049"/>
      <c r="F17" s="1050"/>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8"/>
      <c r="B18" s="1049"/>
      <c r="C18" s="1049"/>
      <c r="D18" s="1049"/>
      <c r="E18" s="1049"/>
      <c r="F18" s="1050"/>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8"/>
      <c r="B19" s="1049"/>
      <c r="C19" s="1049"/>
      <c r="D19" s="1049"/>
      <c r="E19" s="1049"/>
      <c r="F19" s="1050"/>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8"/>
      <c r="B20" s="1049"/>
      <c r="C20" s="1049"/>
      <c r="D20" s="1049"/>
      <c r="E20" s="1049"/>
      <c r="F20" s="1050"/>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8"/>
      <c r="B21" s="1049"/>
      <c r="C21" s="1049"/>
      <c r="D21" s="1049"/>
      <c r="E21" s="1049"/>
      <c r="F21" s="1050"/>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8"/>
      <c r="B22" s="1049"/>
      <c r="C22" s="1049"/>
      <c r="D22" s="1049"/>
      <c r="E22" s="1049"/>
      <c r="F22" s="1050"/>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8"/>
      <c r="B23" s="1049"/>
      <c r="C23" s="1049"/>
      <c r="D23" s="1049"/>
      <c r="E23" s="1049"/>
      <c r="F23" s="1050"/>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8"/>
      <c r="B24" s="1049"/>
      <c r="C24" s="1049"/>
      <c r="D24" s="1049"/>
      <c r="E24" s="1049"/>
      <c r="F24" s="1050"/>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8"/>
      <c r="B25" s="1049"/>
      <c r="C25" s="1049"/>
      <c r="D25" s="1049"/>
      <c r="E25" s="1049"/>
      <c r="F25" s="1050"/>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8"/>
      <c r="B26" s="1049"/>
      <c r="C26" s="1049"/>
      <c r="D26" s="1049"/>
      <c r="E26" s="1049"/>
      <c r="F26" s="1050"/>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8"/>
      <c r="B27" s="1049"/>
      <c r="C27" s="1049"/>
      <c r="D27" s="1049"/>
      <c r="E27" s="1049"/>
      <c r="F27" s="1050"/>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8"/>
      <c r="B28" s="1049"/>
      <c r="C28" s="1049"/>
      <c r="D28" s="1049"/>
      <c r="E28" s="1049"/>
      <c r="F28" s="1050"/>
      <c r="G28" s="442" t="s">
        <v>270</v>
      </c>
      <c r="H28" s="443"/>
      <c r="I28" s="443"/>
      <c r="J28" s="443"/>
      <c r="K28" s="443"/>
      <c r="L28" s="443"/>
      <c r="M28" s="443"/>
      <c r="N28" s="443"/>
      <c r="O28" s="443"/>
      <c r="P28" s="443"/>
      <c r="Q28" s="443"/>
      <c r="R28" s="443"/>
      <c r="S28" s="443"/>
      <c r="T28" s="443"/>
      <c r="U28" s="443"/>
      <c r="V28" s="443"/>
      <c r="W28" s="443"/>
      <c r="X28" s="443"/>
      <c r="Y28" s="443"/>
      <c r="Z28" s="443"/>
      <c r="AA28" s="443"/>
      <c r="AB28" s="444"/>
      <c r="AC28" s="442" t="s">
        <v>273</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8"/>
      <c r="B29" s="1049"/>
      <c r="C29" s="1049"/>
      <c r="D29" s="1049"/>
      <c r="E29" s="1049"/>
      <c r="F29" s="1050"/>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8"/>
      <c r="B30" s="1049"/>
      <c r="C30" s="1049"/>
      <c r="D30" s="1049"/>
      <c r="E30" s="1049"/>
      <c r="F30" s="1050"/>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8"/>
      <c r="B31" s="1049"/>
      <c r="C31" s="1049"/>
      <c r="D31" s="1049"/>
      <c r="E31" s="1049"/>
      <c r="F31" s="1050"/>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8"/>
      <c r="B32" s="1049"/>
      <c r="C32" s="1049"/>
      <c r="D32" s="1049"/>
      <c r="E32" s="1049"/>
      <c r="F32" s="1050"/>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8"/>
      <c r="B33" s="1049"/>
      <c r="C33" s="1049"/>
      <c r="D33" s="1049"/>
      <c r="E33" s="1049"/>
      <c r="F33" s="1050"/>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8"/>
      <c r="B34" s="1049"/>
      <c r="C34" s="1049"/>
      <c r="D34" s="1049"/>
      <c r="E34" s="1049"/>
      <c r="F34" s="1050"/>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8"/>
      <c r="B35" s="1049"/>
      <c r="C35" s="1049"/>
      <c r="D35" s="1049"/>
      <c r="E35" s="1049"/>
      <c r="F35" s="1050"/>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8"/>
      <c r="B36" s="1049"/>
      <c r="C36" s="1049"/>
      <c r="D36" s="1049"/>
      <c r="E36" s="1049"/>
      <c r="F36" s="1050"/>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8"/>
      <c r="B37" s="1049"/>
      <c r="C37" s="1049"/>
      <c r="D37" s="1049"/>
      <c r="E37" s="1049"/>
      <c r="F37" s="1050"/>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8"/>
      <c r="B38" s="1049"/>
      <c r="C38" s="1049"/>
      <c r="D38" s="1049"/>
      <c r="E38" s="1049"/>
      <c r="F38" s="1050"/>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8"/>
      <c r="B39" s="1049"/>
      <c r="C39" s="1049"/>
      <c r="D39" s="1049"/>
      <c r="E39" s="1049"/>
      <c r="F39" s="1050"/>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8"/>
      <c r="B40" s="1049"/>
      <c r="C40" s="1049"/>
      <c r="D40" s="1049"/>
      <c r="E40" s="1049"/>
      <c r="F40" s="1050"/>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8"/>
      <c r="B41" s="1049"/>
      <c r="C41" s="1049"/>
      <c r="D41" s="1049"/>
      <c r="E41" s="1049"/>
      <c r="F41" s="1050"/>
      <c r="G41" s="442" t="s">
        <v>318</v>
      </c>
      <c r="H41" s="443"/>
      <c r="I41" s="443"/>
      <c r="J41" s="443"/>
      <c r="K41" s="443"/>
      <c r="L41" s="443"/>
      <c r="M41" s="443"/>
      <c r="N41" s="443"/>
      <c r="O41" s="443"/>
      <c r="P41" s="443"/>
      <c r="Q41" s="443"/>
      <c r="R41" s="443"/>
      <c r="S41" s="443"/>
      <c r="T41" s="443"/>
      <c r="U41" s="443"/>
      <c r="V41" s="443"/>
      <c r="W41" s="443"/>
      <c r="X41" s="443"/>
      <c r="Y41" s="443"/>
      <c r="Z41" s="443"/>
      <c r="AA41" s="443"/>
      <c r="AB41" s="444"/>
      <c r="AC41" s="442" t="s">
        <v>184</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8"/>
      <c r="B42" s="1049"/>
      <c r="C42" s="1049"/>
      <c r="D42" s="1049"/>
      <c r="E42" s="1049"/>
      <c r="F42" s="1050"/>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8"/>
      <c r="B43" s="1049"/>
      <c r="C43" s="1049"/>
      <c r="D43" s="1049"/>
      <c r="E43" s="1049"/>
      <c r="F43" s="1050"/>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8"/>
      <c r="B44" s="1049"/>
      <c r="C44" s="1049"/>
      <c r="D44" s="1049"/>
      <c r="E44" s="1049"/>
      <c r="F44" s="1050"/>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8"/>
      <c r="B45" s="1049"/>
      <c r="C45" s="1049"/>
      <c r="D45" s="1049"/>
      <c r="E45" s="1049"/>
      <c r="F45" s="1050"/>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8"/>
      <c r="B46" s="1049"/>
      <c r="C46" s="1049"/>
      <c r="D46" s="1049"/>
      <c r="E46" s="1049"/>
      <c r="F46" s="1050"/>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8"/>
      <c r="B47" s="1049"/>
      <c r="C47" s="1049"/>
      <c r="D47" s="1049"/>
      <c r="E47" s="1049"/>
      <c r="F47" s="1050"/>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8"/>
      <c r="B48" s="1049"/>
      <c r="C48" s="1049"/>
      <c r="D48" s="1049"/>
      <c r="E48" s="1049"/>
      <c r="F48" s="1050"/>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8"/>
      <c r="B49" s="1049"/>
      <c r="C49" s="1049"/>
      <c r="D49" s="1049"/>
      <c r="E49" s="1049"/>
      <c r="F49" s="1050"/>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8"/>
      <c r="B50" s="1049"/>
      <c r="C50" s="1049"/>
      <c r="D50" s="1049"/>
      <c r="E50" s="1049"/>
      <c r="F50" s="1050"/>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8"/>
      <c r="B51" s="1049"/>
      <c r="C51" s="1049"/>
      <c r="D51" s="1049"/>
      <c r="E51" s="1049"/>
      <c r="F51" s="1050"/>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8"/>
      <c r="B52" s="1049"/>
      <c r="C52" s="1049"/>
      <c r="D52" s="1049"/>
      <c r="E52" s="1049"/>
      <c r="F52" s="1050"/>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8" customFormat="1" ht="24.75" customHeight="1" thickBot="1" x14ac:dyDescent="0.2"/>
    <row r="55" spans="1:50" ht="30" customHeight="1" x14ac:dyDescent="0.15">
      <c r="A55" s="1045" t="s">
        <v>28</v>
      </c>
      <c r="B55" s="1046"/>
      <c r="C55" s="1046"/>
      <c r="D55" s="1046"/>
      <c r="E55" s="1046"/>
      <c r="F55" s="1047"/>
      <c r="G55" s="442" t="s">
        <v>185</v>
      </c>
      <c r="H55" s="443"/>
      <c r="I55" s="443"/>
      <c r="J55" s="443"/>
      <c r="K55" s="443"/>
      <c r="L55" s="443"/>
      <c r="M55" s="443"/>
      <c r="N55" s="443"/>
      <c r="O55" s="443"/>
      <c r="P55" s="443"/>
      <c r="Q55" s="443"/>
      <c r="R55" s="443"/>
      <c r="S55" s="443"/>
      <c r="T55" s="443"/>
      <c r="U55" s="443"/>
      <c r="V55" s="443"/>
      <c r="W55" s="443"/>
      <c r="X55" s="443"/>
      <c r="Y55" s="443"/>
      <c r="Z55" s="443"/>
      <c r="AA55" s="443"/>
      <c r="AB55" s="444"/>
      <c r="AC55" s="442" t="s">
        <v>274</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8"/>
      <c r="B56" s="1049"/>
      <c r="C56" s="1049"/>
      <c r="D56" s="1049"/>
      <c r="E56" s="1049"/>
      <c r="F56" s="1050"/>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8"/>
      <c r="B57" s="1049"/>
      <c r="C57" s="1049"/>
      <c r="D57" s="1049"/>
      <c r="E57" s="1049"/>
      <c r="F57" s="1050"/>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8"/>
      <c r="B58" s="1049"/>
      <c r="C58" s="1049"/>
      <c r="D58" s="1049"/>
      <c r="E58" s="1049"/>
      <c r="F58" s="1050"/>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8"/>
      <c r="B59" s="1049"/>
      <c r="C59" s="1049"/>
      <c r="D59" s="1049"/>
      <c r="E59" s="1049"/>
      <c r="F59" s="1050"/>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8"/>
      <c r="B60" s="1049"/>
      <c r="C60" s="1049"/>
      <c r="D60" s="1049"/>
      <c r="E60" s="1049"/>
      <c r="F60" s="1050"/>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8"/>
      <c r="B61" s="1049"/>
      <c r="C61" s="1049"/>
      <c r="D61" s="1049"/>
      <c r="E61" s="1049"/>
      <c r="F61" s="1050"/>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8"/>
      <c r="B62" s="1049"/>
      <c r="C62" s="1049"/>
      <c r="D62" s="1049"/>
      <c r="E62" s="1049"/>
      <c r="F62" s="1050"/>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8"/>
      <c r="B63" s="1049"/>
      <c r="C63" s="1049"/>
      <c r="D63" s="1049"/>
      <c r="E63" s="1049"/>
      <c r="F63" s="1050"/>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8"/>
      <c r="B64" s="1049"/>
      <c r="C64" s="1049"/>
      <c r="D64" s="1049"/>
      <c r="E64" s="1049"/>
      <c r="F64" s="1050"/>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8"/>
      <c r="B65" s="1049"/>
      <c r="C65" s="1049"/>
      <c r="D65" s="1049"/>
      <c r="E65" s="1049"/>
      <c r="F65" s="1050"/>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8"/>
      <c r="B66" s="1049"/>
      <c r="C66" s="1049"/>
      <c r="D66" s="1049"/>
      <c r="E66" s="1049"/>
      <c r="F66" s="1050"/>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8"/>
      <c r="B67" s="1049"/>
      <c r="C67" s="1049"/>
      <c r="D67" s="1049"/>
      <c r="E67" s="1049"/>
      <c r="F67" s="1050"/>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8"/>
      <c r="B68" s="1049"/>
      <c r="C68" s="1049"/>
      <c r="D68" s="1049"/>
      <c r="E68" s="1049"/>
      <c r="F68" s="1050"/>
      <c r="G68" s="442" t="s">
        <v>275</v>
      </c>
      <c r="H68" s="443"/>
      <c r="I68" s="443"/>
      <c r="J68" s="443"/>
      <c r="K68" s="443"/>
      <c r="L68" s="443"/>
      <c r="M68" s="443"/>
      <c r="N68" s="443"/>
      <c r="O68" s="443"/>
      <c r="P68" s="443"/>
      <c r="Q68" s="443"/>
      <c r="R68" s="443"/>
      <c r="S68" s="443"/>
      <c r="T68" s="443"/>
      <c r="U68" s="443"/>
      <c r="V68" s="443"/>
      <c r="W68" s="443"/>
      <c r="X68" s="443"/>
      <c r="Y68" s="443"/>
      <c r="Z68" s="443"/>
      <c r="AA68" s="443"/>
      <c r="AB68" s="444"/>
      <c r="AC68" s="442" t="s">
        <v>276</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8"/>
      <c r="B69" s="1049"/>
      <c r="C69" s="1049"/>
      <c r="D69" s="1049"/>
      <c r="E69" s="1049"/>
      <c r="F69" s="1050"/>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8"/>
      <c r="B70" s="1049"/>
      <c r="C70" s="1049"/>
      <c r="D70" s="1049"/>
      <c r="E70" s="1049"/>
      <c r="F70" s="1050"/>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8"/>
      <c r="B71" s="1049"/>
      <c r="C71" s="1049"/>
      <c r="D71" s="1049"/>
      <c r="E71" s="1049"/>
      <c r="F71" s="1050"/>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8"/>
      <c r="B72" s="1049"/>
      <c r="C72" s="1049"/>
      <c r="D72" s="1049"/>
      <c r="E72" s="1049"/>
      <c r="F72" s="1050"/>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8"/>
      <c r="B73" s="1049"/>
      <c r="C73" s="1049"/>
      <c r="D73" s="1049"/>
      <c r="E73" s="1049"/>
      <c r="F73" s="1050"/>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8"/>
      <c r="B74" s="1049"/>
      <c r="C74" s="1049"/>
      <c r="D74" s="1049"/>
      <c r="E74" s="1049"/>
      <c r="F74" s="1050"/>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8"/>
      <c r="B75" s="1049"/>
      <c r="C75" s="1049"/>
      <c r="D75" s="1049"/>
      <c r="E75" s="1049"/>
      <c r="F75" s="1050"/>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8"/>
      <c r="B76" s="1049"/>
      <c r="C76" s="1049"/>
      <c r="D76" s="1049"/>
      <c r="E76" s="1049"/>
      <c r="F76" s="1050"/>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8"/>
      <c r="B77" s="1049"/>
      <c r="C77" s="1049"/>
      <c r="D77" s="1049"/>
      <c r="E77" s="1049"/>
      <c r="F77" s="1050"/>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8"/>
      <c r="B78" s="1049"/>
      <c r="C78" s="1049"/>
      <c r="D78" s="1049"/>
      <c r="E78" s="1049"/>
      <c r="F78" s="1050"/>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8"/>
      <c r="B79" s="1049"/>
      <c r="C79" s="1049"/>
      <c r="D79" s="1049"/>
      <c r="E79" s="1049"/>
      <c r="F79" s="1050"/>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8"/>
      <c r="B80" s="1049"/>
      <c r="C80" s="1049"/>
      <c r="D80" s="1049"/>
      <c r="E80" s="1049"/>
      <c r="F80" s="1050"/>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8"/>
      <c r="B81" s="1049"/>
      <c r="C81" s="1049"/>
      <c r="D81" s="1049"/>
      <c r="E81" s="1049"/>
      <c r="F81" s="1050"/>
      <c r="G81" s="442" t="s">
        <v>277</v>
      </c>
      <c r="H81" s="443"/>
      <c r="I81" s="443"/>
      <c r="J81" s="443"/>
      <c r="K81" s="443"/>
      <c r="L81" s="443"/>
      <c r="M81" s="443"/>
      <c r="N81" s="443"/>
      <c r="O81" s="443"/>
      <c r="P81" s="443"/>
      <c r="Q81" s="443"/>
      <c r="R81" s="443"/>
      <c r="S81" s="443"/>
      <c r="T81" s="443"/>
      <c r="U81" s="443"/>
      <c r="V81" s="443"/>
      <c r="W81" s="443"/>
      <c r="X81" s="443"/>
      <c r="Y81" s="443"/>
      <c r="Z81" s="443"/>
      <c r="AA81" s="443"/>
      <c r="AB81" s="444"/>
      <c r="AC81" s="442" t="s">
        <v>278</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8"/>
      <c r="B82" s="1049"/>
      <c r="C82" s="1049"/>
      <c r="D82" s="1049"/>
      <c r="E82" s="1049"/>
      <c r="F82" s="1050"/>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8"/>
      <c r="B83" s="1049"/>
      <c r="C83" s="1049"/>
      <c r="D83" s="1049"/>
      <c r="E83" s="1049"/>
      <c r="F83" s="1050"/>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8"/>
      <c r="B84" s="1049"/>
      <c r="C84" s="1049"/>
      <c r="D84" s="1049"/>
      <c r="E84" s="1049"/>
      <c r="F84" s="1050"/>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8"/>
      <c r="B85" s="1049"/>
      <c r="C85" s="1049"/>
      <c r="D85" s="1049"/>
      <c r="E85" s="1049"/>
      <c r="F85" s="1050"/>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8"/>
      <c r="B86" s="1049"/>
      <c r="C86" s="1049"/>
      <c r="D86" s="1049"/>
      <c r="E86" s="1049"/>
      <c r="F86" s="1050"/>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8"/>
      <c r="B87" s="1049"/>
      <c r="C87" s="1049"/>
      <c r="D87" s="1049"/>
      <c r="E87" s="1049"/>
      <c r="F87" s="1050"/>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8"/>
      <c r="B88" s="1049"/>
      <c r="C88" s="1049"/>
      <c r="D88" s="1049"/>
      <c r="E88" s="1049"/>
      <c r="F88" s="1050"/>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8"/>
      <c r="B89" s="1049"/>
      <c r="C89" s="1049"/>
      <c r="D89" s="1049"/>
      <c r="E89" s="1049"/>
      <c r="F89" s="1050"/>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8"/>
      <c r="B90" s="1049"/>
      <c r="C90" s="1049"/>
      <c r="D90" s="1049"/>
      <c r="E90" s="1049"/>
      <c r="F90" s="1050"/>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8"/>
      <c r="B91" s="1049"/>
      <c r="C91" s="1049"/>
      <c r="D91" s="1049"/>
      <c r="E91" s="1049"/>
      <c r="F91" s="1050"/>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8"/>
      <c r="B92" s="1049"/>
      <c r="C92" s="1049"/>
      <c r="D92" s="1049"/>
      <c r="E92" s="1049"/>
      <c r="F92" s="1050"/>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8"/>
      <c r="B93" s="1049"/>
      <c r="C93" s="1049"/>
      <c r="D93" s="1049"/>
      <c r="E93" s="1049"/>
      <c r="F93" s="1050"/>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8"/>
      <c r="B94" s="1049"/>
      <c r="C94" s="1049"/>
      <c r="D94" s="1049"/>
      <c r="E94" s="1049"/>
      <c r="F94" s="1050"/>
      <c r="G94" s="442" t="s">
        <v>279</v>
      </c>
      <c r="H94" s="443"/>
      <c r="I94" s="443"/>
      <c r="J94" s="443"/>
      <c r="K94" s="443"/>
      <c r="L94" s="443"/>
      <c r="M94" s="443"/>
      <c r="N94" s="443"/>
      <c r="O94" s="443"/>
      <c r="P94" s="443"/>
      <c r="Q94" s="443"/>
      <c r="R94" s="443"/>
      <c r="S94" s="443"/>
      <c r="T94" s="443"/>
      <c r="U94" s="443"/>
      <c r="V94" s="443"/>
      <c r="W94" s="443"/>
      <c r="X94" s="443"/>
      <c r="Y94" s="443"/>
      <c r="Z94" s="443"/>
      <c r="AA94" s="443"/>
      <c r="AB94" s="444"/>
      <c r="AC94" s="442" t="s">
        <v>186</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8"/>
      <c r="B95" s="1049"/>
      <c r="C95" s="1049"/>
      <c r="D95" s="1049"/>
      <c r="E95" s="1049"/>
      <c r="F95" s="1050"/>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8"/>
      <c r="B96" s="1049"/>
      <c r="C96" s="1049"/>
      <c r="D96" s="1049"/>
      <c r="E96" s="1049"/>
      <c r="F96" s="1050"/>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8"/>
      <c r="B97" s="1049"/>
      <c r="C97" s="1049"/>
      <c r="D97" s="1049"/>
      <c r="E97" s="1049"/>
      <c r="F97" s="1050"/>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8"/>
      <c r="B98" s="1049"/>
      <c r="C98" s="1049"/>
      <c r="D98" s="1049"/>
      <c r="E98" s="1049"/>
      <c r="F98" s="1050"/>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8"/>
      <c r="B99" s="1049"/>
      <c r="C99" s="1049"/>
      <c r="D99" s="1049"/>
      <c r="E99" s="1049"/>
      <c r="F99" s="1050"/>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8"/>
      <c r="B100" s="1049"/>
      <c r="C100" s="1049"/>
      <c r="D100" s="1049"/>
      <c r="E100" s="1049"/>
      <c r="F100" s="1050"/>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8"/>
      <c r="B101" s="1049"/>
      <c r="C101" s="1049"/>
      <c r="D101" s="1049"/>
      <c r="E101" s="1049"/>
      <c r="F101" s="1050"/>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8"/>
      <c r="B102" s="1049"/>
      <c r="C102" s="1049"/>
      <c r="D102" s="1049"/>
      <c r="E102" s="1049"/>
      <c r="F102" s="1050"/>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8"/>
      <c r="B103" s="1049"/>
      <c r="C103" s="1049"/>
      <c r="D103" s="1049"/>
      <c r="E103" s="1049"/>
      <c r="F103" s="1050"/>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8"/>
      <c r="B104" s="1049"/>
      <c r="C104" s="1049"/>
      <c r="D104" s="1049"/>
      <c r="E104" s="1049"/>
      <c r="F104" s="1050"/>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8"/>
      <c r="B105" s="1049"/>
      <c r="C105" s="1049"/>
      <c r="D105" s="1049"/>
      <c r="E105" s="1049"/>
      <c r="F105" s="1050"/>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8" customFormat="1" ht="24.75" customHeight="1" thickBot="1" x14ac:dyDescent="0.2"/>
    <row r="108" spans="1:50" ht="30" customHeight="1" x14ac:dyDescent="0.15">
      <c r="A108" s="1045" t="s">
        <v>28</v>
      </c>
      <c r="B108" s="1046"/>
      <c r="C108" s="1046"/>
      <c r="D108" s="1046"/>
      <c r="E108" s="1046"/>
      <c r="F108" s="1047"/>
      <c r="G108" s="442" t="s">
        <v>187</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280</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8"/>
      <c r="B109" s="1049"/>
      <c r="C109" s="1049"/>
      <c r="D109" s="1049"/>
      <c r="E109" s="1049"/>
      <c r="F109" s="1050"/>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8"/>
      <c r="B110" s="1049"/>
      <c r="C110" s="1049"/>
      <c r="D110" s="1049"/>
      <c r="E110" s="1049"/>
      <c r="F110" s="1050"/>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8"/>
      <c r="B111" s="1049"/>
      <c r="C111" s="1049"/>
      <c r="D111" s="1049"/>
      <c r="E111" s="1049"/>
      <c r="F111" s="1050"/>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8"/>
      <c r="B112" s="1049"/>
      <c r="C112" s="1049"/>
      <c r="D112" s="1049"/>
      <c r="E112" s="1049"/>
      <c r="F112" s="1050"/>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8"/>
      <c r="B113" s="1049"/>
      <c r="C113" s="1049"/>
      <c r="D113" s="1049"/>
      <c r="E113" s="1049"/>
      <c r="F113" s="1050"/>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8"/>
      <c r="B114" s="1049"/>
      <c r="C114" s="1049"/>
      <c r="D114" s="1049"/>
      <c r="E114" s="1049"/>
      <c r="F114" s="1050"/>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8"/>
      <c r="B115" s="1049"/>
      <c r="C115" s="1049"/>
      <c r="D115" s="1049"/>
      <c r="E115" s="1049"/>
      <c r="F115" s="1050"/>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8"/>
      <c r="B116" s="1049"/>
      <c r="C116" s="1049"/>
      <c r="D116" s="1049"/>
      <c r="E116" s="1049"/>
      <c r="F116" s="1050"/>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8"/>
      <c r="B117" s="1049"/>
      <c r="C117" s="1049"/>
      <c r="D117" s="1049"/>
      <c r="E117" s="1049"/>
      <c r="F117" s="1050"/>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8"/>
      <c r="B118" s="1049"/>
      <c r="C118" s="1049"/>
      <c r="D118" s="1049"/>
      <c r="E118" s="1049"/>
      <c r="F118" s="1050"/>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8"/>
      <c r="B119" s="1049"/>
      <c r="C119" s="1049"/>
      <c r="D119" s="1049"/>
      <c r="E119" s="1049"/>
      <c r="F119" s="1050"/>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8"/>
      <c r="B120" s="1049"/>
      <c r="C120" s="1049"/>
      <c r="D120" s="1049"/>
      <c r="E120" s="1049"/>
      <c r="F120" s="1050"/>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8"/>
      <c r="B121" s="1049"/>
      <c r="C121" s="1049"/>
      <c r="D121" s="1049"/>
      <c r="E121" s="1049"/>
      <c r="F121" s="1050"/>
      <c r="G121" s="442" t="s">
        <v>281</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282</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8"/>
      <c r="B122" s="1049"/>
      <c r="C122" s="1049"/>
      <c r="D122" s="1049"/>
      <c r="E122" s="1049"/>
      <c r="F122" s="1050"/>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8"/>
      <c r="B123" s="1049"/>
      <c r="C123" s="1049"/>
      <c r="D123" s="1049"/>
      <c r="E123" s="1049"/>
      <c r="F123" s="1050"/>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8"/>
      <c r="B124" s="1049"/>
      <c r="C124" s="1049"/>
      <c r="D124" s="1049"/>
      <c r="E124" s="1049"/>
      <c r="F124" s="1050"/>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8"/>
      <c r="B125" s="1049"/>
      <c r="C125" s="1049"/>
      <c r="D125" s="1049"/>
      <c r="E125" s="1049"/>
      <c r="F125" s="1050"/>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8"/>
      <c r="B126" s="1049"/>
      <c r="C126" s="1049"/>
      <c r="D126" s="1049"/>
      <c r="E126" s="1049"/>
      <c r="F126" s="1050"/>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8"/>
      <c r="B127" s="1049"/>
      <c r="C127" s="1049"/>
      <c r="D127" s="1049"/>
      <c r="E127" s="1049"/>
      <c r="F127" s="1050"/>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8"/>
      <c r="B128" s="1049"/>
      <c r="C128" s="1049"/>
      <c r="D128" s="1049"/>
      <c r="E128" s="1049"/>
      <c r="F128" s="1050"/>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8"/>
      <c r="B129" s="1049"/>
      <c r="C129" s="1049"/>
      <c r="D129" s="1049"/>
      <c r="E129" s="1049"/>
      <c r="F129" s="1050"/>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8"/>
      <c r="B130" s="1049"/>
      <c r="C130" s="1049"/>
      <c r="D130" s="1049"/>
      <c r="E130" s="1049"/>
      <c r="F130" s="1050"/>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8"/>
      <c r="B131" s="1049"/>
      <c r="C131" s="1049"/>
      <c r="D131" s="1049"/>
      <c r="E131" s="1049"/>
      <c r="F131" s="1050"/>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8"/>
      <c r="B132" s="1049"/>
      <c r="C132" s="1049"/>
      <c r="D132" s="1049"/>
      <c r="E132" s="1049"/>
      <c r="F132" s="1050"/>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8"/>
      <c r="B133" s="1049"/>
      <c r="C133" s="1049"/>
      <c r="D133" s="1049"/>
      <c r="E133" s="1049"/>
      <c r="F133" s="1050"/>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8"/>
      <c r="B134" s="1049"/>
      <c r="C134" s="1049"/>
      <c r="D134" s="1049"/>
      <c r="E134" s="1049"/>
      <c r="F134" s="1050"/>
      <c r="G134" s="442" t="s">
        <v>283</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284</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8"/>
      <c r="B135" s="1049"/>
      <c r="C135" s="1049"/>
      <c r="D135" s="1049"/>
      <c r="E135" s="1049"/>
      <c r="F135" s="1050"/>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8"/>
      <c r="B136" s="1049"/>
      <c r="C136" s="1049"/>
      <c r="D136" s="1049"/>
      <c r="E136" s="1049"/>
      <c r="F136" s="1050"/>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8"/>
      <c r="B137" s="1049"/>
      <c r="C137" s="1049"/>
      <c r="D137" s="1049"/>
      <c r="E137" s="1049"/>
      <c r="F137" s="1050"/>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8"/>
      <c r="B138" s="1049"/>
      <c r="C138" s="1049"/>
      <c r="D138" s="1049"/>
      <c r="E138" s="1049"/>
      <c r="F138" s="1050"/>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8"/>
      <c r="B139" s="1049"/>
      <c r="C139" s="1049"/>
      <c r="D139" s="1049"/>
      <c r="E139" s="1049"/>
      <c r="F139" s="1050"/>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8"/>
      <c r="B140" s="1049"/>
      <c r="C140" s="1049"/>
      <c r="D140" s="1049"/>
      <c r="E140" s="1049"/>
      <c r="F140" s="1050"/>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8"/>
      <c r="B141" s="1049"/>
      <c r="C141" s="1049"/>
      <c r="D141" s="1049"/>
      <c r="E141" s="1049"/>
      <c r="F141" s="1050"/>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8"/>
      <c r="B142" s="1049"/>
      <c r="C142" s="1049"/>
      <c r="D142" s="1049"/>
      <c r="E142" s="1049"/>
      <c r="F142" s="1050"/>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8"/>
      <c r="B143" s="1049"/>
      <c r="C143" s="1049"/>
      <c r="D143" s="1049"/>
      <c r="E143" s="1049"/>
      <c r="F143" s="1050"/>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8"/>
      <c r="B144" s="1049"/>
      <c r="C144" s="1049"/>
      <c r="D144" s="1049"/>
      <c r="E144" s="1049"/>
      <c r="F144" s="1050"/>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8"/>
      <c r="B145" s="1049"/>
      <c r="C145" s="1049"/>
      <c r="D145" s="1049"/>
      <c r="E145" s="1049"/>
      <c r="F145" s="1050"/>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8"/>
      <c r="B146" s="1049"/>
      <c r="C146" s="1049"/>
      <c r="D146" s="1049"/>
      <c r="E146" s="1049"/>
      <c r="F146" s="1050"/>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8"/>
      <c r="B147" s="1049"/>
      <c r="C147" s="1049"/>
      <c r="D147" s="1049"/>
      <c r="E147" s="1049"/>
      <c r="F147" s="1050"/>
      <c r="G147" s="442" t="s">
        <v>285</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188</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8"/>
      <c r="B148" s="1049"/>
      <c r="C148" s="1049"/>
      <c r="D148" s="1049"/>
      <c r="E148" s="1049"/>
      <c r="F148" s="1050"/>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8"/>
      <c r="B149" s="1049"/>
      <c r="C149" s="1049"/>
      <c r="D149" s="1049"/>
      <c r="E149" s="1049"/>
      <c r="F149" s="1050"/>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8"/>
      <c r="B150" s="1049"/>
      <c r="C150" s="1049"/>
      <c r="D150" s="1049"/>
      <c r="E150" s="1049"/>
      <c r="F150" s="1050"/>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8"/>
      <c r="B151" s="1049"/>
      <c r="C151" s="1049"/>
      <c r="D151" s="1049"/>
      <c r="E151" s="1049"/>
      <c r="F151" s="1050"/>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8"/>
      <c r="B152" s="1049"/>
      <c r="C152" s="1049"/>
      <c r="D152" s="1049"/>
      <c r="E152" s="1049"/>
      <c r="F152" s="1050"/>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8"/>
      <c r="B153" s="1049"/>
      <c r="C153" s="1049"/>
      <c r="D153" s="1049"/>
      <c r="E153" s="1049"/>
      <c r="F153" s="1050"/>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8"/>
      <c r="B154" s="1049"/>
      <c r="C154" s="1049"/>
      <c r="D154" s="1049"/>
      <c r="E154" s="1049"/>
      <c r="F154" s="1050"/>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8"/>
      <c r="B155" s="1049"/>
      <c r="C155" s="1049"/>
      <c r="D155" s="1049"/>
      <c r="E155" s="1049"/>
      <c r="F155" s="1050"/>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8"/>
      <c r="B156" s="1049"/>
      <c r="C156" s="1049"/>
      <c r="D156" s="1049"/>
      <c r="E156" s="1049"/>
      <c r="F156" s="1050"/>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8"/>
      <c r="B157" s="1049"/>
      <c r="C157" s="1049"/>
      <c r="D157" s="1049"/>
      <c r="E157" s="1049"/>
      <c r="F157" s="1050"/>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8"/>
      <c r="B158" s="1049"/>
      <c r="C158" s="1049"/>
      <c r="D158" s="1049"/>
      <c r="E158" s="1049"/>
      <c r="F158" s="1050"/>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8" customFormat="1" ht="24.75" customHeight="1" thickBot="1" x14ac:dyDescent="0.2"/>
    <row r="161" spans="1:50" ht="30" customHeight="1" x14ac:dyDescent="0.15">
      <c r="A161" s="1045" t="s">
        <v>28</v>
      </c>
      <c r="B161" s="1046"/>
      <c r="C161" s="1046"/>
      <c r="D161" s="1046"/>
      <c r="E161" s="1046"/>
      <c r="F161" s="1047"/>
      <c r="G161" s="442" t="s">
        <v>189</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286</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8"/>
      <c r="B162" s="1049"/>
      <c r="C162" s="1049"/>
      <c r="D162" s="1049"/>
      <c r="E162" s="1049"/>
      <c r="F162" s="1050"/>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8"/>
      <c r="B163" s="1049"/>
      <c r="C163" s="1049"/>
      <c r="D163" s="1049"/>
      <c r="E163" s="1049"/>
      <c r="F163" s="1050"/>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8"/>
      <c r="B164" s="1049"/>
      <c r="C164" s="1049"/>
      <c r="D164" s="1049"/>
      <c r="E164" s="1049"/>
      <c r="F164" s="1050"/>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8"/>
      <c r="B165" s="1049"/>
      <c r="C165" s="1049"/>
      <c r="D165" s="1049"/>
      <c r="E165" s="1049"/>
      <c r="F165" s="1050"/>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8"/>
      <c r="B166" s="1049"/>
      <c r="C166" s="1049"/>
      <c r="D166" s="1049"/>
      <c r="E166" s="1049"/>
      <c r="F166" s="1050"/>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8"/>
      <c r="B167" s="1049"/>
      <c r="C167" s="1049"/>
      <c r="D167" s="1049"/>
      <c r="E167" s="1049"/>
      <c r="F167" s="1050"/>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8"/>
      <c r="B168" s="1049"/>
      <c r="C168" s="1049"/>
      <c r="D168" s="1049"/>
      <c r="E168" s="1049"/>
      <c r="F168" s="1050"/>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8"/>
      <c r="B169" s="1049"/>
      <c r="C169" s="1049"/>
      <c r="D169" s="1049"/>
      <c r="E169" s="1049"/>
      <c r="F169" s="1050"/>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8"/>
      <c r="B170" s="1049"/>
      <c r="C170" s="1049"/>
      <c r="D170" s="1049"/>
      <c r="E170" s="1049"/>
      <c r="F170" s="1050"/>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8"/>
      <c r="B171" s="1049"/>
      <c r="C171" s="1049"/>
      <c r="D171" s="1049"/>
      <c r="E171" s="1049"/>
      <c r="F171" s="1050"/>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8"/>
      <c r="B172" s="1049"/>
      <c r="C172" s="1049"/>
      <c r="D172" s="1049"/>
      <c r="E172" s="1049"/>
      <c r="F172" s="1050"/>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8"/>
      <c r="B173" s="1049"/>
      <c r="C173" s="1049"/>
      <c r="D173" s="1049"/>
      <c r="E173" s="1049"/>
      <c r="F173" s="1050"/>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8"/>
      <c r="B174" s="1049"/>
      <c r="C174" s="1049"/>
      <c r="D174" s="1049"/>
      <c r="E174" s="1049"/>
      <c r="F174" s="1050"/>
      <c r="G174" s="442" t="s">
        <v>287</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288</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8"/>
      <c r="B175" s="1049"/>
      <c r="C175" s="1049"/>
      <c r="D175" s="1049"/>
      <c r="E175" s="1049"/>
      <c r="F175" s="1050"/>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8"/>
      <c r="B176" s="1049"/>
      <c r="C176" s="1049"/>
      <c r="D176" s="1049"/>
      <c r="E176" s="1049"/>
      <c r="F176" s="1050"/>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8"/>
      <c r="B177" s="1049"/>
      <c r="C177" s="1049"/>
      <c r="D177" s="1049"/>
      <c r="E177" s="1049"/>
      <c r="F177" s="1050"/>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8"/>
      <c r="B178" s="1049"/>
      <c r="C178" s="1049"/>
      <c r="D178" s="1049"/>
      <c r="E178" s="1049"/>
      <c r="F178" s="1050"/>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8"/>
      <c r="B179" s="1049"/>
      <c r="C179" s="1049"/>
      <c r="D179" s="1049"/>
      <c r="E179" s="1049"/>
      <c r="F179" s="1050"/>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8"/>
      <c r="B180" s="1049"/>
      <c r="C180" s="1049"/>
      <c r="D180" s="1049"/>
      <c r="E180" s="1049"/>
      <c r="F180" s="1050"/>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8"/>
      <c r="B181" s="1049"/>
      <c r="C181" s="1049"/>
      <c r="D181" s="1049"/>
      <c r="E181" s="1049"/>
      <c r="F181" s="1050"/>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8"/>
      <c r="B182" s="1049"/>
      <c r="C182" s="1049"/>
      <c r="D182" s="1049"/>
      <c r="E182" s="1049"/>
      <c r="F182" s="1050"/>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8"/>
      <c r="B183" s="1049"/>
      <c r="C183" s="1049"/>
      <c r="D183" s="1049"/>
      <c r="E183" s="1049"/>
      <c r="F183" s="1050"/>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8"/>
      <c r="B184" s="1049"/>
      <c r="C184" s="1049"/>
      <c r="D184" s="1049"/>
      <c r="E184" s="1049"/>
      <c r="F184" s="1050"/>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8"/>
      <c r="B185" s="1049"/>
      <c r="C185" s="1049"/>
      <c r="D185" s="1049"/>
      <c r="E185" s="1049"/>
      <c r="F185" s="1050"/>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8"/>
      <c r="B186" s="1049"/>
      <c r="C186" s="1049"/>
      <c r="D186" s="1049"/>
      <c r="E186" s="1049"/>
      <c r="F186" s="1050"/>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8"/>
      <c r="B187" s="1049"/>
      <c r="C187" s="1049"/>
      <c r="D187" s="1049"/>
      <c r="E187" s="1049"/>
      <c r="F187" s="1050"/>
      <c r="G187" s="442" t="s">
        <v>290</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289</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8"/>
      <c r="B188" s="1049"/>
      <c r="C188" s="1049"/>
      <c r="D188" s="1049"/>
      <c r="E188" s="1049"/>
      <c r="F188" s="1050"/>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8"/>
      <c r="B189" s="1049"/>
      <c r="C189" s="1049"/>
      <c r="D189" s="1049"/>
      <c r="E189" s="1049"/>
      <c r="F189" s="1050"/>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8"/>
      <c r="B190" s="1049"/>
      <c r="C190" s="1049"/>
      <c r="D190" s="1049"/>
      <c r="E190" s="1049"/>
      <c r="F190" s="1050"/>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8"/>
      <c r="B191" s="1049"/>
      <c r="C191" s="1049"/>
      <c r="D191" s="1049"/>
      <c r="E191" s="1049"/>
      <c r="F191" s="1050"/>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8"/>
      <c r="B192" s="1049"/>
      <c r="C192" s="1049"/>
      <c r="D192" s="1049"/>
      <c r="E192" s="1049"/>
      <c r="F192" s="1050"/>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8"/>
      <c r="B193" s="1049"/>
      <c r="C193" s="1049"/>
      <c r="D193" s="1049"/>
      <c r="E193" s="1049"/>
      <c r="F193" s="1050"/>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8"/>
      <c r="B194" s="1049"/>
      <c r="C194" s="1049"/>
      <c r="D194" s="1049"/>
      <c r="E194" s="1049"/>
      <c r="F194" s="1050"/>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8"/>
      <c r="B195" s="1049"/>
      <c r="C195" s="1049"/>
      <c r="D195" s="1049"/>
      <c r="E195" s="1049"/>
      <c r="F195" s="1050"/>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8"/>
      <c r="B196" s="1049"/>
      <c r="C196" s="1049"/>
      <c r="D196" s="1049"/>
      <c r="E196" s="1049"/>
      <c r="F196" s="1050"/>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8"/>
      <c r="B197" s="1049"/>
      <c r="C197" s="1049"/>
      <c r="D197" s="1049"/>
      <c r="E197" s="1049"/>
      <c r="F197" s="1050"/>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8"/>
      <c r="B198" s="1049"/>
      <c r="C198" s="1049"/>
      <c r="D198" s="1049"/>
      <c r="E198" s="1049"/>
      <c r="F198" s="1050"/>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8"/>
      <c r="B199" s="1049"/>
      <c r="C199" s="1049"/>
      <c r="D199" s="1049"/>
      <c r="E199" s="1049"/>
      <c r="F199" s="1050"/>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8"/>
      <c r="B200" s="1049"/>
      <c r="C200" s="1049"/>
      <c r="D200" s="1049"/>
      <c r="E200" s="1049"/>
      <c r="F200" s="1050"/>
      <c r="G200" s="442" t="s">
        <v>291</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190</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8"/>
      <c r="B201" s="1049"/>
      <c r="C201" s="1049"/>
      <c r="D201" s="1049"/>
      <c r="E201" s="1049"/>
      <c r="F201" s="1050"/>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8"/>
      <c r="B202" s="1049"/>
      <c r="C202" s="1049"/>
      <c r="D202" s="1049"/>
      <c r="E202" s="1049"/>
      <c r="F202" s="1050"/>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8"/>
      <c r="B203" s="1049"/>
      <c r="C203" s="1049"/>
      <c r="D203" s="1049"/>
      <c r="E203" s="1049"/>
      <c r="F203" s="1050"/>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8"/>
      <c r="B204" s="1049"/>
      <c r="C204" s="1049"/>
      <c r="D204" s="1049"/>
      <c r="E204" s="1049"/>
      <c r="F204" s="1050"/>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8"/>
      <c r="B205" s="1049"/>
      <c r="C205" s="1049"/>
      <c r="D205" s="1049"/>
      <c r="E205" s="1049"/>
      <c r="F205" s="1050"/>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8"/>
      <c r="B206" s="1049"/>
      <c r="C206" s="1049"/>
      <c r="D206" s="1049"/>
      <c r="E206" s="1049"/>
      <c r="F206" s="1050"/>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8"/>
      <c r="B207" s="1049"/>
      <c r="C207" s="1049"/>
      <c r="D207" s="1049"/>
      <c r="E207" s="1049"/>
      <c r="F207" s="1050"/>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8"/>
      <c r="B208" s="1049"/>
      <c r="C208" s="1049"/>
      <c r="D208" s="1049"/>
      <c r="E208" s="1049"/>
      <c r="F208" s="1050"/>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8"/>
      <c r="B209" s="1049"/>
      <c r="C209" s="1049"/>
      <c r="D209" s="1049"/>
      <c r="E209" s="1049"/>
      <c r="F209" s="1050"/>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8"/>
      <c r="B210" s="1049"/>
      <c r="C210" s="1049"/>
      <c r="D210" s="1049"/>
      <c r="E210" s="1049"/>
      <c r="F210" s="1050"/>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8"/>
      <c r="B211" s="1049"/>
      <c r="C211" s="1049"/>
      <c r="D211" s="1049"/>
      <c r="E211" s="1049"/>
      <c r="F211" s="1050"/>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8" customFormat="1" ht="24.75" customHeight="1" thickBot="1" x14ac:dyDescent="0.2"/>
    <row r="214" spans="1:50" ht="30" customHeight="1" x14ac:dyDescent="0.15">
      <c r="A214" s="1065" t="s">
        <v>28</v>
      </c>
      <c r="B214" s="1066"/>
      <c r="C214" s="1066"/>
      <c r="D214" s="1066"/>
      <c r="E214" s="1066"/>
      <c r="F214" s="1067"/>
      <c r="G214" s="442" t="s">
        <v>191</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292</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8"/>
      <c r="B215" s="1049"/>
      <c r="C215" s="1049"/>
      <c r="D215" s="1049"/>
      <c r="E215" s="1049"/>
      <c r="F215" s="1050"/>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8"/>
      <c r="B216" s="1049"/>
      <c r="C216" s="1049"/>
      <c r="D216" s="1049"/>
      <c r="E216" s="1049"/>
      <c r="F216" s="1050"/>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8"/>
      <c r="B217" s="1049"/>
      <c r="C217" s="1049"/>
      <c r="D217" s="1049"/>
      <c r="E217" s="1049"/>
      <c r="F217" s="1050"/>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8"/>
      <c r="B218" s="1049"/>
      <c r="C218" s="1049"/>
      <c r="D218" s="1049"/>
      <c r="E218" s="1049"/>
      <c r="F218" s="1050"/>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8"/>
      <c r="B219" s="1049"/>
      <c r="C219" s="1049"/>
      <c r="D219" s="1049"/>
      <c r="E219" s="1049"/>
      <c r="F219" s="1050"/>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8"/>
      <c r="B220" s="1049"/>
      <c r="C220" s="1049"/>
      <c r="D220" s="1049"/>
      <c r="E220" s="1049"/>
      <c r="F220" s="1050"/>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8"/>
      <c r="B221" s="1049"/>
      <c r="C221" s="1049"/>
      <c r="D221" s="1049"/>
      <c r="E221" s="1049"/>
      <c r="F221" s="1050"/>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8"/>
      <c r="B222" s="1049"/>
      <c r="C222" s="1049"/>
      <c r="D222" s="1049"/>
      <c r="E222" s="1049"/>
      <c r="F222" s="1050"/>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8"/>
      <c r="B223" s="1049"/>
      <c r="C223" s="1049"/>
      <c r="D223" s="1049"/>
      <c r="E223" s="1049"/>
      <c r="F223" s="1050"/>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8"/>
      <c r="B224" s="1049"/>
      <c r="C224" s="1049"/>
      <c r="D224" s="1049"/>
      <c r="E224" s="1049"/>
      <c r="F224" s="1050"/>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8"/>
      <c r="B225" s="1049"/>
      <c r="C225" s="1049"/>
      <c r="D225" s="1049"/>
      <c r="E225" s="1049"/>
      <c r="F225" s="1050"/>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8"/>
      <c r="B226" s="1049"/>
      <c r="C226" s="1049"/>
      <c r="D226" s="1049"/>
      <c r="E226" s="1049"/>
      <c r="F226" s="1050"/>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8"/>
      <c r="B227" s="1049"/>
      <c r="C227" s="1049"/>
      <c r="D227" s="1049"/>
      <c r="E227" s="1049"/>
      <c r="F227" s="1050"/>
      <c r="G227" s="442" t="s">
        <v>293</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294</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8"/>
      <c r="B228" s="1049"/>
      <c r="C228" s="1049"/>
      <c r="D228" s="1049"/>
      <c r="E228" s="1049"/>
      <c r="F228" s="1050"/>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8"/>
      <c r="B229" s="1049"/>
      <c r="C229" s="1049"/>
      <c r="D229" s="1049"/>
      <c r="E229" s="1049"/>
      <c r="F229" s="1050"/>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8"/>
      <c r="B230" s="1049"/>
      <c r="C230" s="1049"/>
      <c r="D230" s="1049"/>
      <c r="E230" s="1049"/>
      <c r="F230" s="1050"/>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8"/>
      <c r="B231" s="1049"/>
      <c r="C231" s="1049"/>
      <c r="D231" s="1049"/>
      <c r="E231" s="1049"/>
      <c r="F231" s="1050"/>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8"/>
      <c r="B232" s="1049"/>
      <c r="C232" s="1049"/>
      <c r="D232" s="1049"/>
      <c r="E232" s="1049"/>
      <c r="F232" s="1050"/>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8"/>
      <c r="B233" s="1049"/>
      <c r="C233" s="1049"/>
      <c r="D233" s="1049"/>
      <c r="E233" s="1049"/>
      <c r="F233" s="1050"/>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8"/>
      <c r="B234" s="1049"/>
      <c r="C234" s="1049"/>
      <c r="D234" s="1049"/>
      <c r="E234" s="1049"/>
      <c r="F234" s="1050"/>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8"/>
      <c r="B235" s="1049"/>
      <c r="C235" s="1049"/>
      <c r="D235" s="1049"/>
      <c r="E235" s="1049"/>
      <c r="F235" s="1050"/>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8"/>
      <c r="B236" s="1049"/>
      <c r="C236" s="1049"/>
      <c r="D236" s="1049"/>
      <c r="E236" s="1049"/>
      <c r="F236" s="1050"/>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8"/>
      <c r="B237" s="1049"/>
      <c r="C237" s="1049"/>
      <c r="D237" s="1049"/>
      <c r="E237" s="1049"/>
      <c r="F237" s="1050"/>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8"/>
      <c r="B238" s="1049"/>
      <c r="C238" s="1049"/>
      <c r="D238" s="1049"/>
      <c r="E238" s="1049"/>
      <c r="F238" s="1050"/>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8"/>
      <c r="B239" s="1049"/>
      <c r="C239" s="1049"/>
      <c r="D239" s="1049"/>
      <c r="E239" s="1049"/>
      <c r="F239" s="1050"/>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8"/>
      <c r="B240" s="1049"/>
      <c r="C240" s="1049"/>
      <c r="D240" s="1049"/>
      <c r="E240" s="1049"/>
      <c r="F240" s="1050"/>
      <c r="G240" s="442" t="s">
        <v>295</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296</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8"/>
      <c r="B241" s="1049"/>
      <c r="C241" s="1049"/>
      <c r="D241" s="1049"/>
      <c r="E241" s="1049"/>
      <c r="F241" s="1050"/>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8"/>
      <c r="B242" s="1049"/>
      <c r="C242" s="1049"/>
      <c r="D242" s="1049"/>
      <c r="E242" s="1049"/>
      <c r="F242" s="1050"/>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8"/>
      <c r="B243" s="1049"/>
      <c r="C243" s="1049"/>
      <c r="D243" s="1049"/>
      <c r="E243" s="1049"/>
      <c r="F243" s="1050"/>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8"/>
      <c r="B244" s="1049"/>
      <c r="C244" s="1049"/>
      <c r="D244" s="1049"/>
      <c r="E244" s="1049"/>
      <c r="F244" s="1050"/>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8"/>
      <c r="B245" s="1049"/>
      <c r="C245" s="1049"/>
      <c r="D245" s="1049"/>
      <c r="E245" s="1049"/>
      <c r="F245" s="1050"/>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8"/>
      <c r="B246" s="1049"/>
      <c r="C246" s="1049"/>
      <c r="D246" s="1049"/>
      <c r="E246" s="1049"/>
      <c r="F246" s="1050"/>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8"/>
      <c r="B247" s="1049"/>
      <c r="C247" s="1049"/>
      <c r="D247" s="1049"/>
      <c r="E247" s="1049"/>
      <c r="F247" s="1050"/>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8"/>
      <c r="B248" s="1049"/>
      <c r="C248" s="1049"/>
      <c r="D248" s="1049"/>
      <c r="E248" s="1049"/>
      <c r="F248" s="1050"/>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8"/>
      <c r="B249" s="1049"/>
      <c r="C249" s="1049"/>
      <c r="D249" s="1049"/>
      <c r="E249" s="1049"/>
      <c r="F249" s="1050"/>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8"/>
      <c r="B250" s="1049"/>
      <c r="C250" s="1049"/>
      <c r="D250" s="1049"/>
      <c r="E250" s="1049"/>
      <c r="F250" s="1050"/>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8"/>
      <c r="B251" s="1049"/>
      <c r="C251" s="1049"/>
      <c r="D251" s="1049"/>
      <c r="E251" s="1049"/>
      <c r="F251" s="1050"/>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8"/>
      <c r="B252" s="1049"/>
      <c r="C252" s="1049"/>
      <c r="D252" s="1049"/>
      <c r="E252" s="1049"/>
      <c r="F252" s="1050"/>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8"/>
      <c r="B253" s="1049"/>
      <c r="C253" s="1049"/>
      <c r="D253" s="1049"/>
      <c r="E253" s="1049"/>
      <c r="F253" s="1050"/>
      <c r="G253" s="442" t="s">
        <v>297</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192</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8"/>
      <c r="B254" s="1049"/>
      <c r="C254" s="1049"/>
      <c r="D254" s="1049"/>
      <c r="E254" s="1049"/>
      <c r="F254" s="1050"/>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8"/>
      <c r="B255" s="1049"/>
      <c r="C255" s="1049"/>
      <c r="D255" s="1049"/>
      <c r="E255" s="1049"/>
      <c r="F255" s="1050"/>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8"/>
      <c r="B256" s="1049"/>
      <c r="C256" s="1049"/>
      <c r="D256" s="1049"/>
      <c r="E256" s="1049"/>
      <c r="F256" s="1050"/>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8"/>
      <c r="B257" s="1049"/>
      <c r="C257" s="1049"/>
      <c r="D257" s="1049"/>
      <c r="E257" s="1049"/>
      <c r="F257" s="1050"/>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8"/>
      <c r="B258" s="1049"/>
      <c r="C258" s="1049"/>
      <c r="D258" s="1049"/>
      <c r="E258" s="1049"/>
      <c r="F258" s="1050"/>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8"/>
      <c r="B259" s="1049"/>
      <c r="C259" s="1049"/>
      <c r="D259" s="1049"/>
      <c r="E259" s="1049"/>
      <c r="F259" s="1050"/>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8"/>
      <c r="B260" s="1049"/>
      <c r="C260" s="1049"/>
      <c r="D260" s="1049"/>
      <c r="E260" s="1049"/>
      <c r="F260" s="1050"/>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8"/>
      <c r="B261" s="1049"/>
      <c r="C261" s="1049"/>
      <c r="D261" s="1049"/>
      <c r="E261" s="1049"/>
      <c r="F261" s="1050"/>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8"/>
      <c r="B262" s="1049"/>
      <c r="C262" s="1049"/>
      <c r="D262" s="1049"/>
      <c r="E262" s="1049"/>
      <c r="F262" s="1050"/>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8"/>
      <c r="B263" s="1049"/>
      <c r="C263" s="1049"/>
      <c r="D263" s="1049"/>
      <c r="E263" s="1049"/>
      <c r="F263" s="1050"/>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8"/>
      <c r="B264" s="1049"/>
      <c r="C264" s="1049"/>
      <c r="D264" s="1049"/>
      <c r="E264" s="1049"/>
      <c r="F264" s="1050"/>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9"/>
      <c r="B3" s="349"/>
      <c r="C3" s="349" t="s">
        <v>26</v>
      </c>
      <c r="D3" s="349"/>
      <c r="E3" s="349"/>
      <c r="F3" s="349"/>
      <c r="G3" s="349"/>
      <c r="H3" s="349"/>
      <c r="I3" s="349"/>
      <c r="J3" s="281" t="s">
        <v>300</v>
      </c>
      <c r="K3" s="109"/>
      <c r="L3" s="109"/>
      <c r="M3" s="109"/>
      <c r="N3" s="109"/>
      <c r="O3" s="109"/>
      <c r="P3" s="350" t="s">
        <v>27</v>
      </c>
      <c r="Q3" s="350"/>
      <c r="R3" s="350"/>
      <c r="S3" s="350"/>
      <c r="T3" s="350"/>
      <c r="U3" s="350"/>
      <c r="V3" s="350"/>
      <c r="W3" s="350"/>
      <c r="X3" s="350"/>
      <c r="Y3" s="347" t="s">
        <v>357</v>
      </c>
      <c r="Z3" s="348"/>
      <c r="AA3" s="348"/>
      <c r="AB3" s="348"/>
      <c r="AC3" s="281" t="s">
        <v>342</v>
      </c>
      <c r="AD3" s="281"/>
      <c r="AE3" s="281"/>
      <c r="AF3" s="281"/>
      <c r="AG3" s="281"/>
      <c r="AH3" s="347" t="s">
        <v>261</v>
      </c>
      <c r="AI3" s="349"/>
      <c r="AJ3" s="349"/>
      <c r="AK3" s="349"/>
      <c r="AL3" s="349" t="s">
        <v>21</v>
      </c>
      <c r="AM3" s="349"/>
      <c r="AN3" s="349"/>
      <c r="AO3" s="429"/>
      <c r="AP3" s="430" t="s">
        <v>301</v>
      </c>
      <c r="AQ3" s="430"/>
      <c r="AR3" s="430"/>
      <c r="AS3" s="430"/>
      <c r="AT3" s="430"/>
      <c r="AU3" s="430"/>
      <c r="AV3" s="430"/>
      <c r="AW3" s="430"/>
      <c r="AX3" s="430"/>
    </row>
    <row r="4" spans="1:50" ht="26.25" customHeight="1" x14ac:dyDescent="0.15">
      <c r="A4" s="1068">
        <v>1</v>
      </c>
      <c r="B4" s="1068">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68">
        <v>2</v>
      </c>
      <c r="B5" s="1068">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68">
        <v>3</v>
      </c>
      <c r="B6" s="1068">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68">
        <v>4</v>
      </c>
      <c r="B7" s="1068">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68">
        <v>5</v>
      </c>
      <c r="B8" s="1068">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68">
        <v>6</v>
      </c>
      <c r="B9" s="1068">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68">
        <v>7</v>
      </c>
      <c r="B10" s="1068">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68">
        <v>8</v>
      </c>
      <c r="B11" s="1068">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68">
        <v>9</v>
      </c>
      <c r="B12" s="1068">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68">
        <v>10</v>
      </c>
      <c r="B13" s="1068">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68">
        <v>11</v>
      </c>
      <c r="B14" s="1068">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68">
        <v>12</v>
      </c>
      <c r="B15" s="1068">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68">
        <v>13</v>
      </c>
      <c r="B16" s="1068">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68">
        <v>14</v>
      </c>
      <c r="B17" s="1068">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68">
        <v>15</v>
      </c>
      <c r="B18" s="1068">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68">
        <v>16</v>
      </c>
      <c r="B19" s="1068">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68">
        <v>17</v>
      </c>
      <c r="B20" s="1068">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68">
        <v>18</v>
      </c>
      <c r="B21" s="1068">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68">
        <v>19</v>
      </c>
      <c r="B22" s="1068">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68">
        <v>20</v>
      </c>
      <c r="B23" s="1068">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68">
        <v>21</v>
      </c>
      <c r="B24" s="1068">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68">
        <v>22</v>
      </c>
      <c r="B25" s="1068">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68">
        <v>23</v>
      </c>
      <c r="B26" s="1068">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68">
        <v>24</v>
      </c>
      <c r="B27" s="1068">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68">
        <v>25</v>
      </c>
      <c r="B28" s="1068">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68">
        <v>26</v>
      </c>
      <c r="B29" s="1068">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68">
        <v>27</v>
      </c>
      <c r="B30" s="1068">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68">
        <v>28</v>
      </c>
      <c r="B31" s="1068">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68">
        <v>29</v>
      </c>
      <c r="B32" s="1068">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68">
        <v>30</v>
      </c>
      <c r="B33" s="1068">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9"/>
      <c r="B36" s="349"/>
      <c r="C36" s="349" t="s">
        <v>26</v>
      </c>
      <c r="D36" s="349"/>
      <c r="E36" s="349"/>
      <c r="F36" s="349"/>
      <c r="G36" s="349"/>
      <c r="H36" s="349"/>
      <c r="I36" s="349"/>
      <c r="J36" s="281" t="s">
        <v>300</v>
      </c>
      <c r="K36" s="109"/>
      <c r="L36" s="109"/>
      <c r="M36" s="109"/>
      <c r="N36" s="109"/>
      <c r="O36" s="109"/>
      <c r="P36" s="350" t="s">
        <v>27</v>
      </c>
      <c r="Q36" s="350"/>
      <c r="R36" s="350"/>
      <c r="S36" s="350"/>
      <c r="T36" s="350"/>
      <c r="U36" s="350"/>
      <c r="V36" s="350"/>
      <c r="W36" s="350"/>
      <c r="X36" s="350"/>
      <c r="Y36" s="347" t="s">
        <v>357</v>
      </c>
      <c r="Z36" s="348"/>
      <c r="AA36" s="348"/>
      <c r="AB36" s="348"/>
      <c r="AC36" s="281" t="s">
        <v>342</v>
      </c>
      <c r="AD36" s="281"/>
      <c r="AE36" s="281"/>
      <c r="AF36" s="281"/>
      <c r="AG36" s="281"/>
      <c r="AH36" s="347" t="s">
        <v>261</v>
      </c>
      <c r="AI36" s="349"/>
      <c r="AJ36" s="349"/>
      <c r="AK36" s="349"/>
      <c r="AL36" s="349" t="s">
        <v>21</v>
      </c>
      <c r="AM36" s="349"/>
      <c r="AN36" s="349"/>
      <c r="AO36" s="429"/>
      <c r="AP36" s="430" t="s">
        <v>301</v>
      </c>
      <c r="AQ36" s="430"/>
      <c r="AR36" s="430"/>
      <c r="AS36" s="430"/>
      <c r="AT36" s="430"/>
      <c r="AU36" s="430"/>
      <c r="AV36" s="430"/>
      <c r="AW36" s="430"/>
      <c r="AX36" s="430"/>
    </row>
    <row r="37" spans="1:50" ht="26.25" customHeight="1" x14ac:dyDescent="0.15">
      <c r="A37" s="1068">
        <v>1</v>
      </c>
      <c r="B37" s="1068">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68">
        <v>2</v>
      </c>
      <c r="B38" s="1068">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68">
        <v>3</v>
      </c>
      <c r="B39" s="1068">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68">
        <v>4</v>
      </c>
      <c r="B40" s="1068">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68">
        <v>5</v>
      </c>
      <c r="B41" s="1068">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68">
        <v>6</v>
      </c>
      <c r="B42" s="1068">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68">
        <v>7</v>
      </c>
      <c r="B43" s="1068">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68">
        <v>8</v>
      </c>
      <c r="B44" s="1068">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68">
        <v>9</v>
      </c>
      <c r="B45" s="1068">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68">
        <v>10</v>
      </c>
      <c r="B46" s="1068">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68">
        <v>11</v>
      </c>
      <c r="B47" s="1068">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68">
        <v>12</v>
      </c>
      <c r="B48" s="1068">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68">
        <v>13</v>
      </c>
      <c r="B49" s="1068">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68">
        <v>14</v>
      </c>
      <c r="B50" s="1068">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68">
        <v>15</v>
      </c>
      <c r="B51" s="1068">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68">
        <v>16</v>
      </c>
      <c r="B52" s="1068">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68">
        <v>17</v>
      </c>
      <c r="B53" s="1068">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68">
        <v>18</v>
      </c>
      <c r="B54" s="1068">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68">
        <v>19</v>
      </c>
      <c r="B55" s="1068">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68">
        <v>20</v>
      </c>
      <c r="B56" s="1068">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68">
        <v>21</v>
      </c>
      <c r="B57" s="1068">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68">
        <v>22</v>
      </c>
      <c r="B58" s="1068">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68">
        <v>23</v>
      </c>
      <c r="B59" s="1068">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68">
        <v>24</v>
      </c>
      <c r="B60" s="1068">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68">
        <v>25</v>
      </c>
      <c r="B61" s="1068">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68">
        <v>26</v>
      </c>
      <c r="B62" s="1068">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68">
        <v>27</v>
      </c>
      <c r="B63" s="1068">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68">
        <v>28</v>
      </c>
      <c r="B64" s="1068">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68">
        <v>29</v>
      </c>
      <c r="B65" s="1068">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68">
        <v>30</v>
      </c>
      <c r="B66" s="1068">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9"/>
      <c r="B69" s="349"/>
      <c r="C69" s="349" t="s">
        <v>26</v>
      </c>
      <c r="D69" s="349"/>
      <c r="E69" s="349"/>
      <c r="F69" s="349"/>
      <c r="G69" s="349"/>
      <c r="H69" s="349"/>
      <c r="I69" s="349"/>
      <c r="J69" s="281" t="s">
        <v>300</v>
      </c>
      <c r="K69" s="109"/>
      <c r="L69" s="109"/>
      <c r="M69" s="109"/>
      <c r="N69" s="109"/>
      <c r="O69" s="109"/>
      <c r="P69" s="350" t="s">
        <v>27</v>
      </c>
      <c r="Q69" s="350"/>
      <c r="R69" s="350"/>
      <c r="S69" s="350"/>
      <c r="T69" s="350"/>
      <c r="U69" s="350"/>
      <c r="V69" s="350"/>
      <c r="W69" s="350"/>
      <c r="X69" s="350"/>
      <c r="Y69" s="347" t="s">
        <v>357</v>
      </c>
      <c r="Z69" s="348"/>
      <c r="AA69" s="348"/>
      <c r="AB69" s="348"/>
      <c r="AC69" s="281" t="s">
        <v>342</v>
      </c>
      <c r="AD69" s="281"/>
      <c r="AE69" s="281"/>
      <c r="AF69" s="281"/>
      <c r="AG69" s="281"/>
      <c r="AH69" s="347" t="s">
        <v>261</v>
      </c>
      <c r="AI69" s="349"/>
      <c r="AJ69" s="349"/>
      <c r="AK69" s="349"/>
      <c r="AL69" s="349" t="s">
        <v>21</v>
      </c>
      <c r="AM69" s="349"/>
      <c r="AN69" s="349"/>
      <c r="AO69" s="429"/>
      <c r="AP69" s="430" t="s">
        <v>301</v>
      </c>
      <c r="AQ69" s="430"/>
      <c r="AR69" s="430"/>
      <c r="AS69" s="430"/>
      <c r="AT69" s="430"/>
      <c r="AU69" s="430"/>
      <c r="AV69" s="430"/>
      <c r="AW69" s="430"/>
      <c r="AX69" s="430"/>
    </row>
    <row r="70" spans="1:50" ht="26.25" customHeight="1" x14ac:dyDescent="0.15">
      <c r="A70" s="1068">
        <v>1</v>
      </c>
      <c r="B70" s="1068">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68">
        <v>2</v>
      </c>
      <c r="B71" s="1068">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68">
        <v>3</v>
      </c>
      <c r="B72" s="1068">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68">
        <v>4</v>
      </c>
      <c r="B73" s="1068">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68">
        <v>5</v>
      </c>
      <c r="B74" s="1068">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68">
        <v>6</v>
      </c>
      <c r="B75" s="1068">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68">
        <v>7</v>
      </c>
      <c r="B76" s="1068">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68">
        <v>8</v>
      </c>
      <c r="B77" s="1068">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68">
        <v>9</v>
      </c>
      <c r="B78" s="1068">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68">
        <v>10</v>
      </c>
      <c r="B79" s="1068">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68">
        <v>11</v>
      </c>
      <c r="B80" s="1068">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68">
        <v>12</v>
      </c>
      <c r="B81" s="1068">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68">
        <v>13</v>
      </c>
      <c r="B82" s="1068">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68">
        <v>14</v>
      </c>
      <c r="B83" s="1068">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68">
        <v>15</v>
      </c>
      <c r="B84" s="1068">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68">
        <v>16</v>
      </c>
      <c r="B85" s="1068">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68">
        <v>17</v>
      </c>
      <c r="B86" s="1068">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68">
        <v>18</v>
      </c>
      <c r="B87" s="1068">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68">
        <v>19</v>
      </c>
      <c r="B88" s="1068">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68">
        <v>20</v>
      </c>
      <c r="B89" s="1068">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68">
        <v>21</v>
      </c>
      <c r="B90" s="1068">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68">
        <v>22</v>
      </c>
      <c r="B91" s="1068">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68">
        <v>23</v>
      </c>
      <c r="B92" s="1068">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68">
        <v>24</v>
      </c>
      <c r="B93" s="1068">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68">
        <v>25</v>
      </c>
      <c r="B94" s="1068">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68">
        <v>26</v>
      </c>
      <c r="B95" s="1068">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68">
        <v>27</v>
      </c>
      <c r="B96" s="1068">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68">
        <v>28</v>
      </c>
      <c r="B97" s="1068">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68">
        <v>29</v>
      </c>
      <c r="B98" s="1068">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68">
        <v>30</v>
      </c>
      <c r="B99" s="1068">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9"/>
      <c r="B102" s="349"/>
      <c r="C102" s="349" t="s">
        <v>26</v>
      </c>
      <c r="D102" s="349"/>
      <c r="E102" s="349"/>
      <c r="F102" s="349"/>
      <c r="G102" s="349"/>
      <c r="H102" s="349"/>
      <c r="I102" s="349"/>
      <c r="J102" s="281" t="s">
        <v>300</v>
      </c>
      <c r="K102" s="109"/>
      <c r="L102" s="109"/>
      <c r="M102" s="109"/>
      <c r="N102" s="109"/>
      <c r="O102" s="109"/>
      <c r="P102" s="350" t="s">
        <v>27</v>
      </c>
      <c r="Q102" s="350"/>
      <c r="R102" s="350"/>
      <c r="S102" s="350"/>
      <c r="T102" s="350"/>
      <c r="U102" s="350"/>
      <c r="V102" s="350"/>
      <c r="W102" s="350"/>
      <c r="X102" s="350"/>
      <c r="Y102" s="347" t="s">
        <v>357</v>
      </c>
      <c r="Z102" s="348"/>
      <c r="AA102" s="348"/>
      <c r="AB102" s="348"/>
      <c r="AC102" s="281" t="s">
        <v>342</v>
      </c>
      <c r="AD102" s="281"/>
      <c r="AE102" s="281"/>
      <c r="AF102" s="281"/>
      <c r="AG102" s="281"/>
      <c r="AH102" s="347" t="s">
        <v>261</v>
      </c>
      <c r="AI102" s="349"/>
      <c r="AJ102" s="349"/>
      <c r="AK102" s="349"/>
      <c r="AL102" s="349" t="s">
        <v>21</v>
      </c>
      <c r="AM102" s="349"/>
      <c r="AN102" s="349"/>
      <c r="AO102" s="429"/>
      <c r="AP102" s="430" t="s">
        <v>301</v>
      </c>
      <c r="AQ102" s="430"/>
      <c r="AR102" s="430"/>
      <c r="AS102" s="430"/>
      <c r="AT102" s="430"/>
      <c r="AU102" s="430"/>
      <c r="AV102" s="430"/>
      <c r="AW102" s="430"/>
      <c r="AX102" s="430"/>
    </row>
    <row r="103" spans="1:50" ht="26.25" customHeight="1" x14ac:dyDescent="0.15">
      <c r="A103" s="1068">
        <v>1</v>
      </c>
      <c r="B103" s="1068">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68">
        <v>2</v>
      </c>
      <c r="B104" s="1068">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68">
        <v>3</v>
      </c>
      <c r="B105" s="1068">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68">
        <v>4</v>
      </c>
      <c r="B106" s="1068">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68">
        <v>5</v>
      </c>
      <c r="B107" s="1068">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68">
        <v>6</v>
      </c>
      <c r="B108" s="1068">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68">
        <v>7</v>
      </c>
      <c r="B109" s="1068">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68">
        <v>8</v>
      </c>
      <c r="B110" s="1068">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68">
        <v>9</v>
      </c>
      <c r="B111" s="1068">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68">
        <v>10</v>
      </c>
      <c r="B112" s="1068">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68">
        <v>11</v>
      </c>
      <c r="B113" s="1068">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68">
        <v>12</v>
      </c>
      <c r="B114" s="1068">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68">
        <v>13</v>
      </c>
      <c r="B115" s="1068">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68">
        <v>14</v>
      </c>
      <c r="B116" s="1068">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68">
        <v>15</v>
      </c>
      <c r="B117" s="1068">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68">
        <v>16</v>
      </c>
      <c r="B118" s="1068">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68">
        <v>17</v>
      </c>
      <c r="B119" s="1068">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68">
        <v>18</v>
      </c>
      <c r="B120" s="1068">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68">
        <v>19</v>
      </c>
      <c r="B121" s="1068">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68">
        <v>20</v>
      </c>
      <c r="B122" s="1068">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68">
        <v>21</v>
      </c>
      <c r="B123" s="1068">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68">
        <v>22</v>
      </c>
      <c r="B124" s="1068">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68">
        <v>23</v>
      </c>
      <c r="B125" s="1068">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68">
        <v>24</v>
      </c>
      <c r="B126" s="1068">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68">
        <v>25</v>
      </c>
      <c r="B127" s="1068">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68">
        <v>26</v>
      </c>
      <c r="B128" s="1068">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68">
        <v>27</v>
      </c>
      <c r="B129" s="1068">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68">
        <v>28</v>
      </c>
      <c r="B130" s="1068">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68">
        <v>29</v>
      </c>
      <c r="B131" s="1068">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68">
        <v>30</v>
      </c>
      <c r="B132" s="1068">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9"/>
      <c r="B135" s="349"/>
      <c r="C135" s="349" t="s">
        <v>26</v>
      </c>
      <c r="D135" s="349"/>
      <c r="E135" s="349"/>
      <c r="F135" s="349"/>
      <c r="G135" s="349"/>
      <c r="H135" s="349"/>
      <c r="I135" s="349"/>
      <c r="J135" s="281" t="s">
        <v>300</v>
      </c>
      <c r="K135" s="109"/>
      <c r="L135" s="109"/>
      <c r="M135" s="109"/>
      <c r="N135" s="109"/>
      <c r="O135" s="109"/>
      <c r="P135" s="350" t="s">
        <v>27</v>
      </c>
      <c r="Q135" s="350"/>
      <c r="R135" s="350"/>
      <c r="S135" s="350"/>
      <c r="T135" s="350"/>
      <c r="U135" s="350"/>
      <c r="V135" s="350"/>
      <c r="W135" s="350"/>
      <c r="X135" s="350"/>
      <c r="Y135" s="347" t="s">
        <v>357</v>
      </c>
      <c r="Z135" s="348"/>
      <c r="AA135" s="348"/>
      <c r="AB135" s="348"/>
      <c r="AC135" s="281" t="s">
        <v>342</v>
      </c>
      <c r="AD135" s="281"/>
      <c r="AE135" s="281"/>
      <c r="AF135" s="281"/>
      <c r="AG135" s="281"/>
      <c r="AH135" s="347" t="s">
        <v>261</v>
      </c>
      <c r="AI135" s="349"/>
      <c r="AJ135" s="349"/>
      <c r="AK135" s="349"/>
      <c r="AL135" s="349" t="s">
        <v>21</v>
      </c>
      <c r="AM135" s="349"/>
      <c r="AN135" s="349"/>
      <c r="AO135" s="429"/>
      <c r="AP135" s="430" t="s">
        <v>301</v>
      </c>
      <c r="AQ135" s="430"/>
      <c r="AR135" s="430"/>
      <c r="AS135" s="430"/>
      <c r="AT135" s="430"/>
      <c r="AU135" s="430"/>
      <c r="AV135" s="430"/>
      <c r="AW135" s="430"/>
      <c r="AX135" s="430"/>
    </row>
    <row r="136" spans="1:50" ht="26.25" customHeight="1" x14ac:dyDescent="0.15">
      <c r="A136" s="1068">
        <v>1</v>
      </c>
      <c r="B136" s="1068">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68">
        <v>2</v>
      </c>
      <c r="B137" s="1068">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68">
        <v>3</v>
      </c>
      <c r="B138" s="1068">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68">
        <v>4</v>
      </c>
      <c r="B139" s="1068">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68">
        <v>5</v>
      </c>
      <c r="B140" s="1068">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68">
        <v>6</v>
      </c>
      <c r="B141" s="1068">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68">
        <v>7</v>
      </c>
      <c r="B142" s="1068">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68">
        <v>8</v>
      </c>
      <c r="B143" s="1068">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68">
        <v>9</v>
      </c>
      <c r="B144" s="1068">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68">
        <v>10</v>
      </c>
      <c r="B145" s="1068">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68">
        <v>11</v>
      </c>
      <c r="B146" s="1068">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68">
        <v>12</v>
      </c>
      <c r="B147" s="1068">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68">
        <v>13</v>
      </c>
      <c r="B148" s="1068">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68">
        <v>14</v>
      </c>
      <c r="B149" s="1068">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68">
        <v>15</v>
      </c>
      <c r="B150" s="1068">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68">
        <v>16</v>
      </c>
      <c r="B151" s="1068">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68">
        <v>17</v>
      </c>
      <c r="B152" s="1068">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68">
        <v>18</v>
      </c>
      <c r="B153" s="1068">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68">
        <v>19</v>
      </c>
      <c r="B154" s="1068">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68">
        <v>20</v>
      </c>
      <c r="B155" s="1068">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68">
        <v>21</v>
      </c>
      <c r="B156" s="1068">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68">
        <v>22</v>
      </c>
      <c r="B157" s="1068">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68">
        <v>23</v>
      </c>
      <c r="B158" s="1068">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68">
        <v>24</v>
      </c>
      <c r="B159" s="1068">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68">
        <v>25</v>
      </c>
      <c r="B160" s="1068">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68">
        <v>26</v>
      </c>
      <c r="B161" s="1068">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68">
        <v>27</v>
      </c>
      <c r="B162" s="1068">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68">
        <v>28</v>
      </c>
      <c r="B163" s="1068">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68">
        <v>29</v>
      </c>
      <c r="B164" s="1068">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68">
        <v>30</v>
      </c>
      <c r="B165" s="1068">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9"/>
      <c r="B168" s="349"/>
      <c r="C168" s="349" t="s">
        <v>26</v>
      </c>
      <c r="D168" s="349"/>
      <c r="E168" s="349"/>
      <c r="F168" s="349"/>
      <c r="G168" s="349"/>
      <c r="H168" s="349"/>
      <c r="I168" s="349"/>
      <c r="J168" s="281" t="s">
        <v>300</v>
      </c>
      <c r="K168" s="109"/>
      <c r="L168" s="109"/>
      <c r="M168" s="109"/>
      <c r="N168" s="109"/>
      <c r="O168" s="109"/>
      <c r="P168" s="350" t="s">
        <v>27</v>
      </c>
      <c r="Q168" s="350"/>
      <c r="R168" s="350"/>
      <c r="S168" s="350"/>
      <c r="T168" s="350"/>
      <c r="U168" s="350"/>
      <c r="V168" s="350"/>
      <c r="W168" s="350"/>
      <c r="X168" s="350"/>
      <c r="Y168" s="347" t="s">
        <v>357</v>
      </c>
      <c r="Z168" s="348"/>
      <c r="AA168" s="348"/>
      <c r="AB168" s="348"/>
      <c r="AC168" s="281" t="s">
        <v>342</v>
      </c>
      <c r="AD168" s="281"/>
      <c r="AE168" s="281"/>
      <c r="AF168" s="281"/>
      <c r="AG168" s="281"/>
      <c r="AH168" s="347" t="s">
        <v>261</v>
      </c>
      <c r="AI168" s="349"/>
      <c r="AJ168" s="349"/>
      <c r="AK168" s="349"/>
      <c r="AL168" s="349" t="s">
        <v>21</v>
      </c>
      <c r="AM168" s="349"/>
      <c r="AN168" s="349"/>
      <c r="AO168" s="429"/>
      <c r="AP168" s="430" t="s">
        <v>301</v>
      </c>
      <c r="AQ168" s="430"/>
      <c r="AR168" s="430"/>
      <c r="AS168" s="430"/>
      <c r="AT168" s="430"/>
      <c r="AU168" s="430"/>
      <c r="AV168" s="430"/>
      <c r="AW168" s="430"/>
      <c r="AX168" s="430"/>
    </row>
    <row r="169" spans="1:50" ht="26.25" customHeight="1" x14ac:dyDescent="0.15">
      <c r="A169" s="1068">
        <v>1</v>
      </c>
      <c r="B169" s="1068">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68">
        <v>2</v>
      </c>
      <c r="B170" s="1068">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68">
        <v>3</v>
      </c>
      <c r="B171" s="1068">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68">
        <v>4</v>
      </c>
      <c r="B172" s="1068">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68">
        <v>5</v>
      </c>
      <c r="B173" s="1068">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68">
        <v>6</v>
      </c>
      <c r="B174" s="1068">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68">
        <v>7</v>
      </c>
      <c r="B175" s="1068">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68">
        <v>8</v>
      </c>
      <c r="B176" s="1068">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68">
        <v>9</v>
      </c>
      <c r="B177" s="1068">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68">
        <v>10</v>
      </c>
      <c r="B178" s="1068">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68">
        <v>11</v>
      </c>
      <c r="B179" s="1068">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68">
        <v>12</v>
      </c>
      <c r="B180" s="1068">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68">
        <v>13</v>
      </c>
      <c r="B181" s="1068">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68">
        <v>14</v>
      </c>
      <c r="B182" s="1068">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68">
        <v>15</v>
      </c>
      <c r="B183" s="1068">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68">
        <v>16</v>
      </c>
      <c r="B184" s="1068">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68">
        <v>17</v>
      </c>
      <c r="B185" s="1068">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68">
        <v>18</v>
      </c>
      <c r="B186" s="1068">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68">
        <v>19</v>
      </c>
      <c r="B187" s="1068">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68">
        <v>20</v>
      </c>
      <c r="B188" s="1068">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68">
        <v>21</v>
      </c>
      <c r="B189" s="1068">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68">
        <v>22</v>
      </c>
      <c r="B190" s="1068">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68">
        <v>23</v>
      </c>
      <c r="B191" s="1068">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68">
        <v>24</v>
      </c>
      <c r="B192" s="1068">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68">
        <v>25</v>
      </c>
      <c r="B193" s="1068">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68">
        <v>26</v>
      </c>
      <c r="B194" s="1068">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68">
        <v>27</v>
      </c>
      <c r="B195" s="1068">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68">
        <v>28</v>
      </c>
      <c r="B196" s="1068">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68">
        <v>29</v>
      </c>
      <c r="B197" s="1068">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68">
        <v>30</v>
      </c>
      <c r="B198" s="1068">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9"/>
      <c r="B201" s="349"/>
      <c r="C201" s="349" t="s">
        <v>26</v>
      </c>
      <c r="D201" s="349"/>
      <c r="E201" s="349"/>
      <c r="F201" s="349"/>
      <c r="G201" s="349"/>
      <c r="H201" s="349"/>
      <c r="I201" s="349"/>
      <c r="J201" s="281" t="s">
        <v>300</v>
      </c>
      <c r="K201" s="109"/>
      <c r="L201" s="109"/>
      <c r="M201" s="109"/>
      <c r="N201" s="109"/>
      <c r="O201" s="109"/>
      <c r="P201" s="350" t="s">
        <v>27</v>
      </c>
      <c r="Q201" s="350"/>
      <c r="R201" s="350"/>
      <c r="S201" s="350"/>
      <c r="T201" s="350"/>
      <c r="U201" s="350"/>
      <c r="V201" s="350"/>
      <c r="W201" s="350"/>
      <c r="X201" s="350"/>
      <c r="Y201" s="347" t="s">
        <v>357</v>
      </c>
      <c r="Z201" s="348"/>
      <c r="AA201" s="348"/>
      <c r="AB201" s="348"/>
      <c r="AC201" s="281" t="s">
        <v>342</v>
      </c>
      <c r="AD201" s="281"/>
      <c r="AE201" s="281"/>
      <c r="AF201" s="281"/>
      <c r="AG201" s="281"/>
      <c r="AH201" s="347" t="s">
        <v>261</v>
      </c>
      <c r="AI201" s="349"/>
      <c r="AJ201" s="349"/>
      <c r="AK201" s="349"/>
      <c r="AL201" s="349" t="s">
        <v>21</v>
      </c>
      <c r="AM201" s="349"/>
      <c r="AN201" s="349"/>
      <c r="AO201" s="429"/>
      <c r="AP201" s="430" t="s">
        <v>301</v>
      </c>
      <c r="AQ201" s="430"/>
      <c r="AR201" s="430"/>
      <c r="AS201" s="430"/>
      <c r="AT201" s="430"/>
      <c r="AU201" s="430"/>
      <c r="AV201" s="430"/>
      <c r="AW201" s="430"/>
      <c r="AX201" s="430"/>
    </row>
    <row r="202" spans="1:50" ht="26.25" customHeight="1" x14ac:dyDescent="0.15">
      <c r="A202" s="1068">
        <v>1</v>
      </c>
      <c r="B202" s="1068">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68">
        <v>2</v>
      </c>
      <c r="B203" s="1068">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68">
        <v>3</v>
      </c>
      <c r="B204" s="1068">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68">
        <v>4</v>
      </c>
      <c r="B205" s="1068">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68">
        <v>5</v>
      </c>
      <c r="B206" s="1068">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68">
        <v>6</v>
      </c>
      <c r="B207" s="1068">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68">
        <v>7</v>
      </c>
      <c r="B208" s="1068">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68">
        <v>8</v>
      </c>
      <c r="B209" s="1068">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68">
        <v>9</v>
      </c>
      <c r="B210" s="1068">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68">
        <v>10</v>
      </c>
      <c r="B211" s="1068">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68">
        <v>11</v>
      </c>
      <c r="B212" s="1068">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68">
        <v>12</v>
      </c>
      <c r="B213" s="1068">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68">
        <v>13</v>
      </c>
      <c r="B214" s="1068">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68">
        <v>14</v>
      </c>
      <c r="B215" s="1068">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68">
        <v>15</v>
      </c>
      <c r="B216" s="1068">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68">
        <v>16</v>
      </c>
      <c r="B217" s="1068">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68">
        <v>17</v>
      </c>
      <c r="B218" s="1068">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68">
        <v>18</v>
      </c>
      <c r="B219" s="1068">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68">
        <v>19</v>
      </c>
      <c r="B220" s="1068">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68">
        <v>20</v>
      </c>
      <c r="B221" s="1068">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68">
        <v>21</v>
      </c>
      <c r="B222" s="1068">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68">
        <v>22</v>
      </c>
      <c r="B223" s="1068">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68">
        <v>23</v>
      </c>
      <c r="B224" s="1068">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68">
        <v>24</v>
      </c>
      <c r="B225" s="1068">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68">
        <v>25</v>
      </c>
      <c r="B226" s="1068">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68">
        <v>26</v>
      </c>
      <c r="B227" s="1068">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68">
        <v>27</v>
      </c>
      <c r="B228" s="1068">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68">
        <v>28</v>
      </c>
      <c r="B229" s="1068">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68">
        <v>29</v>
      </c>
      <c r="B230" s="1068">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68">
        <v>30</v>
      </c>
      <c r="B231" s="1068">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9"/>
      <c r="B234" s="349"/>
      <c r="C234" s="349" t="s">
        <v>26</v>
      </c>
      <c r="D234" s="349"/>
      <c r="E234" s="349"/>
      <c r="F234" s="349"/>
      <c r="G234" s="349"/>
      <c r="H234" s="349"/>
      <c r="I234" s="349"/>
      <c r="J234" s="281" t="s">
        <v>300</v>
      </c>
      <c r="K234" s="109"/>
      <c r="L234" s="109"/>
      <c r="M234" s="109"/>
      <c r="N234" s="109"/>
      <c r="O234" s="109"/>
      <c r="P234" s="350" t="s">
        <v>27</v>
      </c>
      <c r="Q234" s="350"/>
      <c r="R234" s="350"/>
      <c r="S234" s="350"/>
      <c r="T234" s="350"/>
      <c r="U234" s="350"/>
      <c r="V234" s="350"/>
      <c r="W234" s="350"/>
      <c r="X234" s="350"/>
      <c r="Y234" s="347" t="s">
        <v>357</v>
      </c>
      <c r="Z234" s="348"/>
      <c r="AA234" s="348"/>
      <c r="AB234" s="348"/>
      <c r="AC234" s="281" t="s">
        <v>342</v>
      </c>
      <c r="AD234" s="281"/>
      <c r="AE234" s="281"/>
      <c r="AF234" s="281"/>
      <c r="AG234" s="281"/>
      <c r="AH234" s="347" t="s">
        <v>261</v>
      </c>
      <c r="AI234" s="349"/>
      <c r="AJ234" s="349"/>
      <c r="AK234" s="349"/>
      <c r="AL234" s="349" t="s">
        <v>21</v>
      </c>
      <c r="AM234" s="349"/>
      <c r="AN234" s="349"/>
      <c r="AO234" s="429"/>
      <c r="AP234" s="430" t="s">
        <v>301</v>
      </c>
      <c r="AQ234" s="430"/>
      <c r="AR234" s="430"/>
      <c r="AS234" s="430"/>
      <c r="AT234" s="430"/>
      <c r="AU234" s="430"/>
      <c r="AV234" s="430"/>
      <c r="AW234" s="430"/>
      <c r="AX234" s="430"/>
    </row>
    <row r="235" spans="1:50" ht="26.25" customHeight="1" x14ac:dyDescent="0.15">
      <c r="A235" s="1068">
        <v>1</v>
      </c>
      <c r="B235" s="1068">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68">
        <v>2</v>
      </c>
      <c r="B236" s="1068">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68">
        <v>3</v>
      </c>
      <c r="B237" s="1068">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68">
        <v>4</v>
      </c>
      <c r="B238" s="1068">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68">
        <v>5</v>
      </c>
      <c r="B239" s="1068">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68">
        <v>6</v>
      </c>
      <c r="B240" s="1068">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68">
        <v>7</v>
      </c>
      <c r="B241" s="1068">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68">
        <v>8</v>
      </c>
      <c r="B242" s="1068">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68">
        <v>9</v>
      </c>
      <c r="B243" s="1068">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68">
        <v>10</v>
      </c>
      <c r="B244" s="1068">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68">
        <v>11</v>
      </c>
      <c r="B245" s="1068">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68">
        <v>12</v>
      </c>
      <c r="B246" s="1068">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68">
        <v>13</v>
      </c>
      <c r="B247" s="1068">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68">
        <v>14</v>
      </c>
      <c r="B248" s="1068">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68">
        <v>15</v>
      </c>
      <c r="B249" s="1068">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68">
        <v>16</v>
      </c>
      <c r="B250" s="1068">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68">
        <v>17</v>
      </c>
      <c r="B251" s="1068">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68">
        <v>18</v>
      </c>
      <c r="B252" s="1068">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68">
        <v>19</v>
      </c>
      <c r="B253" s="1068">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68">
        <v>20</v>
      </c>
      <c r="B254" s="1068">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68">
        <v>21</v>
      </c>
      <c r="B255" s="1068">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68">
        <v>22</v>
      </c>
      <c r="B256" s="1068">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68">
        <v>23</v>
      </c>
      <c r="B257" s="1068">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68">
        <v>24</v>
      </c>
      <c r="B258" s="1068">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68">
        <v>25</v>
      </c>
      <c r="B259" s="1068">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68">
        <v>26</v>
      </c>
      <c r="B260" s="1068">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68">
        <v>27</v>
      </c>
      <c r="B261" s="1068">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68">
        <v>28</v>
      </c>
      <c r="B262" s="1068">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68">
        <v>29</v>
      </c>
      <c r="B263" s="1068">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68">
        <v>30</v>
      </c>
      <c r="B264" s="1068">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9"/>
      <c r="B267" s="349"/>
      <c r="C267" s="349" t="s">
        <v>26</v>
      </c>
      <c r="D267" s="349"/>
      <c r="E267" s="349"/>
      <c r="F267" s="349"/>
      <c r="G267" s="349"/>
      <c r="H267" s="349"/>
      <c r="I267" s="349"/>
      <c r="J267" s="281" t="s">
        <v>300</v>
      </c>
      <c r="K267" s="109"/>
      <c r="L267" s="109"/>
      <c r="M267" s="109"/>
      <c r="N267" s="109"/>
      <c r="O267" s="109"/>
      <c r="P267" s="350" t="s">
        <v>27</v>
      </c>
      <c r="Q267" s="350"/>
      <c r="R267" s="350"/>
      <c r="S267" s="350"/>
      <c r="T267" s="350"/>
      <c r="U267" s="350"/>
      <c r="V267" s="350"/>
      <c r="W267" s="350"/>
      <c r="X267" s="350"/>
      <c r="Y267" s="347" t="s">
        <v>357</v>
      </c>
      <c r="Z267" s="348"/>
      <c r="AA267" s="348"/>
      <c r="AB267" s="348"/>
      <c r="AC267" s="281" t="s">
        <v>342</v>
      </c>
      <c r="AD267" s="281"/>
      <c r="AE267" s="281"/>
      <c r="AF267" s="281"/>
      <c r="AG267" s="281"/>
      <c r="AH267" s="347" t="s">
        <v>261</v>
      </c>
      <c r="AI267" s="349"/>
      <c r="AJ267" s="349"/>
      <c r="AK267" s="349"/>
      <c r="AL267" s="349" t="s">
        <v>21</v>
      </c>
      <c r="AM267" s="349"/>
      <c r="AN267" s="349"/>
      <c r="AO267" s="429"/>
      <c r="AP267" s="430" t="s">
        <v>301</v>
      </c>
      <c r="AQ267" s="430"/>
      <c r="AR267" s="430"/>
      <c r="AS267" s="430"/>
      <c r="AT267" s="430"/>
      <c r="AU267" s="430"/>
      <c r="AV267" s="430"/>
      <c r="AW267" s="430"/>
      <c r="AX267" s="430"/>
    </row>
    <row r="268" spans="1:50" ht="26.25" customHeight="1" x14ac:dyDescent="0.15">
      <c r="A268" s="1068">
        <v>1</v>
      </c>
      <c r="B268" s="1068">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68">
        <v>2</v>
      </c>
      <c r="B269" s="1068">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68">
        <v>3</v>
      </c>
      <c r="B270" s="1068">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68">
        <v>4</v>
      </c>
      <c r="B271" s="1068">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68">
        <v>5</v>
      </c>
      <c r="B272" s="1068">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68">
        <v>6</v>
      </c>
      <c r="B273" s="1068">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68">
        <v>7</v>
      </c>
      <c r="B274" s="1068">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68">
        <v>8</v>
      </c>
      <c r="B275" s="1068">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68">
        <v>9</v>
      </c>
      <c r="B276" s="1068">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68">
        <v>10</v>
      </c>
      <c r="B277" s="1068">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68">
        <v>11</v>
      </c>
      <c r="B278" s="1068">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68">
        <v>12</v>
      </c>
      <c r="B279" s="1068">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68">
        <v>13</v>
      </c>
      <c r="B280" s="1068">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68">
        <v>14</v>
      </c>
      <c r="B281" s="1068">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68">
        <v>15</v>
      </c>
      <c r="B282" s="1068">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68">
        <v>16</v>
      </c>
      <c r="B283" s="1068">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68">
        <v>17</v>
      </c>
      <c r="B284" s="1068">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68">
        <v>18</v>
      </c>
      <c r="B285" s="1068">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68">
        <v>19</v>
      </c>
      <c r="B286" s="1068">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68">
        <v>20</v>
      </c>
      <c r="B287" s="1068">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68">
        <v>21</v>
      </c>
      <c r="B288" s="1068">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68">
        <v>22</v>
      </c>
      <c r="B289" s="1068">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68">
        <v>23</v>
      </c>
      <c r="B290" s="1068">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68">
        <v>24</v>
      </c>
      <c r="B291" s="1068">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68">
        <v>25</v>
      </c>
      <c r="B292" s="1068">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68">
        <v>26</v>
      </c>
      <c r="B293" s="1068">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68">
        <v>27</v>
      </c>
      <c r="B294" s="1068">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68">
        <v>28</v>
      </c>
      <c r="B295" s="1068">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68">
        <v>29</v>
      </c>
      <c r="B296" s="1068">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68">
        <v>30</v>
      </c>
      <c r="B297" s="1068">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9"/>
      <c r="B300" s="349"/>
      <c r="C300" s="349" t="s">
        <v>26</v>
      </c>
      <c r="D300" s="349"/>
      <c r="E300" s="349"/>
      <c r="F300" s="349"/>
      <c r="G300" s="349"/>
      <c r="H300" s="349"/>
      <c r="I300" s="349"/>
      <c r="J300" s="281" t="s">
        <v>300</v>
      </c>
      <c r="K300" s="109"/>
      <c r="L300" s="109"/>
      <c r="M300" s="109"/>
      <c r="N300" s="109"/>
      <c r="O300" s="109"/>
      <c r="P300" s="350" t="s">
        <v>27</v>
      </c>
      <c r="Q300" s="350"/>
      <c r="R300" s="350"/>
      <c r="S300" s="350"/>
      <c r="T300" s="350"/>
      <c r="U300" s="350"/>
      <c r="V300" s="350"/>
      <c r="W300" s="350"/>
      <c r="X300" s="350"/>
      <c r="Y300" s="347" t="s">
        <v>357</v>
      </c>
      <c r="Z300" s="348"/>
      <c r="AA300" s="348"/>
      <c r="AB300" s="348"/>
      <c r="AC300" s="281" t="s">
        <v>342</v>
      </c>
      <c r="AD300" s="281"/>
      <c r="AE300" s="281"/>
      <c r="AF300" s="281"/>
      <c r="AG300" s="281"/>
      <c r="AH300" s="347" t="s">
        <v>261</v>
      </c>
      <c r="AI300" s="349"/>
      <c r="AJ300" s="349"/>
      <c r="AK300" s="349"/>
      <c r="AL300" s="349" t="s">
        <v>21</v>
      </c>
      <c r="AM300" s="349"/>
      <c r="AN300" s="349"/>
      <c r="AO300" s="429"/>
      <c r="AP300" s="430" t="s">
        <v>301</v>
      </c>
      <c r="AQ300" s="430"/>
      <c r="AR300" s="430"/>
      <c r="AS300" s="430"/>
      <c r="AT300" s="430"/>
      <c r="AU300" s="430"/>
      <c r="AV300" s="430"/>
      <c r="AW300" s="430"/>
      <c r="AX300" s="430"/>
    </row>
    <row r="301" spans="1:50" ht="26.25" customHeight="1" x14ac:dyDescent="0.15">
      <c r="A301" s="1068">
        <v>1</v>
      </c>
      <c r="B301" s="1068">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68">
        <v>2</v>
      </c>
      <c r="B302" s="1068">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68">
        <v>3</v>
      </c>
      <c r="B303" s="1068">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68">
        <v>4</v>
      </c>
      <c r="B304" s="1068">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68">
        <v>5</v>
      </c>
      <c r="B305" s="1068">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68">
        <v>6</v>
      </c>
      <c r="B306" s="1068">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68">
        <v>7</v>
      </c>
      <c r="B307" s="1068">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68">
        <v>8</v>
      </c>
      <c r="B308" s="1068">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68">
        <v>9</v>
      </c>
      <c r="B309" s="1068">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68">
        <v>10</v>
      </c>
      <c r="B310" s="1068">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68">
        <v>11</v>
      </c>
      <c r="B311" s="1068">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68">
        <v>12</v>
      </c>
      <c r="B312" s="1068">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68">
        <v>13</v>
      </c>
      <c r="B313" s="1068">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68">
        <v>14</v>
      </c>
      <c r="B314" s="1068">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68">
        <v>15</v>
      </c>
      <c r="B315" s="1068">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68">
        <v>16</v>
      </c>
      <c r="B316" s="1068">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68">
        <v>17</v>
      </c>
      <c r="B317" s="1068">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68">
        <v>18</v>
      </c>
      <c r="B318" s="1068">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68">
        <v>19</v>
      </c>
      <c r="B319" s="1068">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68">
        <v>20</v>
      </c>
      <c r="B320" s="1068">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68">
        <v>21</v>
      </c>
      <c r="B321" s="1068">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68">
        <v>22</v>
      </c>
      <c r="B322" s="1068">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68">
        <v>23</v>
      </c>
      <c r="B323" s="1068">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68">
        <v>24</v>
      </c>
      <c r="B324" s="1068">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68">
        <v>25</v>
      </c>
      <c r="B325" s="1068">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68">
        <v>26</v>
      </c>
      <c r="B326" s="1068">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68">
        <v>27</v>
      </c>
      <c r="B327" s="1068">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68">
        <v>28</v>
      </c>
      <c r="B328" s="1068">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68">
        <v>29</v>
      </c>
      <c r="B329" s="1068">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68">
        <v>30</v>
      </c>
      <c r="B330" s="1068">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9"/>
      <c r="B333" s="349"/>
      <c r="C333" s="349" t="s">
        <v>26</v>
      </c>
      <c r="D333" s="349"/>
      <c r="E333" s="349"/>
      <c r="F333" s="349"/>
      <c r="G333" s="349"/>
      <c r="H333" s="349"/>
      <c r="I333" s="349"/>
      <c r="J333" s="281" t="s">
        <v>300</v>
      </c>
      <c r="K333" s="109"/>
      <c r="L333" s="109"/>
      <c r="M333" s="109"/>
      <c r="N333" s="109"/>
      <c r="O333" s="109"/>
      <c r="P333" s="350" t="s">
        <v>27</v>
      </c>
      <c r="Q333" s="350"/>
      <c r="R333" s="350"/>
      <c r="S333" s="350"/>
      <c r="T333" s="350"/>
      <c r="U333" s="350"/>
      <c r="V333" s="350"/>
      <c r="W333" s="350"/>
      <c r="X333" s="350"/>
      <c r="Y333" s="347" t="s">
        <v>357</v>
      </c>
      <c r="Z333" s="348"/>
      <c r="AA333" s="348"/>
      <c r="AB333" s="348"/>
      <c r="AC333" s="281" t="s">
        <v>342</v>
      </c>
      <c r="AD333" s="281"/>
      <c r="AE333" s="281"/>
      <c r="AF333" s="281"/>
      <c r="AG333" s="281"/>
      <c r="AH333" s="347" t="s">
        <v>261</v>
      </c>
      <c r="AI333" s="349"/>
      <c r="AJ333" s="349"/>
      <c r="AK333" s="349"/>
      <c r="AL333" s="349" t="s">
        <v>21</v>
      </c>
      <c r="AM333" s="349"/>
      <c r="AN333" s="349"/>
      <c r="AO333" s="429"/>
      <c r="AP333" s="430" t="s">
        <v>301</v>
      </c>
      <c r="AQ333" s="430"/>
      <c r="AR333" s="430"/>
      <c r="AS333" s="430"/>
      <c r="AT333" s="430"/>
      <c r="AU333" s="430"/>
      <c r="AV333" s="430"/>
      <c r="AW333" s="430"/>
      <c r="AX333" s="430"/>
    </row>
    <row r="334" spans="1:50" ht="26.25" customHeight="1" x14ac:dyDescent="0.15">
      <c r="A334" s="1068">
        <v>1</v>
      </c>
      <c r="B334" s="1068">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68">
        <v>2</v>
      </c>
      <c r="B335" s="1068">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68">
        <v>3</v>
      </c>
      <c r="B336" s="1068">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68">
        <v>4</v>
      </c>
      <c r="B337" s="1068">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68">
        <v>5</v>
      </c>
      <c r="B338" s="1068">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68">
        <v>6</v>
      </c>
      <c r="B339" s="1068">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68">
        <v>7</v>
      </c>
      <c r="B340" s="1068">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68">
        <v>8</v>
      </c>
      <c r="B341" s="1068">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68">
        <v>9</v>
      </c>
      <c r="B342" s="1068">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68">
        <v>10</v>
      </c>
      <c r="B343" s="1068">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68">
        <v>11</v>
      </c>
      <c r="B344" s="1068">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68">
        <v>12</v>
      </c>
      <c r="B345" s="1068">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68">
        <v>13</v>
      </c>
      <c r="B346" s="1068">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68">
        <v>14</v>
      </c>
      <c r="B347" s="1068">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68">
        <v>15</v>
      </c>
      <c r="B348" s="1068">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68">
        <v>16</v>
      </c>
      <c r="B349" s="1068">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68">
        <v>17</v>
      </c>
      <c r="B350" s="1068">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68">
        <v>18</v>
      </c>
      <c r="B351" s="1068">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68">
        <v>19</v>
      </c>
      <c r="B352" s="1068">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68">
        <v>20</v>
      </c>
      <c r="B353" s="1068">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68">
        <v>21</v>
      </c>
      <c r="B354" s="1068">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68">
        <v>22</v>
      </c>
      <c r="B355" s="1068">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68">
        <v>23</v>
      </c>
      <c r="B356" s="1068">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68">
        <v>24</v>
      </c>
      <c r="B357" s="1068">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68">
        <v>25</v>
      </c>
      <c r="B358" s="1068">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68">
        <v>26</v>
      </c>
      <c r="B359" s="1068">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68">
        <v>27</v>
      </c>
      <c r="B360" s="1068">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68">
        <v>28</v>
      </c>
      <c r="B361" s="1068">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68">
        <v>29</v>
      </c>
      <c r="B362" s="1068">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68">
        <v>30</v>
      </c>
      <c r="B363" s="1068">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9"/>
      <c r="B366" s="349"/>
      <c r="C366" s="349" t="s">
        <v>26</v>
      </c>
      <c r="D366" s="349"/>
      <c r="E366" s="349"/>
      <c r="F366" s="349"/>
      <c r="G366" s="349"/>
      <c r="H366" s="349"/>
      <c r="I366" s="349"/>
      <c r="J366" s="281" t="s">
        <v>300</v>
      </c>
      <c r="K366" s="109"/>
      <c r="L366" s="109"/>
      <c r="M366" s="109"/>
      <c r="N366" s="109"/>
      <c r="O366" s="109"/>
      <c r="P366" s="350" t="s">
        <v>27</v>
      </c>
      <c r="Q366" s="350"/>
      <c r="R366" s="350"/>
      <c r="S366" s="350"/>
      <c r="T366" s="350"/>
      <c r="U366" s="350"/>
      <c r="V366" s="350"/>
      <c r="W366" s="350"/>
      <c r="X366" s="350"/>
      <c r="Y366" s="347" t="s">
        <v>357</v>
      </c>
      <c r="Z366" s="348"/>
      <c r="AA366" s="348"/>
      <c r="AB366" s="348"/>
      <c r="AC366" s="281" t="s">
        <v>342</v>
      </c>
      <c r="AD366" s="281"/>
      <c r="AE366" s="281"/>
      <c r="AF366" s="281"/>
      <c r="AG366" s="281"/>
      <c r="AH366" s="347" t="s">
        <v>261</v>
      </c>
      <c r="AI366" s="349"/>
      <c r="AJ366" s="349"/>
      <c r="AK366" s="349"/>
      <c r="AL366" s="349" t="s">
        <v>21</v>
      </c>
      <c r="AM366" s="349"/>
      <c r="AN366" s="349"/>
      <c r="AO366" s="429"/>
      <c r="AP366" s="430" t="s">
        <v>301</v>
      </c>
      <c r="AQ366" s="430"/>
      <c r="AR366" s="430"/>
      <c r="AS366" s="430"/>
      <c r="AT366" s="430"/>
      <c r="AU366" s="430"/>
      <c r="AV366" s="430"/>
      <c r="AW366" s="430"/>
      <c r="AX366" s="430"/>
    </row>
    <row r="367" spans="1:50" ht="26.25" customHeight="1" x14ac:dyDescent="0.15">
      <c r="A367" s="1068">
        <v>1</v>
      </c>
      <c r="B367" s="1068">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68">
        <v>2</v>
      </c>
      <c r="B368" s="1068">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68">
        <v>3</v>
      </c>
      <c r="B369" s="1068">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68">
        <v>4</v>
      </c>
      <c r="B370" s="1068">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68">
        <v>5</v>
      </c>
      <c r="B371" s="1068">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68">
        <v>6</v>
      </c>
      <c r="B372" s="1068">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68">
        <v>7</v>
      </c>
      <c r="B373" s="1068">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68">
        <v>8</v>
      </c>
      <c r="B374" s="1068">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68">
        <v>9</v>
      </c>
      <c r="B375" s="1068">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68">
        <v>10</v>
      </c>
      <c r="B376" s="1068">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68">
        <v>11</v>
      </c>
      <c r="B377" s="1068">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68">
        <v>12</v>
      </c>
      <c r="B378" s="1068">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68">
        <v>13</v>
      </c>
      <c r="B379" s="1068">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68">
        <v>14</v>
      </c>
      <c r="B380" s="1068">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68">
        <v>15</v>
      </c>
      <c r="B381" s="1068">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68">
        <v>16</v>
      </c>
      <c r="B382" s="1068">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68">
        <v>17</v>
      </c>
      <c r="B383" s="1068">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68">
        <v>18</v>
      </c>
      <c r="B384" s="1068">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68">
        <v>19</v>
      </c>
      <c r="B385" s="1068">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68">
        <v>20</v>
      </c>
      <c r="B386" s="1068">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68">
        <v>21</v>
      </c>
      <c r="B387" s="1068">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68">
        <v>22</v>
      </c>
      <c r="B388" s="1068">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68">
        <v>23</v>
      </c>
      <c r="B389" s="1068">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68">
        <v>24</v>
      </c>
      <c r="B390" s="1068">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68">
        <v>25</v>
      </c>
      <c r="B391" s="1068">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68">
        <v>26</v>
      </c>
      <c r="B392" s="1068">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68">
        <v>27</v>
      </c>
      <c r="B393" s="1068">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68">
        <v>28</v>
      </c>
      <c r="B394" s="1068">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68">
        <v>29</v>
      </c>
      <c r="B395" s="1068">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68">
        <v>30</v>
      </c>
      <c r="B396" s="1068">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9"/>
      <c r="B399" s="349"/>
      <c r="C399" s="349" t="s">
        <v>26</v>
      </c>
      <c r="D399" s="349"/>
      <c r="E399" s="349"/>
      <c r="F399" s="349"/>
      <c r="G399" s="349"/>
      <c r="H399" s="349"/>
      <c r="I399" s="349"/>
      <c r="J399" s="281" t="s">
        <v>300</v>
      </c>
      <c r="K399" s="109"/>
      <c r="L399" s="109"/>
      <c r="M399" s="109"/>
      <c r="N399" s="109"/>
      <c r="O399" s="109"/>
      <c r="P399" s="350" t="s">
        <v>27</v>
      </c>
      <c r="Q399" s="350"/>
      <c r="R399" s="350"/>
      <c r="S399" s="350"/>
      <c r="T399" s="350"/>
      <c r="U399" s="350"/>
      <c r="V399" s="350"/>
      <c r="W399" s="350"/>
      <c r="X399" s="350"/>
      <c r="Y399" s="347" t="s">
        <v>357</v>
      </c>
      <c r="Z399" s="348"/>
      <c r="AA399" s="348"/>
      <c r="AB399" s="348"/>
      <c r="AC399" s="281" t="s">
        <v>342</v>
      </c>
      <c r="AD399" s="281"/>
      <c r="AE399" s="281"/>
      <c r="AF399" s="281"/>
      <c r="AG399" s="281"/>
      <c r="AH399" s="347" t="s">
        <v>261</v>
      </c>
      <c r="AI399" s="349"/>
      <c r="AJ399" s="349"/>
      <c r="AK399" s="349"/>
      <c r="AL399" s="349" t="s">
        <v>21</v>
      </c>
      <c r="AM399" s="349"/>
      <c r="AN399" s="349"/>
      <c r="AO399" s="429"/>
      <c r="AP399" s="430" t="s">
        <v>301</v>
      </c>
      <c r="AQ399" s="430"/>
      <c r="AR399" s="430"/>
      <c r="AS399" s="430"/>
      <c r="AT399" s="430"/>
      <c r="AU399" s="430"/>
      <c r="AV399" s="430"/>
      <c r="AW399" s="430"/>
      <c r="AX399" s="430"/>
    </row>
    <row r="400" spans="1:50" ht="26.25" customHeight="1" x14ac:dyDescent="0.15">
      <c r="A400" s="1068">
        <v>1</v>
      </c>
      <c r="B400" s="1068">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68">
        <v>2</v>
      </c>
      <c r="B401" s="1068">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68">
        <v>3</v>
      </c>
      <c r="B402" s="1068">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68">
        <v>4</v>
      </c>
      <c r="B403" s="1068">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68">
        <v>5</v>
      </c>
      <c r="B404" s="1068">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68">
        <v>6</v>
      </c>
      <c r="B405" s="1068">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68">
        <v>7</v>
      </c>
      <c r="B406" s="1068">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68">
        <v>8</v>
      </c>
      <c r="B407" s="1068">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68">
        <v>9</v>
      </c>
      <c r="B408" s="1068">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68">
        <v>10</v>
      </c>
      <c r="B409" s="1068">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68">
        <v>11</v>
      </c>
      <c r="B410" s="1068">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68">
        <v>12</v>
      </c>
      <c r="B411" s="1068">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68">
        <v>13</v>
      </c>
      <c r="B412" s="1068">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68">
        <v>14</v>
      </c>
      <c r="B413" s="1068">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68">
        <v>15</v>
      </c>
      <c r="B414" s="1068">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68">
        <v>16</v>
      </c>
      <c r="B415" s="1068">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68">
        <v>17</v>
      </c>
      <c r="B416" s="1068">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68">
        <v>18</v>
      </c>
      <c r="B417" s="1068">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68">
        <v>19</v>
      </c>
      <c r="B418" s="1068">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68">
        <v>20</v>
      </c>
      <c r="B419" s="1068">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68">
        <v>21</v>
      </c>
      <c r="B420" s="1068">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68">
        <v>22</v>
      </c>
      <c r="B421" s="1068">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68">
        <v>23</v>
      </c>
      <c r="B422" s="1068">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68">
        <v>24</v>
      </c>
      <c r="B423" s="1068">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68">
        <v>25</v>
      </c>
      <c r="B424" s="1068">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68">
        <v>26</v>
      </c>
      <c r="B425" s="1068">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68">
        <v>27</v>
      </c>
      <c r="B426" s="1068">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68">
        <v>28</v>
      </c>
      <c r="B427" s="1068">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68">
        <v>29</v>
      </c>
      <c r="B428" s="1068">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68">
        <v>30</v>
      </c>
      <c r="B429" s="1068">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9"/>
      <c r="B432" s="349"/>
      <c r="C432" s="349" t="s">
        <v>26</v>
      </c>
      <c r="D432" s="349"/>
      <c r="E432" s="349"/>
      <c r="F432" s="349"/>
      <c r="G432" s="349"/>
      <c r="H432" s="349"/>
      <c r="I432" s="349"/>
      <c r="J432" s="281" t="s">
        <v>300</v>
      </c>
      <c r="K432" s="109"/>
      <c r="L432" s="109"/>
      <c r="M432" s="109"/>
      <c r="N432" s="109"/>
      <c r="O432" s="109"/>
      <c r="P432" s="350" t="s">
        <v>27</v>
      </c>
      <c r="Q432" s="350"/>
      <c r="R432" s="350"/>
      <c r="S432" s="350"/>
      <c r="T432" s="350"/>
      <c r="U432" s="350"/>
      <c r="V432" s="350"/>
      <c r="W432" s="350"/>
      <c r="X432" s="350"/>
      <c r="Y432" s="347" t="s">
        <v>357</v>
      </c>
      <c r="Z432" s="348"/>
      <c r="AA432" s="348"/>
      <c r="AB432" s="348"/>
      <c r="AC432" s="281" t="s">
        <v>342</v>
      </c>
      <c r="AD432" s="281"/>
      <c r="AE432" s="281"/>
      <c r="AF432" s="281"/>
      <c r="AG432" s="281"/>
      <c r="AH432" s="347" t="s">
        <v>261</v>
      </c>
      <c r="AI432" s="349"/>
      <c r="AJ432" s="349"/>
      <c r="AK432" s="349"/>
      <c r="AL432" s="349" t="s">
        <v>21</v>
      </c>
      <c r="AM432" s="349"/>
      <c r="AN432" s="349"/>
      <c r="AO432" s="429"/>
      <c r="AP432" s="430" t="s">
        <v>301</v>
      </c>
      <c r="AQ432" s="430"/>
      <c r="AR432" s="430"/>
      <c r="AS432" s="430"/>
      <c r="AT432" s="430"/>
      <c r="AU432" s="430"/>
      <c r="AV432" s="430"/>
      <c r="AW432" s="430"/>
      <c r="AX432" s="430"/>
    </row>
    <row r="433" spans="1:50" ht="26.25" customHeight="1" x14ac:dyDescent="0.15">
      <c r="A433" s="1068">
        <v>1</v>
      </c>
      <c r="B433" s="1068">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68">
        <v>2</v>
      </c>
      <c r="B434" s="1068">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68">
        <v>3</v>
      </c>
      <c r="B435" s="1068">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68">
        <v>4</v>
      </c>
      <c r="B436" s="1068">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68">
        <v>5</v>
      </c>
      <c r="B437" s="1068">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68">
        <v>6</v>
      </c>
      <c r="B438" s="1068">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68">
        <v>7</v>
      </c>
      <c r="B439" s="1068">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68">
        <v>8</v>
      </c>
      <c r="B440" s="1068">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68">
        <v>9</v>
      </c>
      <c r="B441" s="1068">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68">
        <v>10</v>
      </c>
      <c r="B442" s="1068">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68">
        <v>11</v>
      </c>
      <c r="B443" s="1068">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68">
        <v>12</v>
      </c>
      <c r="B444" s="1068">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68">
        <v>13</v>
      </c>
      <c r="B445" s="1068">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68">
        <v>14</v>
      </c>
      <c r="B446" s="1068">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68">
        <v>15</v>
      </c>
      <c r="B447" s="1068">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68">
        <v>16</v>
      </c>
      <c r="B448" s="1068">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68">
        <v>17</v>
      </c>
      <c r="B449" s="1068">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68">
        <v>18</v>
      </c>
      <c r="B450" s="1068">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68">
        <v>19</v>
      </c>
      <c r="B451" s="1068">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68">
        <v>20</v>
      </c>
      <c r="B452" s="1068">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68">
        <v>21</v>
      </c>
      <c r="B453" s="1068">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68">
        <v>22</v>
      </c>
      <c r="B454" s="1068">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68">
        <v>23</v>
      </c>
      <c r="B455" s="1068">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68">
        <v>24</v>
      </c>
      <c r="B456" s="1068">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68">
        <v>25</v>
      </c>
      <c r="B457" s="1068">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68">
        <v>26</v>
      </c>
      <c r="B458" s="1068">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68">
        <v>27</v>
      </c>
      <c r="B459" s="1068">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68">
        <v>28</v>
      </c>
      <c r="B460" s="1068">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68">
        <v>29</v>
      </c>
      <c r="B461" s="1068">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68">
        <v>30</v>
      </c>
      <c r="B462" s="1068">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9"/>
      <c r="B465" s="349"/>
      <c r="C465" s="349" t="s">
        <v>26</v>
      </c>
      <c r="D465" s="349"/>
      <c r="E465" s="349"/>
      <c r="F465" s="349"/>
      <c r="G465" s="349"/>
      <c r="H465" s="349"/>
      <c r="I465" s="349"/>
      <c r="J465" s="281" t="s">
        <v>300</v>
      </c>
      <c r="K465" s="109"/>
      <c r="L465" s="109"/>
      <c r="M465" s="109"/>
      <c r="N465" s="109"/>
      <c r="O465" s="109"/>
      <c r="P465" s="350" t="s">
        <v>27</v>
      </c>
      <c r="Q465" s="350"/>
      <c r="R465" s="350"/>
      <c r="S465" s="350"/>
      <c r="T465" s="350"/>
      <c r="U465" s="350"/>
      <c r="V465" s="350"/>
      <c r="W465" s="350"/>
      <c r="X465" s="350"/>
      <c r="Y465" s="347" t="s">
        <v>357</v>
      </c>
      <c r="Z465" s="348"/>
      <c r="AA465" s="348"/>
      <c r="AB465" s="348"/>
      <c r="AC465" s="281" t="s">
        <v>342</v>
      </c>
      <c r="AD465" s="281"/>
      <c r="AE465" s="281"/>
      <c r="AF465" s="281"/>
      <c r="AG465" s="281"/>
      <c r="AH465" s="347" t="s">
        <v>261</v>
      </c>
      <c r="AI465" s="349"/>
      <c r="AJ465" s="349"/>
      <c r="AK465" s="349"/>
      <c r="AL465" s="349" t="s">
        <v>21</v>
      </c>
      <c r="AM465" s="349"/>
      <c r="AN465" s="349"/>
      <c r="AO465" s="429"/>
      <c r="AP465" s="430" t="s">
        <v>301</v>
      </c>
      <c r="AQ465" s="430"/>
      <c r="AR465" s="430"/>
      <c r="AS465" s="430"/>
      <c r="AT465" s="430"/>
      <c r="AU465" s="430"/>
      <c r="AV465" s="430"/>
      <c r="AW465" s="430"/>
      <c r="AX465" s="430"/>
    </row>
    <row r="466" spans="1:50" ht="26.25" customHeight="1" x14ac:dyDescent="0.15">
      <c r="A466" s="1068">
        <v>1</v>
      </c>
      <c r="B466" s="1068">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68">
        <v>2</v>
      </c>
      <c r="B467" s="1068">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68">
        <v>3</v>
      </c>
      <c r="B468" s="1068">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68">
        <v>4</v>
      </c>
      <c r="B469" s="1068">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68">
        <v>5</v>
      </c>
      <c r="B470" s="1068">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68">
        <v>6</v>
      </c>
      <c r="B471" s="1068">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68">
        <v>7</v>
      </c>
      <c r="B472" s="1068">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68">
        <v>8</v>
      </c>
      <c r="B473" s="1068">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68">
        <v>9</v>
      </c>
      <c r="B474" s="1068">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68">
        <v>10</v>
      </c>
      <c r="B475" s="1068">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68">
        <v>11</v>
      </c>
      <c r="B476" s="1068">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68">
        <v>12</v>
      </c>
      <c r="B477" s="1068">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68">
        <v>13</v>
      </c>
      <c r="B478" s="1068">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68">
        <v>14</v>
      </c>
      <c r="B479" s="1068">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68">
        <v>15</v>
      </c>
      <c r="B480" s="1068">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68">
        <v>16</v>
      </c>
      <c r="B481" s="1068">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68">
        <v>17</v>
      </c>
      <c r="B482" s="1068">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68">
        <v>18</v>
      </c>
      <c r="B483" s="1068">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68">
        <v>19</v>
      </c>
      <c r="B484" s="1068">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68">
        <v>20</v>
      </c>
      <c r="B485" s="1068">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68">
        <v>21</v>
      </c>
      <c r="B486" s="1068">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68">
        <v>22</v>
      </c>
      <c r="B487" s="1068">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68">
        <v>23</v>
      </c>
      <c r="B488" s="1068">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68">
        <v>24</v>
      </c>
      <c r="B489" s="1068">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68">
        <v>25</v>
      </c>
      <c r="B490" s="1068">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68">
        <v>26</v>
      </c>
      <c r="B491" s="1068">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68">
        <v>27</v>
      </c>
      <c r="B492" s="1068">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68">
        <v>28</v>
      </c>
      <c r="B493" s="1068">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68">
        <v>29</v>
      </c>
      <c r="B494" s="1068">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68">
        <v>30</v>
      </c>
      <c r="B495" s="1068">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9"/>
      <c r="B498" s="349"/>
      <c r="C498" s="349" t="s">
        <v>26</v>
      </c>
      <c r="D498" s="349"/>
      <c r="E498" s="349"/>
      <c r="F498" s="349"/>
      <c r="G498" s="349"/>
      <c r="H498" s="349"/>
      <c r="I498" s="349"/>
      <c r="J498" s="281" t="s">
        <v>300</v>
      </c>
      <c r="K498" s="109"/>
      <c r="L498" s="109"/>
      <c r="M498" s="109"/>
      <c r="N498" s="109"/>
      <c r="O498" s="109"/>
      <c r="P498" s="350" t="s">
        <v>27</v>
      </c>
      <c r="Q498" s="350"/>
      <c r="R498" s="350"/>
      <c r="S498" s="350"/>
      <c r="T498" s="350"/>
      <c r="U498" s="350"/>
      <c r="V498" s="350"/>
      <c r="W498" s="350"/>
      <c r="X498" s="350"/>
      <c r="Y498" s="347" t="s">
        <v>357</v>
      </c>
      <c r="Z498" s="348"/>
      <c r="AA498" s="348"/>
      <c r="AB498" s="348"/>
      <c r="AC498" s="281" t="s">
        <v>342</v>
      </c>
      <c r="AD498" s="281"/>
      <c r="AE498" s="281"/>
      <c r="AF498" s="281"/>
      <c r="AG498" s="281"/>
      <c r="AH498" s="347" t="s">
        <v>261</v>
      </c>
      <c r="AI498" s="349"/>
      <c r="AJ498" s="349"/>
      <c r="AK498" s="349"/>
      <c r="AL498" s="349" t="s">
        <v>21</v>
      </c>
      <c r="AM498" s="349"/>
      <c r="AN498" s="349"/>
      <c r="AO498" s="429"/>
      <c r="AP498" s="430" t="s">
        <v>301</v>
      </c>
      <c r="AQ498" s="430"/>
      <c r="AR498" s="430"/>
      <c r="AS498" s="430"/>
      <c r="AT498" s="430"/>
      <c r="AU498" s="430"/>
      <c r="AV498" s="430"/>
      <c r="AW498" s="430"/>
      <c r="AX498" s="430"/>
    </row>
    <row r="499" spans="1:50" ht="26.25" customHeight="1" x14ac:dyDescent="0.15">
      <c r="A499" s="1068">
        <v>1</v>
      </c>
      <c r="B499" s="1068">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68">
        <v>2</v>
      </c>
      <c r="B500" s="1068">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68">
        <v>3</v>
      </c>
      <c r="B501" s="1068">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68">
        <v>4</v>
      </c>
      <c r="B502" s="1068">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68">
        <v>5</v>
      </c>
      <c r="B503" s="1068">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68">
        <v>6</v>
      </c>
      <c r="B504" s="1068">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68">
        <v>7</v>
      </c>
      <c r="B505" s="1068">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68">
        <v>8</v>
      </c>
      <c r="B506" s="1068">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68">
        <v>9</v>
      </c>
      <c r="B507" s="1068">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68">
        <v>10</v>
      </c>
      <c r="B508" s="1068">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68">
        <v>11</v>
      </c>
      <c r="B509" s="1068">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68">
        <v>12</v>
      </c>
      <c r="B510" s="1068">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68">
        <v>13</v>
      </c>
      <c r="B511" s="1068">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68">
        <v>14</v>
      </c>
      <c r="B512" s="1068">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68">
        <v>15</v>
      </c>
      <c r="B513" s="1068">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68">
        <v>16</v>
      </c>
      <c r="B514" s="1068">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68">
        <v>17</v>
      </c>
      <c r="B515" s="1068">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68">
        <v>18</v>
      </c>
      <c r="B516" s="1068">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68">
        <v>19</v>
      </c>
      <c r="B517" s="1068">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68">
        <v>20</v>
      </c>
      <c r="B518" s="1068">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68">
        <v>21</v>
      </c>
      <c r="B519" s="1068">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68">
        <v>22</v>
      </c>
      <c r="B520" s="1068">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68">
        <v>23</v>
      </c>
      <c r="B521" s="1068">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68">
        <v>24</v>
      </c>
      <c r="B522" s="1068">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68">
        <v>25</v>
      </c>
      <c r="B523" s="1068">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68">
        <v>26</v>
      </c>
      <c r="B524" s="1068">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68">
        <v>27</v>
      </c>
      <c r="B525" s="1068">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68">
        <v>28</v>
      </c>
      <c r="B526" s="1068">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68">
        <v>29</v>
      </c>
      <c r="B527" s="1068">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68">
        <v>30</v>
      </c>
      <c r="B528" s="1068">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9"/>
      <c r="B531" s="349"/>
      <c r="C531" s="349" t="s">
        <v>26</v>
      </c>
      <c r="D531" s="349"/>
      <c r="E531" s="349"/>
      <c r="F531" s="349"/>
      <c r="G531" s="349"/>
      <c r="H531" s="349"/>
      <c r="I531" s="349"/>
      <c r="J531" s="281" t="s">
        <v>300</v>
      </c>
      <c r="K531" s="109"/>
      <c r="L531" s="109"/>
      <c r="M531" s="109"/>
      <c r="N531" s="109"/>
      <c r="O531" s="109"/>
      <c r="P531" s="350" t="s">
        <v>27</v>
      </c>
      <c r="Q531" s="350"/>
      <c r="R531" s="350"/>
      <c r="S531" s="350"/>
      <c r="T531" s="350"/>
      <c r="U531" s="350"/>
      <c r="V531" s="350"/>
      <c r="W531" s="350"/>
      <c r="X531" s="350"/>
      <c r="Y531" s="347" t="s">
        <v>357</v>
      </c>
      <c r="Z531" s="348"/>
      <c r="AA531" s="348"/>
      <c r="AB531" s="348"/>
      <c r="AC531" s="281" t="s">
        <v>342</v>
      </c>
      <c r="AD531" s="281"/>
      <c r="AE531" s="281"/>
      <c r="AF531" s="281"/>
      <c r="AG531" s="281"/>
      <c r="AH531" s="347" t="s">
        <v>261</v>
      </c>
      <c r="AI531" s="349"/>
      <c r="AJ531" s="349"/>
      <c r="AK531" s="349"/>
      <c r="AL531" s="349" t="s">
        <v>21</v>
      </c>
      <c r="AM531" s="349"/>
      <c r="AN531" s="349"/>
      <c r="AO531" s="429"/>
      <c r="AP531" s="430" t="s">
        <v>301</v>
      </c>
      <c r="AQ531" s="430"/>
      <c r="AR531" s="430"/>
      <c r="AS531" s="430"/>
      <c r="AT531" s="430"/>
      <c r="AU531" s="430"/>
      <c r="AV531" s="430"/>
      <c r="AW531" s="430"/>
      <c r="AX531" s="430"/>
    </row>
    <row r="532" spans="1:50" ht="26.25" customHeight="1" x14ac:dyDescent="0.15">
      <c r="A532" s="1068">
        <v>1</v>
      </c>
      <c r="B532" s="1068">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68">
        <v>2</v>
      </c>
      <c r="B533" s="1068">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68">
        <v>3</v>
      </c>
      <c r="B534" s="1068">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68">
        <v>4</v>
      </c>
      <c r="B535" s="1068">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68">
        <v>5</v>
      </c>
      <c r="B536" s="1068">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68">
        <v>6</v>
      </c>
      <c r="B537" s="1068">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68">
        <v>7</v>
      </c>
      <c r="B538" s="1068">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68">
        <v>8</v>
      </c>
      <c r="B539" s="1068">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68">
        <v>9</v>
      </c>
      <c r="B540" s="1068">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68">
        <v>10</v>
      </c>
      <c r="B541" s="1068">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68">
        <v>11</v>
      </c>
      <c r="B542" s="1068">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68">
        <v>12</v>
      </c>
      <c r="B543" s="1068">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68">
        <v>13</v>
      </c>
      <c r="B544" s="1068">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68">
        <v>14</v>
      </c>
      <c r="B545" s="1068">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68">
        <v>15</v>
      </c>
      <c r="B546" s="1068">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68">
        <v>16</v>
      </c>
      <c r="B547" s="1068">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68">
        <v>17</v>
      </c>
      <c r="B548" s="1068">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68">
        <v>18</v>
      </c>
      <c r="B549" s="1068">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68">
        <v>19</v>
      </c>
      <c r="B550" s="1068">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68">
        <v>20</v>
      </c>
      <c r="B551" s="1068">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68">
        <v>21</v>
      </c>
      <c r="B552" s="1068">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68">
        <v>22</v>
      </c>
      <c r="B553" s="1068">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68">
        <v>23</v>
      </c>
      <c r="B554" s="1068">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68">
        <v>24</v>
      </c>
      <c r="B555" s="1068">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68">
        <v>25</v>
      </c>
      <c r="B556" s="1068">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68">
        <v>26</v>
      </c>
      <c r="B557" s="1068">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68">
        <v>27</v>
      </c>
      <c r="B558" s="1068">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68">
        <v>28</v>
      </c>
      <c r="B559" s="1068">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68">
        <v>29</v>
      </c>
      <c r="B560" s="1068">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68">
        <v>30</v>
      </c>
      <c r="B561" s="1068">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9"/>
      <c r="B564" s="349"/>
      <c r="C564" s="349" t="s">
        <v>26</v>
      </c>
      <c r="D564" s="349"/>
      <c r="E564" s="349"/>
      <c r="F564" s="349"/>
      <c r="G564" s="349"/>
      <c r="H564" s="349"/>
      <c r="I564" s="349"/>
      <c r="J564" s="281" t="s">
        <v>300</v>
      </c>
      <c r="K564" s="109"/>
      <c r="L564" s="109"/>
      <c r="M564" s="109"/>
      <c r="N564" s="109"/>
      <c r="O564" s="109"/>
      <c r="P564" s="350" t="s">
        <v>27</v>
      </c>
      <c r="Q564" s="350"/>
      <c r="R564" s="350"/>
      <c r="S564" s="350"/>
      <c r="T564" s="350"/>
      <c r="U564" s="350"/>
      <c r="V564" s="350"/>
      <c r="W564" s="350"/>
      <c r="X564" s="350"/>
      <c r="Y564" s="347" t="s">
        <v>357</v>
      </c>
      <c r="Z564" s="348"/>
      <c r="AA564" s="348"/>
      <c r="AB564" s="348"/>
      <c r="AC564" s="281" t="s">
        <v>342</v>
      </c>
      <c r="AD564" s="281"/>
      <c r="AE564" s="281"/>
      <c r="AF564" s="281"/>
      <c r="AG564" s="281"/>
      <c r="AH564" s="347" t="s">
        <v>261</v>
      </c>
      <c r="AI564" s="349"/>
      <c r="AJ564" s="349"/>
      <c r="AK564" s="349"/>
      <c r="AL564" s="349" t="s">
        <v>21</v>
      </c>
      <c r="AM564" s="349"/>
      <c r="AN564" s="349"/>
      <c r="AO564" s="429"/>
      <c r="AP564" s="430" t="s">
        <v>301</v>
      </c>
      <c r="AQ564" s="430"/>
      <c r="AR564" s="430"/>
      <c r="AS564" s="430"/>
      <c r="AT564" s="430"/>
      <c r="AU564" s="430"/>
      <c r="AV564" s="430"/>
      <c r="AW564" s="430"/>
      <c r="AX564" s="430"/>
    </row>
    <row r="565" spans="1:50" ht="26.25" customHeight="1" x14ac:dyDescent="0.15">
      <c r="A565" s="1068">
        <v>1</v>
      </c>
      <c r="B565" s="1068">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68">
        <v>2</v>
      </c>
      <c r="B566" s="1068">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68">
        <v>3</v>
      </c>
      <c r="B567" s="1068">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68">
        <v>4</v>
      </c>
      <c r="B568" s="1068">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68">
        <v>5</v>
      </c>
      <c r="B569" s="1068">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68">
        <v>6</v>
      </c>
      <c r="B570" s="1068">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68">
        <v>7</v>
      </c>
      <c r="B571" s="1068">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68">
        <v>8</v>
      </c>
      <c r="B572" s="1068">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68">
        <v>9</v>
      </c>
      <c r="B573" s="1068">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68">
        <v>10</v>
      </c>
      <c r="B574" s="1068">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68">
        <v>11</v>
      </c>
      <c r="B575" s="1068">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68">
        <v>12</v>
      </c>
      <c r="B576" s="1068">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68">
        <v>13</v>
      </c>
      <c r="B577" s="1068">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68">
        <v>14</v>
      </c>
      <c r="B578" s="1068">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68">
        <v>15</v>
      </c>
      <c r="B579" s="1068">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68">
        <v>16</v>
      </c>
      <c r="B580" s="1068">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68">
        <v>17</v>
      </c>
      <c r="B581" s="1068">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68">
        <v>18</v>
      </c>
      <c r="B582" s="1068">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68">
        <v>19</v>
      </c>
      <c r="B583" s="1068">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68">
        <v>20</v>
      </c>
      <c r="B584" s="1068">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68">
        <v>21</v>
      </c>
      <c r="B585" s="1068">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68">
        <v>22</v>
      </c>
      <c r="B586" s="1068">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68">
        <v>23</v>
      </c>
      <c r="B587" s="1068">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68">
        <v>24</v>
      </c>
      <c r="B588" s="1068">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68">
        <v>25</v>
      </c>
      <c r="B589" s="1068">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68">
        <v>26</v>
      </c>
      <c r="B590" s="1068">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68">
        <v>27</v>
      </c>
      <c r="B591" s="1068">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68">
        <v>28</v>
      </c>
      <c r="B592" s="1068">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68">
        <v>29</v>
      </c>
      <c r="B593" s="1068">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68">
        <v>30</v>
      </c>
      <c r="B594" s="1068">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9"/>
      <c r="B597" s="349"/>
      <c r="C597" s="349" t="s">
        <v>26</v>
      </c>
      <c r="D597" s="349"/>
      <c r="E597" s="349"/>
      <c r="F597" s="349"/>
      <c r="G597" s="349"/>
      <c r="H597" s="349"/>
      <c r="I597" s="349"/>
      <c r="J597" s="281" t="s">
        <v>300</v>
      </c>
      <c r="K597" s="109"/>
      <c r="L597" s="109"/>
      <c r="M597" s="109"/>
      <c r="N597" s="109"/>
      <c r="O597" s="109"/>
      <c r="P597" s="350" t="s">
        <v>27</v>
      </c>
      <c r="Q597" s="350"/>
      <c r="R597" s="350"/>
      <c r="S597" s="350"/>
      <c r="T597" s="350"/>
      <c r="U597" s="350"/>
      <c r="V597" s="350"/>
      <c r="W597" s="350"/>
      <c r="X597" s="350"/>
      <c r="Y597" s="347" t="s">
        <v>357</v>
      </c>
      <c r="Z597" s="348"/>
      <c r="AA597" s="348"/>
      <c r="AB597" s="348"/>
      <c r="AC597" s="281" t="s">
        <v>342</v>
      </c>
      <c r="AD597" s="281"/>
      <c r="AE597" s="281"/>
      <c r="AF597" s="281"/>
      <c r="AG597" s="281"/>
      <c r="AH597" s="347" t="s">
        <v>261</v>
      </c>
      <c r="AI597" s="349"/>
      <c r="AJ597" s="349"/>
      <c r="AK597" s="349"/>
      <c r="AL597" s="349" t="s">
        <v>21</v>
      </c>
      <c r="AM597" s="349"/>
      <c r="AN597" s="349"/>
      <c r="AO597" s="429"/>
      <c r="AP597" s="430" t="s">
        <v>301</v>
      </c>
      <c r="AQ597" s="430"/>
      <c r="AR597" s="430"/>
      <c r="AS597" s="430"/>
      <c r="AT597" s="430"/>
      <c r="AU597" s="430"/>
      <c r="AV597" s="430"/>
      <c r="AW597" s="430"/>
      <c r="AX597" s="430"/>
    </row>
    <row r="598" spans="1:50" ht="26.25" customHeight="1" x14ac:dyDescent="0.15">
      <c r="A598" s="1068">
        <v>1</v>
      </c>
      <c r="B598" s="1068">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68">
        <v>2</v>
      </c>
      <c r="B599" s="1068">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68">
        <v>3</v>
      </c>
      <c r="B600" s="1068">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68">
        <v>4</v>
      </c>
      <c r="B601" s="1068">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68">
        <v>5</v>
      </c>
      <c r="B602" s="1068">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68">
        <v>6</v>
      </c>
      <c r="B603" s="1068">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68">
        <v>7</v>
      </c>
      <c r="B604" s="1068">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68">
        <v>8</v>
      </c>
      <c r="B605" s="1068">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68">
        <v>9</v>
      </c>
      <c r="B606" s="1068">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68">
        <v>10</v>
      </c>
      <c r="B607" s="1068">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68">
        <v>11</v>
      </c>
      <c r="B608" s="1068">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68">
        <v>12</v>
      </c>
      <c r="B609" s="1068">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68">
        <v>13</v>
      </c>
      <c r="B610" s="1068">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68">
        <v>14</v>
      </c>
      <c r="B611" s="1068">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68">
        <v>15</v>
      </c>
      <c r="B612" s="1068">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68">
        <v>16</v>
      </c>
      <c r="B613" s="1068">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68">
        <v>17</v>
      </c>
      <c r="B614" s="1068">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68">
        <v>18</v>
      </c>
      <c r="B615" s="1068">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68">
        <v>19</v>
      </c>
      <c r="B616" s="1068">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68">
        <v>20</v>
      </c>
      <c r="B617" s="1068">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68">
        <v>21</v>
      </c>
      <c r="B618" s="1068">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68">
        <v>22</v>
      </c>
      <c r="B619" s="1068">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68">
        <v>23</v>
      </c>
      <c r="B620" s="1068">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68">
        <v>24</v>
      </c>
      <c r="B621" s="1068">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68">
        <v>25</v>
      </c>
      <c r="B622" s="1068">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68">
        <v>26</v>
      </c>
      <c r="B623" s="1068">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68">
        <v>27</v>
      </c>
      <c r="B624" s="1068">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68">
        <v>28</v>
      </c>
      <c r="B625" s="1068">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68">
        <v>29</v>
      </c>
      <c r="B626" s="1068">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68">
        <v>30</v>
      </c>
      <c r="B627" s="1068">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9"/>
      <c r="B630" s="349"/>
      <c r="C630" s="349" t="s">
        <v>26</v>
      </c>
      <c r="D630" s="349"/>
      <c r="E630" s="349"/>
      <c r="F630" s="349"/>
      <c r="G630" s="349"/>
      <c r="H630" s="349"/>
      <c r="I630" s="349"/>
      <c r="J630" s="281" t="s">
        <v>300</v>
      </c>
      <c r="K630" s="109"/>
      <c r="L630" s="109"/>
      <c r="M630" s="109"/>
      <c r="N630" s="109"/>
      <c r="O630" s="109"/>
      <c r="P630" s="350" t="s">
        <v>27</v>
      </c>
      <c r="Q630" s="350"/>
      <c r="R630" s="350"/>
      <c r="S630" s="350"/>
      <c r="T630" s="350"/>
      <c r="U630" s="350"/>
      <c r="V630" s="350"/>
      <c r="W630" s="350"/>
      <c r="X630" s="350"/>
      <c r="Y630" s="347" t="s">
        <v>357</v>
      </c>
      <c r="Z630" s="348"/>
      <c r="AA630" s="348"/>
      <c r="AB630" s="348"/>
      <c r="AC630" s="281" t="s">
        <v>342</v>
      </c>
      <c r="AD630" s="281"/>
      <c r="AE630" s="281"/>
      <c r="AF630" s="281"/>
      <c r="AG630" s="281"/>
      <c r="AH630" s="347" t="s">
        <v>261</v>
      </c>
      <c r="AI630" s="349"/>
      <c r="AJ630" s="349"/>
      <c r="AK630" s="349"/>
      <c r="AL630" s="349" t="s">
        <v>21</v>
      </c>
      <c r="AM630" s="349"/>
      <c r="AN630" s="349"/>
      <c r="AO630" s="429"/>
      <c r="AP630" s="430" t="s">
        <v>301</v>
      </c>
      <c r="AQ630" s="430"/>
      <c r="AR630" s="430"/>
      <c r="AS630" s="430"/>
      <c r="AT630" s="430"/>
      <c r="AU630" s="430"/>
      <c r="AV630" s="430"/>
      <c r="AW630" s="430"/>
      <c r="AX630" s="430"/>
    </row>
    <row r="631" spans="1:50" ht="26.25" customHeight="1" x14ac:dyDescent="0.15">
      <c r="A631" s="1068">
        <v>1</v>
      </c>
      <c r="B631" s="1068">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68">
        <v>2</v>
      </c>
      <c r="B632" s="1068">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68">
        <v>3</v>
      </c>
      <c r="B633" s="1068">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68">
        <v>4</v>
      </c>
      <c r="B634" s="1068">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68">
        <v>5</v>
      </c>
      <c r="B635" s="1068">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68">
        <v>6</v>
      </c>
      <c r="B636" s="1068">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68">
        <v>7</v>
      </c>
      <c r="B637" s="1068">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68">
        <v>8</v>
      </c>
      <c r="B638" s="1068">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68">
        <v>9</v>
      </c>
      <c r="B639" s="1068">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68">
        <v>10</v>
      </c>
      <c r="B640" s="1068">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68">
        <v>11</v>
      </c>
      <c r="B641" s="1068">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68">
        <v>12</v>
      </c>
      <c r="B642" s="1068">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68">
        <v>13</v>
      </c>
      <c r="B643" s="1068">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68">
        <v>14</v>
      </c>
      <c r="B644" s="1068">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68">
        <v>15</v>
      </c>
      <c r="B645" s="1068">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68">
        <v>16</v>
      </c>
      <c r="B646" s="1068">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68">
        <v>17</v>
      </c>
      <c r="B647" s="1068">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68">
        <v>18</v>
      </c>
      <c r="B648" s="1068">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68">
        <v>19</v>
      </c>
      <c r="B649" s="1068">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68">
        <v>20</v>
      </c>
      <c r="B650" s="1068">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68">
        <v>21</v>
      </c>
      <c r="B651" s="1068">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68">
        <v>22</v>
      </c>
      <c r="B652" s="1068">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68">
        <v>23</v>
      </c>
      <c r="B653" s="1068">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68">
        <v>24</v>
      </c>
      <c r="B654" s="1068">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68">
        <v>25</v>
      </c>
      <c r="B655" s="1068">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68">
        <v>26</v>
      </c>
      <c r="B656" s="1068">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68">
        <v>27</v>
      </c>
      <c r="B657" s="1068">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68">
        <v>28</v>
      </c>
      <c r="B658" s="1068">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68">
        <v>29</v>
      </c>
      <c r="B659" s="1068">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68">
        <v>30</v>
      </c>
      <c r="B660" s="1068">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9"/>
      <c r="B663" s="349"/>
      <c r="C663" s="349" t="s">
        <v>26</v>
      </c>
      <c r="D663" s="349"/>
      <c r="E663" s="349"/>
      <c r="F663" s="349"/>
      <c r="G663" s="349"/>
      <c r="H663" s="349"/>
      <c r="I663" s="349"/>
      <c r="J663" s="281" t="s">
        <v>300</v>
      </c>
      <c r="K663" s="109"/>
      <c r="L663" s="109"/>
      <c r="M663" s="109"/>
      <c r="N663" s="109"/>
      <c r="O663" s="109"/>
      <c r="P663" s="350" t="s">
        <v>27</v>
      </c>
      <c r="Q663" s="350"/>
      <c r="R663" s="350"/>
      <c r="S663" s="350"/>
      <c r="T663" s="350"/>
      <c r="U663" s="350"/>
      <c r="V663" s="350"/>
      <c r="W663" s="350"/>
      <c r="X663" s="350"/>
      <c r="Y663" s="347" t="s">
        <v>357</v>
      </c>
      <c r="Z663" s="348"/>
      <c r="AA663" s="348"/>
      <c r="AB663" s="348"/>
      <c r="AC663" s="281" t="s">
        <v>342</v>
      </c>
      <c r="AD663" s="281"/>
      <c r="AE663" s="281"/>
      <c r="AF663" s="281"/>
      <c r="AG663" s="281"/>
      <c r="AH663" s="347" t="s">
        <v>261</v>
      </c>
      <c r="AI663" s="349"/>
      <c r="AJ663" s="349"/>
      <c r="AK663" s="349"/>
      <c r="AL663" s="349" t="s">
        <v>21</v>
      </c>
      <c r="AM663" s="349"/>
      <c r="AN663" s="349"/>
      <c r="AO663" s="429"/>
      <c r="AP663" s="430" t="s">
        <v>301</v>
      </c>
      <c r="AQ663" s="430"/>
      <c r="AR663" s="430"/>
      <c r="AS663" s="430"/>
      <c r="AT663" s="430"/>
      <c r="AU663" s="430"/>
      <c r="AV663" s="430"/>
      <c r="AW663" s="430"/>
      <c r="AX663" s="430"/>
    </row>
    <row r="664" spans="1:50" ht="26.25" customHeight="1" x14ac:dyDescent="0.15">
      <c r="A664" s="1068">
        <v>1</v>
      </c>
      <c r="B664" s="1068">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68">
        <v>2</v>
      </c>
      <c r="B665" s="1068">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68">
        <v>3</v>
      </c>
      <c r="B666" s="1068">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68">
        <v>4</v>
      </c>
      <c r="B667" s="1068">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68">
        <v>5</v>
      </c>
      <c r="B668" s="1068">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68">
        <v>6</v>
      </c>
      <c r="B669" s="1068">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68">
        <v>7</v>
      </c>
      <c r="B670" s="1068">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68">
        <v>8</v>
      </c>
      <c r="B671" s="1068">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68">
        <v>9</v>
      </c>
      <c r="B672" s="1068">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68">
        <v>10</v>
      </c>
      <c r="B673" s="1068">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68">
        <v>11</v>
      </c>
      <c r="B674" s="1068">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68">
        <v>12</v>
      </c>
      <c r="B675" s="1068">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68">
        <v>13</v>
      </c>
      <c r="B676" s="1068">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68">
        <v>14</v>
      </c>
      <c r="B677" s="1068">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68">
        <v>15</v>
      </c>
      <c r="B678" s="1068">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68">
        <v>16</v>
      </c>
      <c r="B679" s="1068">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68">
        <v>17</v>
      </c>
      <c r="B680" s="1068">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68">
        <v>18</v>
      </c>
      <c r="B681" s="1068">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68">
        <v>19</v>
      </c>
      <c r="B682" s="1068">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68">
        <v>20</v>
      </c>
      <c r="B683" s="1068">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68">
        <v>21</v>
      </c>
      <c r="B684" s="1068">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68">
        <v>22</v>
      </c>
      <c r="B685" s="1068">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68">
        <v>23</v>
      </c>
      <c r="B686" s="1068">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68">
        <v>24</v>
      </c>
      <c r="B687" s="1068">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68">
        <v>25</v>
      </c>
      <c r="B688" s="1068">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68">
        <v>26</v>
      </c>
      <c r="B689" s="1068">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68">
        <v>27</v>
      </c>
      <c r="B690" s="1068">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68">
        <v>28</v>
      </c>
      <c r="B691" s="1068">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68">
        <v>29</v>
      </c>
      <c r="B692" s="1068">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68">
        <v>30</v>
      </c>
      <c r="B693" s="1068">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9"/>
      <c r="B696" s="349"/>
      <c r="C696" s="349" t="s">
        <v>26</v>
      </c>
      <c r="D696" s="349"/>
      <c r="E696" s="349"/>
      <c r="F696" s="349"/>
      <c r="G696" s="349"/>
      <c r="H696" s="349"/>
      <c r="I696" s="349"/>
      <c r="J696" s="281" t="s">
        <v>300</v>
      </c>
      <c r="K696" s="109"/>
      <c r="L696" s="109"/>
      <c r="M696" s="109"/>
      <c r="N696" s="109"/>
      <c r="O696" s="109"/>
      <c r="P696" s="350" t="s">
        <v>27</v>
      </c>
      <c r="Q696" s="350"/>
      <c r="R696" s="350"/>
      <c r="S696" s="350"/>
      <c r="T696" s="350"/>
      <c r="U696" s="350"/>
      <c r="V696" s="350"/>
      <c r="W696" s="350"/>
      <c r="X696" s="350"/>
      <c r="Y696" s="347" t="s">
        <v>357</v>
      </c>
      <c r="Z696" s="348"/>
      <c r="AA696" s="348"/>
      <c r="AB696" s="348"/>
      <c r="AC696" s="281" t="s">
        <v>342</v>
      </c>
      <c r="AD696" s="281"/>
      <c r="AE696" s="281"/>
      <c r="AF696" s="281"/>
      <c r="AG696" s="281"/>
      <c r="AH696" s="347" t="s">
        <v>261</v>
      </c>
      <c r="AI696" s="349"/>
      <c r="AJ696" s="349"/>
      <c r="AK696" s="349"/>
      <c r="AL696" s="349" t="s">
        <v>21</v>
      </c>
      <c r="AM696" s="349"/>
      <c r="AN696" s="349"/>
      <c r="AO696" s="429"/>
      <c r="AP696" s="430" t="s">
        <v>301</v>
      </c>
      <c r="AQ696" s="430"/>
      <c r="AR696" s="430"/>
      <c r="AS696" s="430"/>
      <c r="AT696" s="430"/>
      <c r="AU696" s="430"/>
      <c r="AV696" s="430"/>
      <c r="AW696" s="430"/>
      <c r="AX696" s="430"/>
    </row>
    <row r="697" spans="1:50" ht="26.25" customHeight="1" x14ac:dyDescent="0.15">
      <c r="A697" s="1068">
        <v>1</v>
      </c>
      <c r="B697" s="1068">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68">
        <v>2</v>
      </c>
      <c r="B698" s="1068">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68">
        <v>3</v>
      </c>
      <c r="B699" s="1068">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68">
        <v>4</v>
      </c>
      <c r="B700" s="1068">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68">
        <v>5</v>
      </c>
      <c r="B701" s="1068">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68">
        <v>6</v>
      </c>
      <c r="B702" s="1068">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68">
        <v>7</v>
      </c>
      <c r="B703" s="1068">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68">
        <v>8</v>
      </c>
      <c r="B704" s="1068">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68">
        <v>9</v>
      </c>
      <c r="B705" s="1068">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68">
        <v>10</v>
      </c>
      <c r="B706" s="1068">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68">
        <v>11</v>
      </c>
      <c r="B707" s="1068">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68">
        <v>12</v>
      </c>
      <c r="B708" s="1068">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68">
        <v>13</v>
      </c>
      <c r="B709" s="1068">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68">
        <v>14</v>
      </c>
      <c r="B710" s="1068">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68">
        <v>15</v>
      </c>
      <c r="B711" s="1068">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68">
        <v>16</v>
      </c>
      <c r="B712" s="1068">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68">
        <v>17</v>
      </c>
      <c r="B713" s="1068">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68">
        <v>18</v>
      </c>
      <c r="B714" s="1068">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68">
        <v>19</v>
      </c>
      <c r="B715" s="1068">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68">
        <v>20</v>
      </c>
      <c r="B716" s="1068">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68">
        <v>21</v>
      </c>
      <c r="B717" s="1068">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68">
        <v>22</v>
      </c>
      <c r="B718" s="1068">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68">
        <v>23</v>
      </c>
      <c r="B719" s="1068">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68">
        <v>24</v>
      </c>
      <c r="B720" s="1068">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68">
        <v>25</v>
      </c>
      <c r="B721" s="1068">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68">
        <v>26</v>
      </c>
      <c r="B722" s="1068">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68">
        <v>27</v>
      </c>
      <c r="B723" s="1068">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68">
        <v>28</v>
      </c>
      <c r="B724" s="1068">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68">
        <v>29</v>
      </c>
      <c r="B725" s="1068">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68">
        <v>30</v>
      </c>
      <c r="B726" s="1068">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9"/>
      <c r="B729" s="349"/>
      <c r="C729" s="349" t="s">
        <v>26</v>
      </c>
      <c r="D729" s="349"/>
      <c r="E729" s="349"/>
      <c r="F729" s="349"/>
      <c r="G729" s="349"/>
      <c r="H729" s="349"/>
      <c r="I729" s="349"/>
      <c r="J729" s="281" t="s">
        <v>300</v>
      </c>
      <c r="K729" s="109"/>
      <c r="L729" s="109"/>
      <c r="M729" s="109"/>
      <c r="N729" s="109"/>
      <c r="O729" s="109"/>
      <c r="P729" s="350" t="s">
        <v>27</v>
      </c>
      <c r="Q729" s="350"/>
      <c r="R729" s="350"/>
      <c r="S729" s="350"/>
      <c r="T729" s="350"/>
      <c r="U729" s="350"/>
      <c r="V729" s="350"/>
      <c r="W729" s="350"/>
      <c r="X729" s="350"/>
      <c r="Y729" s="347" t="s">
        <v>357</v>
      </c>
      <c r="Z729" s="348"/>
      <c r="AA729" s="348"/>
      <c r="AB729" s="348"/>
      <c r="AC729" s="281" t="s">
        <v>342</v>
      </c>
      <c r="AD729" s="281"/>
      <c r="AE729" s="281"/>
      <c r="AF729" s="281"/>
      <c r="AG729" s="281"/>
      <c r="AH729" s="347" t="s">
        <v>261</v>
      </c>
      <c r="AI729" s="349"/>
      <c r="AJ729" s="349"/>
      <c r="AK729" s="349"/>
      <c r="AL729" s="349" t="s">
        <v>21</v>
      </c>
      <c r="AM729" s="349"/>
      <c r="AN729" s="349"/>
      <c r="AO729" s="429"/>
      <c r="AP729" s="430" t="s">
        <v>301</v>
      </c>
      <c r="AQ729" s="430"/>
      <c r="AR729" s="430"/>
      <c r="AS729" s="430"/>
      <c r="AT729" s="430"/>
      <c r="AU729" s="430"/>
      <c r="AV729" s="430"/>
      <c r="AW729" s="430"/>
      <c r="AX729" s="430"/>
    </row>
    <row r="730" spans="1:50" ht="26.25" customHeight="1" x14ac:dyDescent="0.15">
      <c r="A730" s="1068">
        <v>1</v>
      </c>
      <c r="B730" s="1068">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68">
        <v>2</v>
      </c>
      <c r="B731" s="1068">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68">
        <v>3</v>
      </c>
      <c r="B732" s="1068">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68">
        <v>4</v>
      </c>
      <c r="B733" s="1068">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68">
        <v>5</v>
      </c>
      <c r="B734" s="1068">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68">
        <v>6</v>
      </c>
      <c r="B735" s="1068">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68">
        <v>7</v>
      </c>
      <c r="B736" s="1068">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68">
        <v>8</v>
      </c>
      <c r="B737" s="1068">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68">
        <v>9</v>
      </c>
      <c r="B738" s="1068">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68">
        <v>10</v>
      </c>
      <c r="B739" s="1068">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68">
        <v>11</v>
      </c>
      <c r="B740" s="1068">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68">
        <v>12</v>
      </c>
      <c r="B741" s="1068">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68">
        <v>13</v>
      </c>
      <c r="B742" s="1068">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68">
        <v>14</v>
      </c>
      <c r="B743" s="1068">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68">
        <v>15</v>
      </c>
      <c r="B744" s="1068">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68">
        <v>16</v>
      </c>
      <c r="B745" s="1068">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68">
        <v>17</v>
      </c>
      <c r="B746" s="1068">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68">
        <v>18</v>
      </c>
      <c r="B747" s="1068">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68">
        <v>19</v>
      </c>
      <c r="B748" s="1068">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68">
        <v>20</v>
      </c>
      <c r="B749" s="1068">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68">
        <v>21</v>
      </c>
      <c r="B750" s="1068">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68">
        <v>22</v>
      </c>
      <c r="B751" s="1068">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68">
        <v>23</v>
      </c>
      <c r="B752" s="1068">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68">
        <v>24</v>
      </c>
      <c r="B753" s="1068">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68">
        <v>25</v>
      </c>
      <c r="B754" s="1068">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68">
        <v>26</v>
      </c>
      <c r="B755" s="1068">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68">
        <v>27</v>
      </c>
      <c r="B756" s="1068">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68">
        <v>28</v>
      </c>
      <c r="B757" s="1068">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68">
        <v>29</v>
      </c>
      <c r="B758" s="1068">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68">
        <v>30</v>
      </c>
      <c r="B759" s="1068">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9"/>
      <c r="B762" s="349"/>
      <c r="C762" s="349" t="s">
        <v>26</v>
      </c>
      <c r="D762" s="349"/>
      <c r="E762" s="349"/>
      <c r="F762" s="349"/>
      <c r="G762" s="349"/>
      <c r="H762" s="349"/>
      <c r="I762" s="349"/>
      <c r="J762" s="281" t="s">
        <v>300</v>
      </c>
      <c r="K762" s="109"/>
      <c r="L762" s="109"/>
      <c r="M762" s="109"/>
      <c r="N762" s="109"/>
      <c r="O762" s="109"/>
      <c r="P762" s="350" t="s">
        <v>27</v>
      </c>
      <c r="Q762" s="350"/>
      <c r="R762" s="350"/>
      <c r="S762" s="350"/>
      <c r="T762" s="350"/>
      <c r="U762" s="350"/>
      <c r="V762" s="350"/>
      <c r="W762" s="350"/>
      <c r="X762" s="350"/>
      <c r="Y762" s="347" t="s">
        <v>357</v>
      </c>
      <c r="Z762" s="348"/>
      <c r="AA762" s="348"/>
      <c r="AB762" s="348"/>
      <c r="AC762" s="281" t="s">
        <v>342</v>
      </c>
      <c r="AD762" s="281"/>
      <c r="AE762" s="281"/>
      <c r="AF762" s="281"/>
      <c r="AG762" s="281"/>
      <c r="AH762" s="347" t="s">
        <v>261</v>
      </c>
      <c r="AI762" s="349"/>
      <c r="AJ762" s="349"/>
      <c r="AK762" s="349"/>
      <c r="AL762" s="349" t="s">
        <v>21</v>
      </c>
      <c r="AM762" s="349"/>
      <c r="AN762" s="349"/>
      <c r="AO762" s="429"/>
      <c r="AP762" s="430" t="s">
        <v>301</v>
      </c>
      <c r="AQ762" s="430"/>
      <c r="AR762" s="430"/>
      <c r="AS762" s="430"/>
      <c r="AT762" s="430"/>
      <c r="AU762" s="430"/>
      <c r="AV762" s="430"/>
      <c r="AW762" s="430"/>
      <c r="AX762" s="430"/>
    </row>
    <row r="763" spans="1:50" ht="26.25" customHeight="1" x14ac:dyDescent="0.15">
      <c r="A763" s="1068">
        <v>1</v>
      </c>
      <c r="B763" s="1068">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68">
        <v>2</v>
      </c>
      <c r="B764" s="1068">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68">
        <v>3</v>
      </c>
      <c r="B765" s="1068">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68">
        <v>4</v>
      </c>
      <c r="B766" s="1068">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68">
        <v>5</v>
      </c>
      <c r="B767" s="1068">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68">
        <v>6</v>
      </c>
      <c r="B768" s="1068">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68">
        <v>7</v>
      </c>
      <c r="B769" s="1068">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68">
        <v>8</v>
      </c>
      <c r="B770" s="1068">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68">
        <v>9</v>
      </c>
      <c r="B771" s="1068">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68">
        <v>10</v>
      </c>
      <c r="B772" s="1068">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68">
        <v>11</v>
      </c>
      <c r="B773" s="1068">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68">
        <v>12</v>
      </c>
      <c r="B774" s="1068">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68">
        <v>13</v>
      </c>
      <c r="B775" s="1068">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68">
        <v>14</v>
      </c>
      <c r="B776" s="1068">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68">
        <v>15</v>
      </c>
      <c r="B777" s="1068">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68">
        <v>16</v>
      </c>
      <c r="B778" s="1068">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68">
        <v>17</v>
      </c>
      <c r="B779" s="1068">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68">
        <v>18</v>
      </c>
      <c r="B780" s="1068">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68">
        <v>19</v>
      </c>
      <c r="B781" s="1068">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68">
        <v>20</v>
      </c>
      <c r="B782" s="1068">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68">
        <v>21</v>
      </c>
      <c r="B783" s="1068">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68">
        <v>22</v>
      </c>
      <c r="B784" s="1068">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68">
        <v>23</v>
      </c>
      <c r="B785" s="1068">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68">
        <v>24</v>
      </c>
      <c r="B786" s="1068">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68">
        <v>25</v>
      </c>
      <c r="B787" s="1068">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68">
        <v>26</v>
      </c>
      <c r="B788" s="1068">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68">
        <v>27</v>
      </c>
      <c r="B789" s="1068">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68">
        <v>28</v>
      </c>
      <c r="B790" s="1068">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68">
        <v>29</v>
      </c>
      <c r="B791" s="1068">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68">
        <v>30</v>
      </c>
      <c r="B792" s="1068">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9"/>
      <c r="B795" s="349"/>
      <c r="C795" s="349" t="s">
        <v>26</v>
      </c>
      <c r="D795" s="349"/>
      <c r="E795" s="349"/>
      <c r="F795" s="349"/>
      <c r="G795" s="349"/>
      <c r="H795" s="349"/>
      <c r="I795" s="349"/>
      <c r="J795" s="281" t="s">
        <v>300</v>
      </c>
      <c r="K795" s="109"/>
      <c r="L795" s="109"/>
      <c r="M795" s="109"/>
      <c r="N795" s="109"/>
      <c r="O795" s="109"/>
      <c r="P795" s="350" t="s">
        <v>27</v>
      </c>
      <c r="Q795" s="350"/>
      <c r="R795" s="350"/>
      <c r="S795" s="350"/>
      <c r="T795" s="350"/>
      <c r="U795" s="350"/>
      <c r="V795" s="350"/>
      <c r="W795" s="350"/>
      <c r="X795" s="350"/>
      <c r="Y795" s="347" t="s">
        <v>357</v>
      </c>
      <c r="Z795" s="348"/>
      <c r="AA795" s="348"/>
      <c r="AB795" s="348"/>
      <c r="AC795" s="281" t="s">
        <v>342</v>
      </c>
      <c r="AD795" s="281"/>
      <c r="AE795" s="281"/>
      <c r="AF795" s="281"/>
      <c r="AG795" s="281"/>
      <c r="AH795" s="347" t="s">
        <v>261</v>
      </c>
      <c r="AI795" s="349"/>
      <c r="AJ795" s="349"/>
      <c r="AK795" s="349"/>
      <c r="AL795" s="349" t="s">
        <v>21</v>
      </c>
      <c r="AM795" s="349"/>
      <c r="AN795" s="349"/>
      <c r="AO795" s="429"/>
      <c r="AP795" s="430" t="s">
        <v>301</v>
      </c>
      <c r="AQ795" s="430"/>
      <c r="AR795" s="430"/>
      <c r="AS795" s="430"/>
      <c r="AT795" s="430"/>
      <c r="AU795" s="430"/>
      <c r="AV795" s="430"/>
      <c r="AW795" s="430"/>
      <c r="AX795" s="430"/>
    </row>
    <row r="796" spans="1:50" ht="26.25" customHeight="1" x14ac:dyDescent="0.15">
      <c r="A796" s="1068">
        <v>1</v>
      </c>
      <c r="B796" s="1068">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68">
        <v>2</v>
      </c>
      <c r="B797" s="1068">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68">
        <v>3</v>
      </c>
      <c r="B798" s="1068">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68">
        <v>4</v>
      </c>
      <c r="B799" s="1068">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68">
        <v>5</v>
      </c>
      <c r="B800" s="1068">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68">
        <v>6</v>
      </c>
      <c r="B801" s="1068">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68">
        <v>7</v>
      </c>
      <c r="B802" s="1068">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68">
        <v>8</v>
      </c>
      <c r="B803" s="1068">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68">
        <v>9</v>
      </c>
      <c r="B804" s="1068">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68">
        <v>10</v>
      </c>
      <c r="B805" s="1068">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68">
        <v>11</v>
      </c>
      <c r="B806" s="1068">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68">
        <v>12</v>
      </c>
      <c r="B807" s="1068">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68">
        <v>13</v>
      </c>
      <c r="B808" s="1068">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68">
        <v>14</v>
      </c>
      <c r="B809" s="1068">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68">
        <v>15</v>
      </c>
      <c r="B810" s="1068">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68">
        <v>16</v>
      </c>
      <c r="B811" s="1068">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68">
        <v>17</v>
      </c>
      <c r="B812" s="1068">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68">
        <v>18</v>
      </c>
      <c r="B813" s="1068">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68">
        <v>19</v>
      </c>
      <c r="B814" s="1068">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68">
        <v>20</v>
      </c>
      <c r="B815" s="1068">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68">
        <v>21</v>
      </c>
      <c r="B816" s="1068">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68">
        <v>22</v>
      </c>
      <c r="B817" s="1068">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68">
        <v>23</v>
      </c>
      <c r="B818" s="1068">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68">
        <v>24</v>
      </c>
      <c r="B819" s="1068">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68">
        <v>25</v>
      </c>
      <c r="B820" s="1068">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68">
        <v>26</v>
      </c>
      <c r="B821" s="1068">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68">
        <v>27</v>
      </c>
      <c r="B822" s="1068">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68">
        <v>28</v>
      </c>
      <c r="B823" s="1068">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68">
        <v>29</v>
      </c>
      <c r="B824" s="1068">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68">
        <v>30</v>
      </c>
      <c r="B825" s="1068">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9"/>
      <c r="B828" s="349"/>
      <c r="C828" s="349" t="s">
        <v>26</v>
      </c>
      <c r="D828" s="349"/>
      <c r="E828" s="349"/>
      <c r="F828" s="349"/>
      <c r="G828" s="349"/>
      <c r="H828" s="349"/>
      <c r="I828" s="349"/>
      <c r="J828" s="281" t="s">
        <v>300</v>
      </c>
      <c r="K828" s="109"/>
      <c r="L828" s="109"/>
      <c r="M828" s="109"/>
      <c r="N828" s="109"/>
      <c r="O828" s="109"/>
      <c r="P828" s="350" t="s">
        <v>27</v>
      </c>
      <c r="Q828" s="350"/>
      <c r="R828" s="350"/>
      <c r="S828" s="350"/>
      <c r="T828" s="350"/>
      <c r="U828" s="350"/>
      <c r="V828" s="350"/>
      <c r="W828" s="350"/>
      <c r="X828" s="350"/>
      <c r="Y828" s="347" t="s">
        <v>357</v>
      </c>
      <c r="Z828" s="348"/>
      <c r="AA828" s="348"/>
      <c r="AB828" s="348"/>
      <c r="AC828" s="281" t="s">
        <v>342</v>
      </c>
      <c r="AD828" s="281"/>
      <c r="AE828" s="281"/>
      <c r="AF828" s="281"/>
      <c r="AG828" s="281"/>
      <c r="AH828" s="347" t="s">
        <v>261</v>
      </c>
      <c r="AI828" s="349"/>
      <c r="AJ828" s="349"/>
      <c r="AK828" s="349"/>
      <c r="AL828" s="349" t="s">
        <v>21</v>
      </c>
      <c r="AM828" s="349"/>
      <c r="AN828" s="349"/>
      <c r="AO828" s="429"/>
      <c r="AP828" s="430" t="s">
        <v>301</v>
      </c>
      <c r="AQ828" s="430"/>
      <c r="AR828" s="430"/>
      <c r="AS828" s="430"/>
      <c r="AT828" s="430"/>
      <c r="AU828" s="430"/>
      <c r="AV828" s="430"/>
      <c r="AW828" s="430"/>
      <c r="AX828" s="430"/>
    </row>
    <row r="829" spans="1:50" ht="26.25" customHeight="1" x14ac:dyDescent="0.15">
      <c r="A829" s="1068">
        <v>1</v>
      </c>
      <c r="B829" s="1068">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68">
        <v>2</v>
      </c>
      <c r="B830" s="1068">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68">
        <v>3</v>
      </c>
      <c r="B831" s="1068">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68">
        <v>4</v>
      </c>
      <c r="B832" s="1068">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68">
        <v>5</v>
      </c>
      <c r="B833" s="1068">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68">
        <v>6</v>
      </c>
      <c r="B834" s="1068">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68">
        <v>7</v>
      </c>
      <c r="B835" s="1068">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68">
        <v>8</v>
      </c>
      <c r="B836" s="1068">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68">
        <v>9</v>
      </c>
      <c r="B837" s="1068">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68">
        <v>10</v>
      </c>
      <c r="B838" s="1068">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68">
        <v>11</v>
      </c>
      <c r="B839" s="1068">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68">
        <v>12</v>
      </c>
      <c r="B840" s="1068">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68">
        <v>13</v>
      </c>
      <c r="B841" s="1068">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68">
        <v>14</v>
      </c>
      <c r="B842" s="1068">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68">
        <v>15</v>
      </c>
      <c r="B843" s="1068">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68">
        <v>16</v>
      </c>
      <c r="B844" s="1068">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68">
        <v>17</v>
      </c>
      <c r="B845" s="1068">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68">
        <v>18</v>
      </c>
      <c r="B846" s="1068">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68">
        <v>19</v>
      </c>
      <c r="B847" s="1068">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68">
        <v>20</v>
      </c>
      <c r="B848" s="1068">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68">
        <v>21</v>
      </c>
      <c r="B849" s="1068">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68">
        <v>22</v>
      </c>
      <c r="B850" s="1068">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68">
        <v>23</v>
      </c>
      <c r="B851" s="1068">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68">
        <v>24</v>
      </c>
      <c r="B852" s="1068">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68">
        <v>25</v>
      </c>
      <c r="B853" s="1068">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68">
        <v>26</v>
      </c>
      <c r="B854" s="1068">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68">
        <v>27</v>
      </c>
      <c r="B855" s="1068">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68">
        <v>28</v>
      </c>
      <c r="B856" s="1068">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68">
        <v>29</v>
      </c>
      <c r="B857" s="1068">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68">
        <v>30</v>
      </c>
      <c r="B858" s="1068">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9"/>
      <c r="B861" s="349"/>
      <c r="C861" s="349" t="s">
        <v>26</v>
      </c>
      <c r="D861" s="349"/>
      <c r="E861" s="349"/>
      <c r="F861" s="349"/>
      <c r="G861" s="349"/>
      <c r="H861" s="349"/>
      <c r="I861" s="349"/>
      <c r="J861" s="281" t="s">
        <v>300</v>
      </c>
      <c r="K861" s="109"/>
      <c r="L861" s="109"/>
      <c r="M861" s="109"/>
      <c r="N861" s="109"/>
      <c r="O861" s="109"/>
      <c r="P861" s="350" t="s">
        <v>27</v>
      </c>
      <c r="Q861" s="350"/>
      <c r="R861" s="350"/>
      <c r="S861" s="350"/>
      <c r="T861" s="350"/>
      <c r="U861" s="350"/>
      <c r="V861" s="350"/>
      <c r="W861" s="350"/>
      <c r="X861" s="350"/>
      <c r="Y861" s="347" t="s">
        <v>357</v>
      </c>
      <c r="Z861" s="348"/>
      <c r="AA861" s="348"/>
      <c r="AB861" s="348"/>
      <c r="AC861" s="281" t="s">
        <v>342</v>
      </c>
      <c r="AD861" s="281"/>
      <c r="AE861" s="281"/>
      <c r="AF861" s="281"/>
      <c r="AG861" s="281"/>
      <c r="AH861" s="347" t="s">
        <v>261</v>
      </c>
      <c r="AI861" s="349"/>
      <c r="AJ861" s="349"/>
      <c r="AK861" s="349"/>
      <c r="AL861" s="349" t="s">
        <v>21</v>
      </c>
      <c r="AM861" s="349"/>
      <c r="AN861" s="349"/>
      <c r="AO861" s="429"/>
      <c r="AP861" s="430" t="s">
        <v>301</v>
      </c>
      <c r="AQ861" s="430"/>
      <c r="AR861" s="430"/>
      <c r="AS861" s="430"/>
      <c r="AT861" s="430"/>
      <c r="AU861" s="430"/>
      <c r="AV861" s="430"/>
      <c r="AW861" s="430"/>
      <c r="AX861" s="430"/>
    </row>
    <row r="862" spans="1:50" ht="26.25" customHeight="1" x14ac:dyDescent="0.15">
      <c r="A862" s="1068">
        <v>1</v>
      </c>
      <c r="B862" s="1068">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68">
        <v>2</v>
      </c>
      <c r="B863" s="1068">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68">
        <v>3</v>
      </c>
      <c r="B864" s="1068">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68">
        <v>4</v>
      </c>
      <c r="B865" s="1068">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68">
        <v>5</v>
      </c>
      <c r="B866" s="1068">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68">
        <v>6</v>
      </c>
      <c r="B867" s="1068">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68">
        <v>7</v>
      </c>
      <c r="B868" s="1068">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68">
        <v>8</v>
      </c>
      <c r="B869" s="1068">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68">
        <v>9</v>
      </c>
      <c r="B870" s="1068">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68">
        <v>10</v>
      </c>
      <c r="B871" s="1068">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68">
        <v>11</v>
      </c>
      <c r="B872" s="1068">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68">
        <v>12</v>
      </c>
      <c r="B873" s="1068">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68">
        <v>13</v>
      </c>
      <c r="B874" s="1068">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68">
        <v>14</v>
      </c>
      <c r="B875" s="1068">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68">
        <v>15</v>
      </c>
      <c r="B876" s="1068">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68">
        <v>16</v>
      </c>
      <c r="B877" s="1068">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68">
        <v>17</v>
      </c>
      <c r="B878" s="1068">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68">
        <v>18</v>
      </c>
      <c r="B879" s="1068">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68">
        <v>19</v>
      </c>
      <c r="B880" s="1068">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68">
        <v>20</v>
      </c>
      <c r="B881" s="1068">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68">
        <v>21</v>
      </c>
      <c r="B882" s="1068">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68">
        <v>22</v>
      </c>
      <c r="B883" s="1068">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68">
        <v>23</v>
      </c>
      <c r="B884" s="1068">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68">
        <v>24</v>
      </c>
      <c r="B885" s="1068">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68">
        <v>25</v>
      </c>
      <c r="B886" s="1068">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68">
        <v>26</v>
      </c>
      <c r="B887" s="1068">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68">
        <v>27</v>
      </c>
      <c r="B888" s="1068">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68">
        <v>28</v>
      </c>
      <c r="B889" s="1068">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68">
        <v>29</v>
      </c>
      <c r="B890" s="1068">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68">
        <v>30</v>
      </c>
      <c r="B891" s="1068">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9"/>
      <c r="B894" s="349"/>
      <c r="C894" s="349" t="s">
        <v>26</v>
      </c>
      <c r="D894" s="349"/>
      <c r="E894" s="349"/>
      <c r="F894" s="349"/>
      <c r="G894" s="349"/>
      <c r="H894" s="349"/>
      <c r="I894" s="349"/>
      <c r="J894" s="281" t="s">
        <v>300</v>
      </c>
      <c r="K894" s="109"/>
      <c r="L894" s="109"/>
      <c r="M894" s="109"/>
      <c r="N894" s="109"/>
      <c r="O894" s="109"/>
      <c r="P894" s="350" t="s">
        <v>27</v>
      </c>
      <c r="Q894" s="350"/>
      <c r="R894" s="350"/>
      <c r="S894" s="350"/>
      <c r="T894" s="350"/>
      <c r="U894" s="350"/>
      <c r="V894" s="350"/>
      <c r="W894" s="350"/>
      <c r="X894" s="350"/>
      <c r="Y894" s="347" t="s">
        <v>357</v>
      </c>
      <c r="Z894" s="348"/>
      <c r="AA894" s="348"/>
      <c r="AB894" s="348"/>
      <c r="AC894" s="281" t="s">
        <v>342</v>
      </c>
      <c r="AD894" s="281"/>
      <c r="AE894" s="281"/>
      <c r="AF894" s="281"/>
      <c r="AG894" s="281"/>
      <c r="AH894" s="347" t="s">
        <v>261</v>
      </c>
      <c r="AI894" s="349"/>
      <c r="AJ894" s="349"/>
      <c r="AK894" s="349"/>
      <c r="AL894" s="349" t="s">
        <v>21</v>
      </c>
      <c r="AM894" s="349"/>
      <c r="AN894" s="349"/>
      <c r="AO894" s="429"/>
      <c r="AP894" s="430" t="s">
        <v>301</v>
      </c>
      <c r="AQ894" s="430"/>
      <c r="AR894" s="430"/>
      <c r="AS894" s="430"/>
      <c r="AT894" s="430"/>
      <c r="AU894" s="430"/>
      <c r="AV894" s="430"/>
      <c r="AW894" s="430"/>
      <c r="AX894" s="430"/>
    </row>
    <row r="895" spans="1:50" ht="26.25" customHeight="1" x14ac:dyDescent="0.15">
      <c r="A895" s="1068">
        <v>1</v>
      </c>
      <c r="B895" s="1068">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68">
        <v>2</v>
      </c>
      <c r="B896" s="1068">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68">
        <v>3</v>
      </c>
      <c r="B897" s="1068">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68">
        <v>4</v>
      </c>
      <c r="B898" s="1068">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68">
        <v>5</v>
      </c>
      <c r="B899" s="1068">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68">
        <v>6</v>
      </c>
      <c r="B900" s="1068">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68">
        <v>7</v>
      </c>
      <c r="B901" s="1068">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68">
        <v>8</v>
      </c>
      <c r="B902" s="1068">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68">
        <v>9</v>
      </c>
      <c r="B903" s="1068">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68">
        <v>10</v>
      </c>
      <c r="B904" s="1068">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68">
        <v>11</v>
      </c>
      <c r="B905" s="1068">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68">
        <v>12</v>
      </c>
      <c r="B906" s="1068">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68">
        <v>13</v>
      </c>
      <c r="B907" s="1068">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68">
        <v>14</v>
      </c>
      <c r="B908" s="1068">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68">
        <v>15</v>
      </c>
      <c r="B909" s="1068">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68">
        <v>16</v>
      </c>
      <c r="B910" s="1068">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68">
        <v>17</v>
      </c>
      <c r="B911" s="1068">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68">
        <v>18</v>
      </c>
      <c r="B912" s="1068">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68">
        <v>19</v>
      </c>
      <c r="B913" s="1068">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68">
        <v>20</v>
      </c>
      <c r="B914" s="1068">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68">
        <v>21</v>
      </c>
      <c r="B915" s="1068">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68">
        <v>22</v>
      </c>
      <c r="B916" s="1068">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68">
        <v>23</v>
      </c>
      <c r="B917" s="1068">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68">
        <v>24</v>
      </c>
      <c r="B918" s="1068">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68">
        <v>25</v>
      </c>
      <c r="B919" s="1068">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68">
        <v>26</v>
      </c>
      <c r="B920" s="1068">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68">
        <v>27</v>
      </c>
      <c r="B921" s="1068">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68">
        <v>28</v>
      </c>
      <c r="B922" s="1068">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68">
        <v>29</v>
      </c>
      <c r="B923" s="1068">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68">
        <v>30</v>
      </c>
      <c r="B924" s="1068">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9"/>
      <c r="B927" s="349"/>
      <c r="C927" s="349" t="s">
        <v>26</v>
      </c>
      <c r="D927" s="349"/>
      <c r="E927" s="349"/>
      <c r="F927" s="349"/>
      <c r="G927" s="349"/>
      <c r="H927" s="349"/>
      <c r="I927" s="349"/>
      <c r="J927" s="281" t="s">
        <v>300</v>
      </c>
      <c r="K927" s="109"/>
      <c r="L927" s="109"/>
      <c r="M927" s="109"/>
      <c r="N927" s="109"/>
      <c r="O927" s="109"/>
      <c r="P927" s="350" t="s">
        <v>27</v>
      </c>
      <c r="Q927" s="350"/>
      <c r="R927" s="350"/>
      <c r="S927" s="350"/>
      <c r="T927" s="350"/>
      <c r="U927" s="350"/>
      <c r="V927" s="350"/>
      <c r="W927" s="350"/>
      <c r="X927" s="350"/>
      <c r="Y927" s="347" t="s">
        <v>357</v>
      </c>
      <c r="Z927" s="348"/>
      <c r="AA927" s="348"/>
      <c r="AB927" s="348"/>
      <c r="AC927" s="281" t="s">
        <v>342</v>
      </c>
      <c r="AD927" s="281"/>
      <c r="AE927" s="281"/>
      <c r="AF927" s="281"/>
      <c r="AG927" s="281"/>
      <c r="AH927" s="347" t="s">
        <v>261</v>
      </c>
      <c r="AI927" s="349"/>
      <c r="AJ927" s="349"/>
      <c r="AK927" s="349"/>
      <c r="AL927" s="349" t="s">
        <v>21</v>
      </c>
      <c r="AM927" s="349"/>
      <c r="AN927" s="349"/>
      <c r="AO927" s="429"/>
      <c r="AP927" s="430" t="s">
        <v>301</v>
      </c>
      <c r="AQ927" s="430"/>
      <c r="AR927" s="430"/>
      <c r="AS927" s="430"/>
      <c r="AT927" s="430"/>
      <c r="AU927" s="430"/>
      <c r="AV927" s="430"/>
      <c r="AW927" s="430"/>
      <c r="AX927" s="430"/>
    </row>
    <row r="928" spans="1:50" ht="26.25" customHeight="1" x14ac:dyDescent="0.15">
      <c r="A928" s="1068">
        <v>1</v>
      </c>
      <c r="B928" s="1068">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68">
        <v>2</v>
      </c>
      <c r="B929" s="1068">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68">
        <v>3</v>
      </c>
      <c r="B930" s="1068">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68">
        <v>4</v>
      </c>
      <c r="B931" s="1068">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68">
        <v>5</v>
      </c>
      <c r="B932" s="1068">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68">
        <v>6</v>
      </c>
      <c r="B933" s="1068">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68">
        <v>7</v>
      </c>
      <c r="B934" s="1068">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68">
        <v>8</v>
      </c>
      <c r="B935" s="1068">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68">
        <v>9</v>
      </c>
      <c r="B936" s="1068">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68">
        <v>10</v>
      </c>
      <c r="B937" s="1068">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68">
        <v>11</v>
      </c>
      <c r="B938" s="1068">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68">
        <v>12</v>
      </c>
      <c r="B939" s="1068">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68">
        <v>13</v>
      </c>
      <c r="B940" s="1068">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68">
        <v>14</v>
      </c>
      <c r="B941" s="1068">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68">
        <v>15</v>
      </c>
      <c r="B942" s="1068">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68">
        <v>16</v>
      </c>
      <c r="B943" s="1068">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68">
        <v>17</v>
      </c>
      <c r="B944" s="1068">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68">
        <v>18</v>
      </c>
      <c r="B945" s="1068">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68">
        <v>19</v>
      </c>
      <c r="B946" s="1068">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68">
        <v>20</v>
      </c>
      <c r="B947" s="1068">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68">
        <v>21</v>
      </c>
      <c r="B948" s="1068">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68">
        <v>22</v>
      </c>
      <c r="B949" s="1068">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68">
        <v>23</v>
      </c>
      <c r="B950" s="1068">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68">
        <v>24</v>
      </c>
      <c r="B951" s="1068">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68">
        <v>25</v>
      </c>
      <c r="B952" s="1068">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68">
        <v>26</v>
      </c>
      <c r="B953" s="1068">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68">
        <v>27</v>
      </c>
      <c r="B954" s="1068">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68">
        <v>28</v>
      </c>
      <c r="B955" s="1068">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68">
        <v>29</v>
      </c>
      <c r="B956" s="1068">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68">
        <v>30</v>
      </c>
      <c r="B957" s="1068">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9"/>
      <c r="B960" s="349"/>
      <c r="C960" s="349" t="s">
        <v>26</v>
      </c>
      <c r="D960" s="349"/>
      <c r="E960" s="349"/>
      <c r="F960" s="349"/>
      <c r="G960" s="349"/>
      <c r="H960" s="349"/>
      <c r="I960" s="349"/>
      <c r="J960" s="281" t="s">
        <v>300</v>
      </c>
      <c r="K960" s="109"/>
      <c r="L960" s="109"/>
      <c r="M960" s="109"/>
      <c r="N960" s="109"/>
      <c r="O960" s="109"/>
      <c r="P960" s="350" t="s">
        <v>27</v>
      </c>
      <c r="Q960" s="350"/>
      <c r="R960" s="350"/>
      <c r="S960" s="350"/>
      <c r="T960" s="350"/>
      <c r="U960" s="350"/>
      <c r="V960" s="350"/>
      <c r="W960" s="350"/>
      <c r="X960" s="350"/>
      <c r="Y960" s="347" t="s">
        <v>357</v>
      </c>
      <c r="Z960" s="348"/>
      <c r="AA960" s="348"/>
      <c r="AB960" s="348"/>
      <c r="AC960" s="281" t="s">
        <v>342</v>
      </c>
      <c r="AD960" s="281"/>
      <c r="AE960" s="281"/>
      <c r="AF960" s="281"/>
      <c r="AG960" s="281"/>
      <c r="AH960" s="347" t="s">
        <v>261</v>
      </c>
      <c r="AI960" s="349"/>
      <c r="AJ960" s="349"/>
      <c r="AK960" s="349"/>
      <c r="AL960" s="349" t="s">
        <v>21</v>
      </c>
      <c r="AM960" s="349"/>
      <c r="AN960" s="349"/>
      <c r="AO960" s="429"/>
      <c r="AP960" s="430" t="s">
        <v>301</v>
      </c>
      <c r="AQ960" s="430"/>
      <c r="AR960" s="430"/>
      <c r="AS960" s="430"/>
      <c r="AT960" s="430"/>
      <c r="AU960" s="430"/>
      <c r="AV960" s="430"/>
      <c r="AW960" s="430"/>
      <c r="AX960" s="430"/>
    </row>
    <row r="961" spans="1:50" ht="26.25" customHeight="1" x14ac:dyDescent="0.15">
      <c r="A961" s="1068">
        <v>1</v>
      </c>
      <c r="B961" s="1068">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68">
        <v>2</v>
      </c>
      <c r="B962" s="1068">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68">
        <v>3</v>
      </c>
      <c r="B963" s="1068">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68">
        <v>4</v>
      </c>
      <c r="B964" s="1068">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68">
        <v>5</v>
      </c>
      <c r="B965" s="1068">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68">
        <v>6</v>
      </c>
      <c r="B966" s="1068">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68">
        <v>7</v>
      </c>
      <c r="B967" s="1068">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68">
        <v>8</v>
      </c>
      <c r="B968" s="1068">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68">
        <v>9</v>
      </c>
      <c r="B969" s="1068">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68">
        <v>10</v>
      </c>
      <c r="B970" s="1068">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68">
        <v>11</v>
      </c>
      <c r="B971" s="1068">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68">
        <v>12</v>
      </c>
      <c r="B972" s="1068">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68">
        <v>13</v>
      </c>
      <c r="B973" s="1068">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68">
        <v>14</v>
      </c>
      <c r="B974" s="1068">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68">
        <v>15</v>
      </c>
      <c r="B975" s="1068">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68">
        <v>16</v>
      </c>
      <c r="B976" s="1068">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68">
        <v>17</v>
      </c>
      <c r="B977" s="1068">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68">
        <v>18</v>
      </c>
      <c r="B978" s="1068">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68">
        <v>19</v>
      </c>
      <c r="B979" s="1068">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68">
        <v>20</v>
      </c>
      <c r="B980" s="1068">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68">
        <v>21</v>
      </c>
      <c r="B981" s="1068">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68">
        <v>22</v>
      </c>
      <c r="B982" s="1068">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68">
        <v>23</v>
      </c>
      <c r="B983" s="1068">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68">
        <v>24</v>
      </c>
      <c r="B984" s="1068">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68">
        <v>25</v>
      </c>
      <c r="B985" s="1068">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68">
        <v>26</v>
      </c>
      <c r="B986" s="1068">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68">
        <v>27</v>
      </c>
      <c r="B987" s="1068">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68">
        <v>28</v>
      </c>
      <c r="B988" s="1068">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68">
        <v>29</v>
      </c>
      <c r="B989" s="1068">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68">
        <v>30</v>
      </c>
      <c r="B990" s="1068">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9"/>
      <c r="B993" s="349"/>
      <c r="C993" s="349" t="s">
        <v>26</v>
      </c>
      <c r="D993" s="349"/>
      <c r="E993" s="349"/>
      <c r="F993" s="349"/>
      <c r="G993" s="349"/>
      <c r="H993" s="349"/>
      <c r="I993" s="349"/>
      <c r="J993" s="281" t="s">
        <v>300</v>
      </c>
      <c r="K993" s="109"/>
      <c r="L993" s="109"/>
      <c r="M993" s="109"/>
      <c r="N993" s="109"/>
      <c r="O993" s="109"/>
      <c r="P993" s="350" t="s">
        <v>27</v>
      </c>
      <c r="Q993" s="350"/>
      <c r="R993" s="350"/>
      <c r="S993" s="350"/>
      <c r="T993" s="350"/>
      <c r="U993" s="350"/>
      <c r="V993" s="350"/>
      <c r="W993" s="350"/>
      <c r="X993" s="350"/>
      <c r="Y993" s="347" t="s">
        <v>357</v>
      </c>
      <c r="Z993" s="348"/>
      <c r="AA993" s="348"/>
      <c r="AB993" s="348"/>
      <c r="AC993" s="281" t="s">
        <v>342</v>
      </c>
      <c r="AD993" s="281"/>
      <c r="AE993" s="281"/>
      <c r="AF993" s="281"/>
      <c r="AG993" s="281"/>
      <c r="AH993" s="347" t="s">
        <v>261</v>
      </c>
      <c r="AI993" s="349"/>
      <c r="AJ993" s="349"/>
      <c r="AK993" s="349"/>
      <c r="AL993" s="349" t="s">
        <v>21</v>
      </c>
      <c r="AM993" s="349"/>
      <c r="AN993" s="349"/>
      <c r="AO993" s="429"/>
      <c r="AP993" s="430" t="s">
        <v>301</v>
      </c>
      <c r="AQ993" s="430"/>
      <c r="AR993" s="430"/>
      <c r="AS993" s="430"/>
      <c r="AT993" s="430"/>
      <c r="AU993" s="430"/>
      <c r="AV993" s="430"/>
      <c r="AW993" s="430"/>
      <c r="AX993" s="430"/>
    </row>
    <row r="994" spans="1:50" ht="26.25" customHeight="1" x14ac:dyDescent="0.15">
      <c r="A994" s="1068">
        <v>1</v>
      </c>
      <c r="B994" s="1068">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68">
        <v>2</v>
      </c>
      <c r="B995" s="1068">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68">
        <v>3</v>
      </c>
      <c r="B996" s="1068">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68">
        <v>4</v>
      </c>
      <c r="B997" s="1068">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68">
        <v>5</v>
      </c>
      <c r="B998" s="1068">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68">
        <v>6</v>
      </c>
      <c r="B999" s="1068">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68">
        <v>7</v>
      </c>
      <c r="B1000" s="1068">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68">
        <v>8</v>
      </c>
      <c r="B1001" s="1068">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68">
        <v>9</v>
      </c>
      <c r="B1002" s="1068">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68">
        <v>10</v>
      </c>
      <c r="B1003" s="1068">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68">
        <v>11</v>
      </c>
      <c r="B1004" s="1068">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68">
        <v>12</v>
      </c>
      <c r="B1005" s="1068">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68">
        <v>13</v>
      </c>
      <c r="B1006" s="1068">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68">
        <v>14</v>
      </c>
      <c r="B1007" s="1068">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68">
        <v>15</v>
      </c>
      <c r="B1008" s="1068">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68">
        <v>16</v>
      </c>
      <c r="B1009" s="1068">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68">
        <v>17</v>
      </c>
      <c r="B1010" s="1068">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68">
        <v>18</v>
      </c>
      <c r="B1011" s="1068">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68">
        <v>19</v>
      </c>
      <c r="B1012" s="1068">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68">
        <v>20</v>
      </c>
      <c r="B1013" s="1068">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68">
        <v>21</v>
      </c>
      <c r="B1014" s="1068">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68">
        <v>22</v>
      </c>
      <c r="B1015" s="1068">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68">
        <v>23</v>
      </c>
      <c r="B1016" s="1068">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68">
        <v>24</v>
      </c>
      <c r="B1017" s="1068">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68">
        <v>25</v>
      </c>
      <c r="B1018" s="1068">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68">
        <v>26</v>
      </c>
      <c r="B1019" s="1068">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68">
        <v>27</v>
      </c>
      <c r="B1020" s="1068">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68">
        <v>28</v>
      </c>
      <c r="B1021" s="1068">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68">
        <v>29</v>
      </c>
      <c r="B1022" s="1068">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68">
        <v>30</v>
      </c>
      <c r="B1023" s="1068">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9"/>
      <c r="B1026" s="349"/>
      <c r="C1026" s="349" t="s">
        <v>26</v>
      </c>
      <c r="D1026" s="349"/>
      <c r="E1026" s="349"/>
      <c r="F1026" s="349"/>
      <c r="G1026" s="349"/>
      <c r="H1026" s="349"/>
      <c r="I1026" s="349"/>
      <c r="J1026" s="281" t="s">
        <v>300</v>
      </c>
      <c r="K1026" s="109"/>
      <c r="L1026" s="109"/>
      <c r="M1026" s="109"/>
      <c r="N1026" s="109"/>
      <c r="O1026" s="109"/>
      <c r="P1026" s="350" t="s">
        <v>27</v>
      </c>
      <c r="Q1026" s="350"/>
      <c r="R1026" s="350"/>
      <c r="S1026" s="350"/>
      <c r="T1026" s="350"/>
      <c r="U1026" s="350"/>
      <c r="V1026" s="350"/>
      <c r="W1026" s="350"/>
      <c r="X1026" s="350"/>
      <c r="Y1026" s="347" t="s">
        <v>357</v>
      </c>
      <c r="Z1026" s="348"/>
      <c r="AA1026" s="348"/>
      <c r="AB1026" s="348"/>
      <c r="AC1026" s="281" t="s">
        <v>342</v>
      </c>
      <c r="AD1026" s="281"/>
      <c r="AE1026" s="281"/>
      <c r="AF1026" s="281"/>
      <c r="AG1026" s="281"/>
      <c r="AH1026" s="347" t="s">
        <v>261</v>
      </c>
      <c r="AI1026" s="349"/>
      <c r="AJ1026" s="349"/>
      <c r="AK1026" s="349"/>
      <c r="AL1026" s="349" t="s">
        <v>21</v>
      </c>
      <c r="AM1026" s="349"/>
      <c r="AN1026" s="349"/>
      <c r="AO1026" s="429"/>
      <c r="AP1026" s="430" t="s">
        <v>301</v>
      </c>
      <c r="AQ1026" s="430"/>
      <c r="AR1026" s="430"/>
      <c r="AS1026" s="430"/>
      <c r="AT1026" s="430"/>
      <c r="AU1026" s="430"/>
      <c r="AV1026" s="430"/>
      <c r="AW1026" s="430"/>
      <c r="AX1026" s="430"/>
    </row>
    <row r="1027" spans="1:50" ht="26.25" customHeight="1" x14ac:dyDescent="0.15">
      <c r="A1027" s="1068">
        <v>1</v>
      </c>
      <c r="B1027" s="1068">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68">
        <v>2</v>
      </c>
      <c r="B1028" s="1068">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68">
        <v>3</v>
      </c>
      <c r="B1029" s="1068">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68">
        <v>4</v>
      </c>
      <c r="B1030" s="1068">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68">
        <v>5</v>
      </c>
      <c r="B1031" s="1068">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68">
        <v>6</v>
      </c>
      <c r="B1032" s="1068">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68">
        <v>7</v>
      </c>
      <c r="B1033" s="1068">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68">
        <v>8</v>
      </c>
      <c r="B1034" s="1068">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68">
        <v>9</v>
      </c>
      <c r="B1035" s="1068">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68">
        <v>10</v>
      </c>
      <c r="B1036" s="1068">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68">
        <v>11</v>
      </c>
      <c r="B1037" s="1068">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68">
        <v>12</v>
      </c>
      <c r="B1038" s="1068">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68">
        <v>13</v>
      </c>
      <c r="B1039" s="1068">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68">
        <v>14</v>
      </c>
      <c r="B1040" s="1068">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68">
        <v>15</v>
      </c>
      <c r="B1041" s="1068">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68">
        <v>16</v>
      </c>
      <c r="B1042" s="1068">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68">
        <v>17</v>
      </c>
      <c r="B1043" s="1068">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68">
        <v>18</v>
      </c>
      <c r="B1044" s="1068">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68">
        <v>19</v>
      </c>
      <c r="B1045" s="1068">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68">
        <v>20</v>
      </c>
      <c r="B1046" s="1068">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68">
        <v>21</v>
      </c>
      <c r="B1047" s="1068">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68">
        <v>22</v>
      </c>
      <c r="B1048" s="1068">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68">
        <v>23</v>
      </c>
      <c r="B1049" s="1068">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68">
        <v>24</v>
      </c>
      <c r="B1050" s="1068">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68">
        <v>25</v>
      </c>
      <c r="B1051" s="1068">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68">
        <v>26</v>
      </c>
      <c r="B1052" s="1068">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68">
        <v>27</v>
      </c>
      <c r="B1053" s="1068">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68">
        <v>28</v>
      </c>
      <c r="B1054" s="1068">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68">
        <v>29</v>
      </c>
      <c r="B1055" s="1068">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68">
        <v>30</v>
      </c>
      <c r="B1056" s="1068">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9"/>
      <c r="B1059" s="349"/>
      <c r="C1059" s="349" t="s">
        <v>26</v>
      </c>
      <c r="D1059" s="349"/>
      <c r="E1059" s="349"/>
      <c r="F1059" s="349"/>
      <c r="G1059" s="349"/>
      <c r="H1059" s="349"/>
      <c r="I1059" s="349"/>
      <c r="J1059" s="281" t="s">
        <v>300</v>
      </c>
      <c r="K1059" s="109"/>
      <c r="L1059" s="109"/>
      <c r="M1059" s="109"/>
      <c r="N1059" s="109"/>
      <c r="O1059" s="109"/>
      <c r="P1059" s="350" t="s">
        <v>27</v>
      </c>
      <c r="Q1059" s="350"/>
      <c r="R1059" s="350"/>
      <c r="S1059" s="350"/>
      <c r="T1059" s="350"/>
      <c r="U1059" s="350"/>
      <c r="V1059" s="350"/>
      <c r="W1059" s="350"/>
      <c r="X1059" s="350"/>
      <c r="Y1059" s="347" t="s">
        <v>357</v>
      </c>
      <c r="Z1059" s="348"/>
      <c r="AA1059" s="348"/>
      <c r="AB1059" s="348"/>
      <c r="AC1059" s="281" t="s">
        <v>342</v>
      </c>
      <c r="AD1059" s="281"/>
      <c r="AE1059" s="281"/>
      <c r="AF1059" s="281"/>
      <c r="AG1059" s="281"/>
      <c r="AH1059" s="347" t="s">
        <v>261</v>
      </c>
      <c r="AI1059" s="349"/>
      <c r="AJ1059" s="349"/>
      <c r="AK1059" s="349"/>
      <c r="AL1059" s="349" t="s">
        <v>21</v>
      </c>
      <c r="AM1059" s="349"/>
      <c r="AN1059" s="349"/>
      <c r="AO1059" s="429"/>
      <c r="AP1059" s="430" t="s">
        <v>301</v>
      </c>
      <c r="AQ1059" s="430"/>
      <c r="AR1059" s="430"/>
      <c r="AS1059" s="430"/>
      <c r="AT1059" s="430"/>
      <c r="AU1059" s="430"/>
      <c r="AV1059" s="430"/>
      <c r="AW1059" s="430"/>
      <c r="AX1059" s="430"/>
    </row>
    <row r="1060" spans="1:50" ht="26.25" customHeight="1" x14ac:dyDescent="0.15">
      <c r="A1060" s="1068">
        <v>1</v>
      </c>
      <c r="B1060" s="1068">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68">
        <v>2</v>
      </c>
      <c r="B1061" s="1068">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68">
        <v>3</v>
      </c>
      <c r="B1062" s="1068">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68">
        <v>4</v>
      </c>
      <c r="B1063" s="1068">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68">
        <v>5</v>
      </c>
      <c r="B1064" s="1068">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68">
        <v>6</v>
      </c>
      <c r="B1065" s="1068">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68">
        <v>7</v>
      </c>
      <c r="B1066" s="1068">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68">
        <v>8</v>
      </c>
      <c r="B1067" s="1068">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68">
        <v>9</v>
      </c>
      <c r="B1068" s="1068">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68">
        <v>10</v>
      </c>
      <c r="B1069" s="1068">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68">
        <v>11</v>
      </c>
      <c r="B1070" s="1068">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68">
        <v>12</v>
      </c>
      <c r="B1071" s="1068">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68">
        <v>13</v>
      </c>
      <c r="B1072" s="1068">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68">
        <v>14</v>
      </c>
      <c r="B1073" s="1068">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68">
        <v>15</v>
      </c>
      <c r="B1074" s="1068">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68">
        <v>16</v>
      </c>
      <c r="B1075" s="1068">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68">
        <v>17</v>
      </c>
      <c r="B1076" s="1068">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68">
        <v>18</v>
      </c>
      <c r="B1077" s="1068">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68">
        <v>19</v>
      </c>
      <c r="B1078" s="1068">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68">
        <v>20</v>
      </c>
      <c r="B1079" s="1068">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68">
        <v>21</v>
      </c>
      <c r="B1080" s="1068">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68">
        <v>22</v>
      </c>
      <c r="B1081" s="1068">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68">
        <v>23</v>
      </c>
      <c r="B1082" s="1068">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68">
        <v>24</v>
      </c>
      <c r="B1083" s="1068">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68">
        <v>25</v>
      </c>
      <c r="B1084" s="1068">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68">
        <v>26</v>
      </c>
      <c r="B1085" s="1068">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68">
        <v>27</v>
      </c>
      <c r="B1086" s="1068">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68">
        <v>28</v>
      </c>
      <c r="B1087" s="1068">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68">
        <v>29</v>
      </c>
      <c r="B1088" s="1068">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68">
        <v>30</v>
      </c>
      <c r="B1089" s="1068">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9"/>
      <c r="B1092" s="349"/>
      <c r="C1092" s="349" t="s">
        <v>26</v>
      </c>
      <c r="D1092" s="349"/>
      <c r="E1092" s="349"/>
      <c r="F1092" s="349"/>
      <c r="G1092" s="349"/>
      <c r="H1092" s="349"/>
      <c r="I1092" s="349"/>
      <c r="J1092" s="281" t="s">
        <v>300</v>
      </c>
      <c r="K1092" s="109"/>
      <c r="L1092" s="109"/>
      <c r="M1092" s="109"/>
      <c r="N1092" s="109"/>
      <c r="O1092" s="109"/>
      <c r="P1092" s="350" t="s">
        <v>27</v>
      </c>
      <c r="Q1092" s="350"/>
      <c r="R1092" s="350"/>
      <c r="S1092" s="350"/>
      <c r="T1092" s="350"/>
      <c r="U1092" s="350"/>
      <c r="V1092" s="350"/>
      <c r="W1092" s="350"/>
      <c r="X1092" s="350"/>
      <c r="Y1092" s="347" t="s">
        <v>357</v>
      </c>
      <c r="Z1092" s="348"/>
      <c r="AA1092" s="348"/>
      <c r="AB1092" s="348"/>
      <c r="AC1092" s="281" t="s">
        <v>342</v>
      </c>
      <c r="AD1092" s="281"/>
      <c r="AE1092" s="281"/>
      <c r="AF1092" s="281"/>
      <c r="AG1092" s="281"/>
      <c r="AH1092" s="347" t="s">
        <v>261</v>
      </c>
      <c r="AI1092" s="349"/>
      <c r="AJ1092" s="349"/>
      <c r="AK1092" s="349"/>
      <c r="AL1092" s="349" t="s">
        <v>21</v>
      </c>
      <c r="AM1092" s="349"/>
      <c r="AN1092" s="349"/>
      <c r="AO1092" s="429"/>
      <c r="AP1092" s="430" t="s">
        <v>301</v>
      </c>
      <c r="AQ1092" s="430"/>
      <c r="AR1092" s="430"/>
      <c r="AS1092" s="430"/>
      <c r="AT1092" s="430"/>
      <c r="AU1092" s="430"/>
      <c r="AV1092" s="430"/>
      <c r="AW1092" s="430"/>
      <c r="AX1092" s="430"/>
    </row>
    <row r="1093" spans="1:50" ht="26.25" customHeight="1" x14ac:dyDescent="0.15">
      <c r="A1093" s="1068">
        <v>1</v>
      </c>
      <c r="B1093" s="1068">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68">
        <v>2</v>
      </c>
      <c r="B1094" s="1068">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68">
        <v>3</v>
      </c>
      <c r="B1095" s="1068">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68">
        <v>4</v>
      </c>
      <c r="B1096" s="1068">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68">
        <v>5</v>
      </c>
      <c r="B1097" s="1068">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68">
        <v>6</v>
      </c>
      <c r="B1098" s="1068">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68">
        <v>7</v>
      </c>
      <c r="B1099" s="1068">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68">
        <v>8</v>
      </c>
      <c r="B1100" s="1068">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68">
        <v>9</v>
      </c>
      <c r="B1101" s="1068">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68">
        <v>10</v>
      </c>
      <c r="B1102" s="1068">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68">
        <v>11</v>
      </c>
      <c r="B1103" s="1068">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68">
        <v>12</v>
      </c>
      <c r="B1104" s="1068">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68">
        <v>13</v>
      </c>
      <c r="B1105" s="1068">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68">
        <v>14</v>
      </c>
      <c r="B1106" s="1068">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68">
        <v>15</v>
      </c>
      <c r="B1107" s="1068">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68">
        <v>16</v>
      </c>
      <c r="B1108" s="1068">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68">
        <v>17</v>
      </c>
      <c r="B1109" s="1068">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68">
        <v>18</v>
      </c>
      <c r="B1110" s="1068">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68">
        <v>19</v>
      </c>
      <c r="B1111" s="1068">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68">
        <v>20</v>
      </c>
      <c r="B1112" s="1068">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68">
        <v>21</v>
      </c>
      <c r="B1113" s="1068">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68">
        <v>22</v>
      </c>
      <c r="B1114" s="1068">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68">
        <v>23</v>
      </c>
      <c r="B1115" s="1068">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68">
        <v>24</v>
      </c>
      <c r="B1116" s="1068">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68">
        <v>25</v>
      </c>
      <c r="B1117" s="1068">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68">
        <v>26</v>
      </c>
      <c r="B1118" s="1068">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68">
        <v>27</v>
      </c>
      <c r="B1119" s="1068">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68">
        <v>28</v>
      </c>
      <c r="B1120" s="1068">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68">
        <v>29</v>
      </c>
      <c r="B1121" s="1068">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68">
        <v>30</v>
      </c>
      <c r="B1122" s="1068">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9"/>
      <c r="B1125" s="349"/>
      <c r="C1125" s="349" t="s">
        <v>26</v>
      </c>
      <c r="D1125" s="349"/>
      <c r="E1125" s="349"/>
      <c r="F1125" s="349"/>
      <c r="G1125" s="349"/>
      <c r="H1125" s="349"/>
      <c r="I1125" s="349"/>
      <c r="J1125" s="281" t="s">
        <v>300</v>
      </c>
      <c r="K1125" s="109"/>
      <c r="L1125" s="109"/>
      <c r="M1125" s="109"/>
      <c r="N1125" s="109"/>
      <c r="O1125" s="109"/>
      <c r="P1125" s="350" t="s">
        <v>27</v>
      </c>
      <c r="Q1125" s="350"/>
      <c r="R1125" s="350"/>
      <c r="S1125" s="350"/>
      <c r="T1125" s="350"/>
      <c r="U1125" s="350"/>
      <c r="V1125" s="350"/>
      <c r="W1125" s="350"/>
      <c r="X1125" s="350"/>
      <c r="Y1125" s="347" t="s">
        <v>357</v>
      </c>
      <c r="Z1125" s="348"/>
      <c r="AA1125" s="348"/>
      <c r="AB1125" s="348"/>
      <c r="AC1125" s="281" t="s">
        <v>342</v>
      </c>
      <c r="AD1125" s="281"/>
      <c r="AE1125" s="281"/>
      <c r="AF1125" s="281"/>
      <c r="AG1125" s="281"/>
      <c r="AH1125" s="347" t="s">
        <v>261</v>
      </c>
      <c r="AI1125" s="349"/>
      <c r="AJ1125" s="349"/>
      <c r="AK1125" s="349"/>
      <c r="AL1125" s="349" t="s">
        <v>21</v>
      </c>
      <c r="AM1125" s="349"/>
      <c r="AN1125" s="349"/>
      <c r="AO1125" s="429"/>
      <c r="AP1125" s="430" t="s">
        <v>301</v>
      </c>
      <c r="AQ1125" s="430"/>
      <c r="AR1125" s="430"/>
      <c r="AS1125" s="430"/>
      <c r="AT1125" s="430"/>
      <c r="AU1125" s="430"/>
      <c r="AV1125" s="430"/>
      <c r="AW1125" s="430"/>
      <c r="AX1125" s="430"/>
    </row>
    <row r="1126" spans="1:50" ht="26.25" customHeight="1" x14ac:dyDescent="0.15">
      <c r="A1126" s="1068">
        <v>1</v>
      </c>
      <c r="B1126" s="1068">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68">
        <v>2</v>
      </c>
      <c r="B1127" s="1068">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68">
        <v>3</v>
      </c>
      <c r="B1128" s="1068">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68">
        <v>4</v>
      </c>
      <c r="B1129" s="1068">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68">
        <v>5</v>
      </c>
      <c r="B1130" s="1068">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68">
        <v>6</v>
      </c>
      <c r="B1131" s="1068">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68">
        <v>7</v>
      </c>
      <c r="B1132" s="1068">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68">
        <v>8</v>
      </c>
      <c r="B1133" s="1068">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68">
        <v>9</v>
      </c>
      <c r="B1134" s="1068">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68">
        <v>10</v>
      </c>
      <c r="B1135" s="1068">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68">
        <v>11</v>
      </c>
      <c r="B1136" s="1068">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68">
        <v>12</v>
      </c>
      <c r="B1137" s="1068">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68">
        <v>13</v>
      </c>
      <c r="B1138" s="1068">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68">
        <v>14</v>
      </c>
      <c r="B1139" s="1068">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68">
        <v>15</v>
      </c>
      <c r="B1140" s="1068">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68">
        <v>16</v>
      </c>
      <c r="B1141" s="1068">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68">
        <v>17</v>
      </c>
      <c r="B1142" s="1068">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68">
        <v>18</v>
      </c>
      <c r="B1143" s="1068">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68">
        <v>19</v>
      </c>
      <c r="B1144" s="1068">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68">
        <v>20</v>
      </c>
      <c r="B1145" s="1068">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68">
        <v>21</v>
      </c>
      <c r="B1146" s="1068">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68">
        <v>22</v>
      </c>
      <c r="B1147" s="1068">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68">
        <v>23</v>
      </c>
      <c r="B1148" s="1068">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68">
        <v>24</v>
      </c>
      <c r="B1149" s="1068">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68">
        <v>25</v>
      </c>
      <c r="B1150" s="1068">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68">
        <v>26</v>
      </c>
      <c r="B1151" s="1068">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68">
        <v>27</v>
      </c>
      <c r="B1152" s="1068">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68">
        <v>28</v>
      </c>
      <c r="B1153" s="1068">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68">
        <v>29</v>
      </c>
      <c r="B1154" s="1068">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68">
        <v>30</v>
      </c>
      <c r="B1155" s="1068">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9"/>
      <c r="B1158" s="349"/>
      <c r="C1158" s="349" t="s">
        <v>26</v>
      </c>
      <c r="D1158" s="349"/>
      <c r="E1158" s="349"/>
      <c r="F1158" s="349"/>
      <c r="G1158" s="349"/>
      <c r="H1158" s="349"/>
      <c r="I1158" s="349"/>
      <c r="J1158" s="281" t="s">
        <v>300</v>
      </c>
      <c r="K1158" s="109"/>
      <c r="L1158" s="109"/>
      <c r="M1158" s="109"/>
      <c r="N1158" s="109"/>
      <c r="O1158" s="109"/>
      <c r="P1158" s="350" t="s">
        <v>27</v>
      </c>
      <c r="Q1158" s="350"/>
      <c r="R1158" s="350"/>
      <c r="S1158" s="350"/>
      <c r="T1158" s="350"/>
      <c r="U1158" s="350"/>
      <c r="V1158" s="350"/>
      <c r="W1158" s="350"/>
      <c r="X1158" s="350"/>
      <c r="Y1158" s="347" t="s">
        <v>357</v>
      </c>
      <c r="Z1158" s="348"/>
      <c r="AA1158" s="348"/>
      <c r="AB1158" s="348"/>
      <c r="AC1158" s="281" t="s">
        <v>342</v>
      </c>
      <c r="AD1158" s="281"/>
      <c r="AE1158" s="281"/>
      <c r="AF1158" s="281"/>
      <c r="AG1158" s="281"/>
      <c r="AH1158" s="347" t="s">
        <v>261</v>
      </c>
      <c r="AI1158" s="349"/>
      <c r="AJ1158" s="349"/>
      <c r="AK1158" s="349"/>
      <c r="AL1158" s="349" t="s">
        <v>21</v>
      </c>
      <c r="AM1158" s="349"/>
      <c r="AN1158" s="349"/>
      <c r="AO1158" s="429"/>
      <c r="AP1158" s="430" t="s">
        <v>301</v>
      </c>
      <c r="AQ1158" s="430"/>
      <c r="AR1158" s="430"/>
      <c r="AS1158" s="430"/>
      <c r="AT1158" s="430"/>
      <c r="AU1158" s="430"/>
      <c r="AV1158" s="430"/>
      <c r="AW1158" s="430"/>
      <c r="AX1158" s="430"/>
    </row>
    <row r="1159" spans="1:50" ht="26.25" customHeight="1" x14ac:dyDescent="0.15">
      <c r="A1159" s="1068">
        <v>1</v>
      </c>
      <c r="B1159" s="1068">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68">
        <v>2</v>
      </c>
      <c r="B1160" s="1068">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68">
        <v>3</v>
      </c>
      <c r="B1161" s="1068">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68">
        <v>4</v>
      </c>
      <c r="B1162" s="1068">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68">
        <v>5</v>
      </c>
      <c r="B1163" s="1068">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68">
        <v>6</v>
      </c>
      <c r="B1164" s="1068">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68">
        <v>7</v>
      </c>
      <c r="B1165" s="1068">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68">
        <v>8</v>
      </c>
      <c r="B1166" s="1068">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68">
        <v>9</v>
      </c>
      <c r="B1167" s="1068">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68">
        <v>10</v>
      </c>
      <c r="B1168" s="1068">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68">
        <v>11</v>
      </c>
      <c r="B1169" s="1068">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68">
        <v>12</v>
      </c>
      <c r="B1170" s="1068">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68">
        <v>13</v>
      </c>
      <c r="B1171" s="1068">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68">
        <v>14</v>
      </c>
      <c r="B1172" s="1068">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68">
        <v>15</v>
      </c>
      <c r="B1173" s="1068">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68">
        <v>16</v>
      </c>
      <c r="B1174" s="1068">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68">
        <v>17</v>
      </c>
      <c r="B1175" s="1068">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68">
        <v>18</v>
      </c>
      <c r="B1176" s="1068">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68">
        <v>19</v>
      </c>
      <c r="B1177" s="1068">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68">
        <v>20</v>
      </c>
      <c r="B1178" s="1068">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68">
        <v>21</v>
      </c>
      <c r="B1179" s="1068">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68">
        <v>22</v>
      </c>
      <c r="B1180" s="1068">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68">
        <v>23</v>
      </c>
      <c r="B1181" s="1068">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68">
        <v>24</v>
      </c>
      <c r="B1182" s="1068">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68">
        <v>25</v>
      </c>
      <c r="B1183" s="1068">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68">
        <v>26</v>
      </c>
      <c r="B1184" s="1068">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68">
        <v>27</v>
      </c>
      <c r="B1185" s="1068">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68">
        <v>28</v>
      </c>
      <c r="B1186" s="1068">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68">
        <v>29</v>
      </c>
      <c r="B1187" s="1068">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68">
        <v>30</v>
      </c>
      <c r="B1188" s="1068">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9"/>
      <c r="B1191" s="349"/>
      <c r="C1191" s="349" t="s">
        <v>26</v>
      </c>
      <c r="D1191" s="349"/>
      <c r="E1191" s="349"/>
      <c r="F1191" s="349"/>
      <c r="G1191" s="349"/>
      <c r="H1191" s="349"/>
      <c r="I1191" s="349"/>
      <c r="J1191" s="281" t="s">
        <v>300</v>
      </c>
      <c r="K1191" s="109"/>
      <c r="L1191" s="109"/>
      <c r="M1191" s="109"/>
      <c r="N1191" s="109"/>
      <c r="O1191" s="109"/>
      <c r="P1191" s="350" t="s">
        <v>27</v>
      </c>
      <c r="Q1191" s="350"/>
      <c r="R1191" s="350"/>
      <c r="S1191" s="350"/>
      <c r="T1191" s="350"/>
      <c r="U1191" s="350"/>
      <c r="V1191" s="350"/>
      <c r="W1191" s="350"/>
      <c r="X1191" s="350"/>
      <c r="Y1191" s="347" t="s">
        <v>357</v>
      </c>
      <c r="Z1191" s="348"/>
      <c r="AA1191" s="348"/>
      <c r="AB1191" s="348"/>
      <c r="AC1191" s="281" t="s">
        <v>342</v>
      </c>
      <c r="AD1191" s="281"/>
      <c r="AE1191" s="281"/>
      <c r="AF1191" s="281"/>
      <c r="AG1191" s="281"/>
      <c r="AH1191" s="347" t="s">
        <v>261</v>
      </c>
      <c r="AI1191" s="349"/>
      <c r="AJ1191" s="349"/>
      <c r="AK1191" s="349"/>
      <c r="AL1191" s="349" t="s">
        <v>21</v>
      </c>
      <c r="AM1191" s="349"/>
      <c r="AN1191" s="349"/>
      <c r="AO1191" s="429"/>
      <c r="AP1191" s="430" t="s">
        <v>301</v>
      </c>
      <c r="AQ1191" s="430"/>
      <c r="AR1191" s="430"/>
      <c r="AS1191" s="430"/>
      <c r="AT1191" s="430"/>
      <c r="AU1191" s="430"/>
      <c r="AV1191" s="430"/>
      <c r="AW1191" s="430"/>
      <c r="AX1191" s="430"/>
    </row>
    <row r="1192" spans="1:50" ht="26.25" customHeight="1" x14ac:dyDescent="0.15">
      <c r="A1192" s="1068">
        <v>1</v>
      </c>
      <c r="B1192" s="1068">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68">
        <v>2</v>
      </c>
      <c r="B1193" s="1068">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68">
        <v>3</v>
      </c>
      <c r="B1194" s="1068">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68">
        <v>4</v>
      </c>
      <c r="B1195" s="1068">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68">
        <v>5</v>
      </c>
      <c r="B1196" s="1068">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68">
        <v>6</v>
      </c>
      <c r="B1197" s="1068">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68">
        <v>7</v>
      </c>
      <c r="B1198" s="1068">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68">
        <v>8</v>
      </c>
      <c r="B1199" s="1068">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68">
        <v>9</v>
      </c>
      <c r="B1200" s="1068">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68">
        <v>10</v>
      </c>
      <c r="B1201" s="1068">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68">
        <v>11</v>
      </c>
      <c r="B1202" s="1068">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68">
        <v>12</v>
      </c>
      <c r="B1203" s="1068">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68">
        <v>13</v>
      </c>
      <c r="B1204" s="1068">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68">
        <v>14</v>
      </c>
      <c r="B1205" s="1068">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68">
        <v>15</v>
      </c>
      <c r="B1206" s="1068">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68">
        <v>16</v>
      </c>
      <c r="B1207" s="1068">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68">
        <v>17</v>
      </c>
      <c r="B1208" s="1068">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68">
        <v>18</v>
      </c>
      <c r="B1209" s="1068">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68">
        <v>19</v>
      </c>
      <c r="B1210" s="1068">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68">
        <v>20</v>
      </c>
      <c r="B1211" s="1068">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68">
        <v>21</v>
      </c>
      <c r="B1212" s="1068">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68">
        <v>22</v>
      </c>
      <c r="B1213" s="1068">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68">
        <v>23</v>
      </c>
      <c r="B1214" s="1068">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68">
        <v>24</v>
      </c>
      <c r="B1215" s="1068">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68">
        <v>25</v>
      </c>
      <c r="B1216" s="1068">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68">
        <v>26</v>
      </c>
      <c r="B1217" s="1068">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68">
        <v>27</v>
      </c>
      <c r="B1218" s="1068">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68">
        <v>28</v>
      </c>
      <c r="B1219" s="1068">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68">
        <v>29</v>
      </c>
      <c r="B1220" s="1068">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68">
        <v>30</v>
      </c>
      <c r="B1221" s="1068">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9"/>
      <c r="B1224" s="349"/>
      <c r="C1224" s="349" t="s">
        <v>26</v>
      </c>
      <c r="D1224" s="349"/>
      <c r="E1224" s="349"/>
      <c r="F1224" s="349"/>
      <c r="G1224" s="349"/>
      <c r="H1224" s="349"/>
      <c r="I1224" s="349"/>
      <c r="J1224" s="281" t="s">
        <v>300</v>
      </c>
      <c r="K1224" s="109"/>
      <c r="L1224" s="109"/>
      <c r="M1224" s="109"/>
      <c r="N1224" s="109"/>
      <c r="O1224" s="109"/>
      <c r="P1224" s="350" t="s">
        <v>27</v>
      </c>
      <c r="Q1224" s="350"/>
      <c r="R1224" s="350"/>
      <c r="S1224" s="350"/>
      <c r="T1224" s="350"/>
      <c r="U1224" s="350"/>
      <c r="V1224" s="350"/>
      <c r="W1224" s="350"/>
      <c r="X1224" s="350"/>
      <c r="Y1224" s="347" t="s">
        <v>357</v>
      </c>
      <c r="Z1224" s="348"/>
      <c r="AA1224" s="348"/>
      <c r="AB1224" s="348"/>
      <c r="AC1224" s="281" t="s">
        <v>342</v>
      </c>
      <c r="AD1224" s="281"/>
      <c r="AE1224" s="281"/>
      <c r="AF1224" s="281"/>
      <c r="AG1224" s="281"/>
      <c r="AH1224" s="347" t="s">
        <v>261</v>
      </c>
      <c r="AI1224" s="349"/>
      <c r="AJ1224" s="349"/>
      <c r="AK1224" s="349"/>
      <c r="AL1224" s="349" t="s">
        <v>21</v>
      </c>
      <c r="AM1224" s="349"/>
      <c r="AN1224" s="349"/>
      <c r="AO1224" s="429"/>
      <c r="AP1224" s="430" t="s">
        <v>301</v>
      </c>
      <c r="AQ1224" s="430"/>
      <c r="AR1224" s="430"/>
      <c r="AS1224" s="430"/>
      <c r="AT1224" s="430"/>
      <c r="AU1224" s="430"/>
      <c r="AV1224" s="430"/>
      <c r="AW1224" s="430"/>
      <c r="AX1224" s="430"/>
    </row>
    <row r="1225" spans="1:50" ht="26.25" customHeight="1" x14ac:dyDescent="0.15">
      <c r="A1225" s="1068">
        <v>1</v>
      </c>
      <c r="B1225" s="1068">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68">
        <v>2</v>
      </c>
      <c r="B1226" s="1068">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68">
        <v>3</v>
      </c>
      <c r="B1227" s="1068">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68">
        <v>4</v>
      </c>
      <c r="B1228" s="1068">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68">
        <v>5</v>
      </c>
      <c r="B1229" s="1068">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68">
        <v>6</v>
      </c>
      <c r="B1230" s="1068">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68">
        <v>7</v>
      </c>
      <c r="B1231" s="1068">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68">
        <v>8</v>
      </c>
      <c r="B1232" s="1068">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68">
        <v>9</v>
      </c>
      <c r="B1233" s="1068">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68">
        <v>10</v>
      </c>
      <c r="B1234" s="1068">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68">
        <v>11</v>
      </c>
      <c r="B1235" s="1068">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68">
        <v>12</v>
      </c>
      <c r="B1236" s="1068">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68">
        <v>13</v>
      </c>
      <c r="B1237" s="1068">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68">
        <v>14</v>
      </c>
      <c r="B1238" s="1068">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68">
        <v>15</v>
      </c>
      <c r="B1239" s="1068">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68">
        <v>16</v>
      </c>
      <c r="B1240" s="1068">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68">
        <v>17</v>
      </c>
      <c r="B1241" s="1068">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68">
        <v>18</v>
      </c>
      <c r="B1242" s="1068">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68">
        <v>19</v>
      </c>
      <c r="B1243" s="1068">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68">
        <v>20</v>
      </c>
      <c r="B1244" s="1068">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68">
        <v>21</v>
      </c>
      <c r="B1245" s="1068">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68">
        <v>22</v>
      </c>
      <c r="B1246" s="1068">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68">
        <v>23</v>
      </c>
      <c r="B1247" s="1068">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68">
        <v>24</v>
      </c>
      <c r="B1248" s="1068">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68">
        <v>25</v>
      </c>
      <c r="B1249" s="1068">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68">
        <v>26</v>
      </c>
      <c r="B1250" s="1068">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68">
        <v>27</v>
      </c>
      <c r="B1251" s="1068">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68">
        <v>28</v>
      </c>
      <c r="B1252" s="1068">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68">
        <v>29</v>
      </c>
      <c r="B1253" s="1068">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68">
        <v>30</v>
      </c>
      <c r="B1254" s="1068">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9"/>
      <c r="B1257" s="349"/>
      <c r="C1257" s="349" t="s">
        <v>26</v>
      </c>
      <c r="D1257" s="349"/>
      <c r="E1257" s="349"/>
      <c r="F1257" s="349"/>
      <c r="G1257" s="349"/>
      <c r="H1257" s="349"/>
      <c r="I1257" s="349"/>
      <c r="J1257" s="281" t="s">
        <v>300</v>
      </c>
      <c r="K1257" s="109"/>
      <c r="L1257" s="109"/>
      <c r="M1257" s="109"/>
      <c r="N1257" s="109"/>
      <c r="O1257" s="109"/>
      <c r="P1257" s="350" t="s">
        <v>27</v>
      </c>
      <c r="Q1257" s="350"/>
      <c r="R1257" s="350"/>
      <c r="S1257" s="350"/>
      <c r="T1257" s="350"/>
      <c r="U1257" s="350"/>
      <c r="V1257" s="350"/>
      <c r="W1257" s="350"/>
      <c r="X1257" s="350"/>
      <c r="Y1257" s="347" t="s">
        <v>357</v>
      </c>
      <c r="Z1257" s="348"/>
      <c r="AA1257" s="348"/>
      <c r="AB1257" s="348"/>
      <c r="AC1257" s="281" t="s">
        <v>342</v>
      </c>
      <c r="AD1257" s="281"/>
      <c r="AE1257" s="281"/>
      <c r="AF1257" s="281"/>
      <c r="AG1257" s="281"/>
      <c r="AH1257" s="347" t="s">
        <v>261</v>
      </c>
      <c r="AI1257" s="349"/>
      <c r="AJ1257" s="349"/>
      <c r="AK1257" s="349"/>
      <c r="AL1257" s="349" t="s">
        <v>21</v>
      </c>
      <c r="AM1257" s="349"/>
      <c r="AN1257" s="349"/>
      <c r="AO1257" s="429"/>
      <c r="AP1257" s="430" t="s">
        <v>301</v>
      </c>
      <c r="AQ1257" s="430"/>
      <c r="AR1257" s="430"/>
      <c r="AS1257" s="430"/>
      <c r="AT1257" s="430"/>
      <c r="AU1257" s="430"/>
      <c r="AV1257" s="430"/>
      <c r="AW1257" s="430"/>
      <c r="AX1257" s="430"/>
    </row>
    <row r="1258" spans="1:50" ht="26.25" customHeight="1" x14ac:dyDescent="0.15">
      <c r="A1258" s="1068">
        <v>1</v>
      </c>
      <c r="B1258" s="1068">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68">
        <v>2</v>
      </c>
      <c r="B1259" s="1068">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68">
        <v>3</v>
      </c>
      <c r="B1260" s="1068">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68">
        <v>4</v>
      </c>
      <c r="B1261" s="1068">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68">
        <v>5</v>
      </c>
      <c r="B1262" s="1068">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68">
        <v>6</v>
      </c>
      <c r="B1263" s="1068">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68">
        <v>7</v>
      </c>
      <c r="B1264" s="1068">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68">
        <v>8</v>
      </c>
      <c r="B1265" s="1068">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68">
        <v>9</v>
      </c>
      <c r="B1266" s="1068">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68">
        <v>10</v>
      </c>
      <c r="B1267" s="1068">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68">
        <v>11</v>
      </c>
      <c r="B1268" s="1068">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68">
        <v>12</v>
      </c>
      <c r="B1269" s="1068">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68">
        <v>13</v>
      </c>
      <c r="B1270" s="1068">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68">
        <v>14</v>
      </c>
      <c r="B1271" s="1068">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68">
        <v>15</v>
      </c>
      <c r="B1272" s="1068">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68">
        <v>16</v>
      </c>
      <c r="B1273" s="1068">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68">
        <v>17</v>
      </c>
      <c r="B1274" s="1068">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68">
        <v>18</v>
      </c>
      <c r="B1275" s="1068">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68">
        <v>19</v>
      </c>
      <c r="B1276" s="1068">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68">
        <v>20</v>
      </c>
      <c r="B1277" s="1068">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68">
        <v>21</v>
      </c>
      <c r="B1278" s="1068">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68">
        <v>22</v>
      </c>
      <c r="B1279" s="1068">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68">
        <v>23</v>
      </c>
      <c r="B1280" s="1068">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68">
        <v>24</v>
      </c>
      <c r="B1281" s="1068">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68">
        <v>25</v>
      </c>
      <c r="B1282" s="1068">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68">
        <v>26</v>
      </c>
      <c r="B1283" s="1068">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68">
        <v>27</v>
      </c>
      <c r="B1284" s="1068">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68">
        <v>28</v>
      </c>
      <c r="B1285" s="1068">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68">
        <v>29</v>
      </c>
      <c r="B1286" s="1068">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68">
        <v>30</v>
      </c>
      <c r="B1287" s="1068">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9"/>
      <c r="B1290" s="349"/>
      <c r="C1290" s="349" t="s">
        <v>26</v>
      </c>
      <c r="D1290" s="349"/>
      <c r="E1290" s="349"/>
      <c r="F1290" s="349"/>
      <c r="G1290" s="349"/>
      <c r="H1290" s="349"/>
      <c r="I1290" s="349"/>
      <c r="J1290" s="281" t="s">
        <v>300</v>
      </c>
      <c r="K1290" s="109"/>
      <c r="L1290" s="109"/>
      <c r="M1290" s="109"/>
      <c r="N1290" s="109"/>
      <c r="O1290" s="109"/>
      <c r="P1290" s="350" t="s">
        <v>27</v>
      </c>
      <c r="Q1290" s="350"/>
      <c r="R1290" s="350"/>
      <c r="S1290" s="350"/>
      <c r="T1290" s="350"/>
      <c r="U1290" s="350"/>
      <c r="V1290" s="350"/>
      <c r="W1290" s="350"/>
      <c r="X1290" s="350"/>
      <c r="Y1290" s="347" t="s">
        <v>357</v>
      </c>
      <c r="Z1290" s="348"/>
      <c r="AA1290" s="348"/>
      <c r="AB1290" s="348"/>
      <c r="AC1290" s="281" t="s">
        <v>342</v>
      </c>
      <c r="AD1290" s="281"/>
      <c r="AE1290" s="281"/>
      <c r="AF1290" s="281"/>
      <c r="AG1290" s="281"/>
      <c r="AH1290" s="347" t="s">
        <v>261</v>
      </c>
      <c r="AI1290" s="349"/>
      <c r="AJ1290" s="349"/>
      <c r="AK1290" s="349"/>
      <c r="AL1290" s="349" t="s">
        <v>21</v>
      </c>
      <c r="AM1290" s="349"/>
      <c r="AN1290" s="349"/>
      <c r="AO1290" s="429"/>
      <c r="AP1290" s="430" t="s">
        <v>301</v>
      </c>
      <c r="AQ1290" s="430"/>
      <c r="AR1290" s="430"/>
      <c r="AS1290" s="430"/>
      <c r="AT1290" s="430"/>
      <c r="AU1290" s="430"/>
      <c r="AV1290" s="430"/>
      <c r="AW1290" s="430"/>
      <c r="AX1290" s="430"/>
    </row>
    <row r="1291" spans="1:50" ht="26.25" customHeight="1" x14ac:dyDescent="0.15">
      <c r="A1291" s="1068">
        <v>1</v>
      </c>
      <c r="B1291" s="1068">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68">
        <v>2</v>
      </c>
      <c r="B1292" s="1068">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68">
        <v>3</v>
      </c>
      <c r="B1293" s="1068">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68">
        <v>4</v>
      </c>
      <c r="B1294" s="1068">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68">
        <v>5</v>
      </c>
      <c r="B1295" s="1068">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68">
        <v>6</v>
      </c>
      <c r="B1296" s="1068">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68">
        <v>7</v>
      </c>
      <c r="B1297" s="1068">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68">
        <v>8</v>
      </c>
      <c r="B1298" s="1068">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68">
        <v>9</v>
      </c>
      <c r="B1299" s="1068">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68">
        <v>10</v>
      </c>
      <c r="B1300" s="1068">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68">
        <v>11</v>
      </c>
      <c r="B1301" s="1068">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68">
        <v>12</v>
      </c>
      <c r="B1302" s="1068">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68">
        <v>13</v>
      </c>
      <c r="B1303" s="1068">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68">
        <v>14</v>
      </c>
      <c r="B1304" s="1068">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68">
        <v>15</v>
      </c>
      <c r="B1305" s="1068">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68">
        <v>16</v>
      </c>
      <c r="B1306" s="1068">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68">
        <v>17</v>
      </c>
      <c r="B1307" s="1068">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68">
        <v>18</v>
      </c>
      <c r="B1308" s="1068">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68">
        <v>19</v>
      </c>
      <c r="B1309" s="1068">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68">
        <v>20</v>
      </c>
      <c r="B1310" s="1068">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68">
        <v>21</v>
      </c>
      <c r="B1311" s="1068">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68">
        <v>22</v>
      </c>
      <c r="B1312" s="1068">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68">
        <v>23</v>
      </c>
      <c r="B1313" s="1068">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68">
        <v>24</v>
      </c>
      <c r="B1314" s="1068">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68">
        <v>25</v>
      </c>
      <c r="B1315" s="1068">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68">
        <v>26</v>
      </c>
      <c r="B1316" s="1068">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68">
        <v>27</v>
      </c>
      <c r="B1317" s="1068">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68">
        <v>28</v>
      </c>
      <c r="B1318" s="1068">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68">
        <v>29</v>
      </c>
      <c r="B1319" s="1068">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68">
        <v>30</v>
      </c>
      <c r="B1320" s="1068">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2020-10-16T14:59:56Z</cp:lastPrinted>
  <dcterms:created xsi:type="dcterms:W3CDTF">2012-03-13T00:50:25Z</dcterms:created>
  <dcterms:modified xsi:type="dcterms:W3CDTF">2020-10-19T00:33:46Z</dcterms:modified>
</cp:coreProperties>
</file>