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<sst xmlns="http://schemas.openxmlformats.org/spreadsheetml/2006/main" count="2882" uniqueCount="596">
  <si>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</si>
  <si>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</si>
  <si>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</si>
  <si>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</si>
  <si>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</si>
  <si>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</si>
  <si>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</si>
  <si>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</si>
  <si>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</si>
  <si>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</si>
  <si>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</si>
  <si>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</si>
  <si>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</si>
  <si>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</si>
  <si>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</si>
  <si>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</si>
  <si>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</si>
  <si>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</si>
  <si>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</si>
  <si>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</si>
  <si>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</si>
  <si>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</si>
  <si>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</si>
  <si>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</si>
  <si>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</si>
  <si>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</si>
  <si>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</si>
  <si>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</si>
  <si>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</si>
  <si>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</si>
  <si>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</si>
  <si>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</si>
  <si>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</si>
  <si>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</si>
  <si>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</si>
  <si>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</si>
  <si>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</si>
  <si>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</si>
  <si>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</si>
  <si>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</si>
  <si>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</si>
  <si>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</si>
  <si>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</si>
  <si>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</si>
  <si>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</si>
  <si>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</si>
  <si>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</si>
  <si>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</si>
  <si>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</si>
  <si>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</si>
  <si>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</si>
  <si>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</si>
  <si>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</si>
  <si>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</si>
  <si>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</si>
  <si>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</si>
  <si>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</si>
  <si>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</si>
  <si>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</si>
  <si>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</si>
  <si>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</si>
  <si>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</si>
  <si>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</si>
  <si>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</si>
  <si>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</si>
  <si>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</si>
  <si>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</si>
  <si>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</si>
  <si>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</si>
  <si>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</si>
  <si>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</si>
  <si>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</si>
  <si>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</si>
  <si>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</si>
  <si>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</si>
  <si>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</si>
  <si>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</si>
  <si>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</si>
  <si>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</si>
  <si>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</si>
  <si>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</si>
  <si>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</si>
  <si>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</si>
  <si>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</si>
  <si>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</si>
  <si>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</si>
  <si>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</si>
  <si>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</si>
  <si>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</si>
  <si>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</si>
  <si>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</si>
  <si>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</si>
  <si>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</si>
  <si>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</si>
  <si>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</si>
  <si>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</si>
  <si>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</si>
  <si>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</si>
  <si>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</si>
  <si>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</si>
  <si>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</si>
  <si>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</si>
  <si>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</si>
  <si>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</si>
  <si>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</si>
  <si>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</si>
  <si>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</si>
  <si>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</si>
  <si>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</si>
  <si>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</si>
  <si>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</si>
  <si>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</si>
  <si>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</si>
  <si>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</si>
  <si>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</si>
  <si>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</si>
  <si>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</si>
  <si>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</si>
  <si>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</si>
  <si>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</si>
  <si>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</si>
  <si>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</si>
  <si>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</si>
  <si>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</si>
  <si>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</si>
  <si>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</si>
  <si>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</si>
  <si>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</si>
  <si>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</si>
  <si>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</si>
  <si>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</si>
  <si>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</si>
  <si>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</si>
  <si>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</si>
  <si>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</si>
  <si>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</si>
  <si>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</si>
  <si>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</si>
  <si>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</si>
  <si>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</si>
  <si>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</si>
  <si>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</si>
  <si>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</si>
  <si>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</si>
  <si>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</si>
  <si>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</si>
  <si>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</si>
  <si>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</si>
  <si>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</si>
  <si>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</si>
  <si>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</si>
  <si>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</si>
  <si>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</si>
  <si>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</si>
  <si>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</si>
  <si>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</si>
  <si>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</si>
  <si>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</si>
  <si>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</si>
  <si>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</si>
  <si>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</si>
  <si>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</si>
  <si>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</si>
  <si>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</si>
  <si>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</si>
  <si>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</si>
  <si>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</si>
  <si>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</si>
  <si>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</si>
  <si>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</si>
  <si>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</si>
  <si>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</si>
  <si>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</si>
  <si>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</si>
  <si>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</si>
  <si>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</si>
  <si>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</si>
  <si>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</si>
  <si>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</si>
  <si>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</si>
  <si>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</si>
  <si>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</si>
  <si>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</si>
  <si>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</si>
  <si>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</si>
  <si>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</si>
  <si>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</si>
  <si>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</si>
  <si>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</si>
  <si>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</si>
  <si>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</si>
  <si>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</si>
  <si>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</si>
  <si>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</si>
  <si>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</si>
  <si>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</si>
  <si>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</si>
  <si>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</si>
  <si>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</si>
  <si>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</si>
  <si>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</si>
  <si>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</si>
  <si>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</si>
  <si>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</si>
  <si>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</si>
  <si>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</si>
  <si>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</si>
  <si>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</si>
  <si>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</si>
  <si>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</si>
  <si>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</si>
  <si>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</si>
  <si>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</si>
  <si>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</si>
  <si>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</si>
  <si>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</si>
  <si>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</si>
  <si>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</si>
  <si>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</si>
  <si>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</si>
  <si>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</si>
  <si>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</si>
  <si>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</si>
  <si>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</si>
  <si>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</si>
  <si>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</si>
  <si>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</si>
  <si>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</si>
  <si>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</si>
  <si>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</si>
  <si>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</si>
  <si>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</si>
  <si>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</si>
  <si>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</si>
  <si>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</si>
  <si>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</si>
  <si>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</si>
  <si>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</si>
  <si>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</si>
  <si>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</si>
  <si>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</si>
  <si>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</si>
  <si>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</si>
  <si>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</si>
  <si>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</si>
  <si>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</si>
  <si>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</si>
  <si>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</si>
  <si>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</si>
  <si>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</si>
  <si>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</si>
  <si>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</si>
  <si>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</si>
  <si>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</si>
  <si>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</si>
  <si>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</si>
  <si>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</si>
  <si>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</si>
  <si>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</si>
  <si>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</si>
  <si>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</si>
  <si>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</si>
  <si>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</si>
  <si>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</si>
  <si>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</si>
  <si>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</si>
  <si>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</si>
  <si>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</si>
  <si>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</si>
  <si>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</si>
  <si>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</si>
  <si>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</si>
  <si>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</si>
  <si>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</si>
  <si>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</si>
  <si>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</si>
  <si>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</si>
  <si>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</si>
  <si>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</si>
  <si>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</si>
  <si>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</si>
  <si>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</si>
  <si>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</si>
  <si>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</si>
  <si>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</si>
  <si>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</si>
  <si>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</si>
  <si>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</si>
  <si>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</si>
  <si>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</si>
  <si>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</si>
  <si>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</si>
  <si>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</si>
  <si>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</si>
  <si>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</si>
  <si>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</si>
  <si>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</si>
  <si>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</si>
  <si>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</si>
  <si>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</si>
  <si>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</si>
  <si>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</si>
  <si>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</si>
  <si>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</si>
  <si>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</si>
  <si>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</si>
  <si>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</si>
  <si>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</si>
  <si>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</si>
  <si>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</si>
  <si>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</si>
  <si>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</si>
  <si>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</si>
  <si>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</si>
  <si>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</si>
  <si>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</si>
  <si>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</si>
  <si>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</si>
  <si>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</si>
  <si>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</si>
  <si>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</si>
  <si>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</si>
  <si>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</si>
  <si>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</si>
  <si>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</si>
  <si>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</si>
  <si>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</si>
  <si>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</si>
  <si>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</si>
  <si>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</si>
  <si>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</si>
  <si>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</si>
  <si>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</si>
  <si>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</si>
  <si>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</si>
  <si>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</si>
  <si>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</si>
  <si>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</si>
  <si>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</si>
  <si>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</si>
  <si>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</si>
  <si>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</si>
  <si>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</si>
  <si>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</si>
  <si>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</si>
  <si>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</si>
  <si>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</si>
  <si>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</si>
  <si>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</si>
  <si>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</si>
  <si>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</si>
  <si>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</si>
  <si>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</si>
  <si>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</si>
  <si>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</si>
  <si>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</si>
  <si>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</si>
  <si>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</si>
  <si>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</si>
  <si>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</si>
  <si>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</si>
  <si>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</si>
  <si>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</si>
  <si>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</si>
  <si>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</si>
  <si>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</si>
  <si>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</si>
  <si>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</si>
  <si>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</si>
  <si>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</si>
  <si>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</si>
  <si>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</si>
  <si>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</si>
  <si>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</si>
  <si>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</si>
  <si>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</si>
  <si>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</si>
  <si>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</si>
  <si>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</si>
  <si>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</si>
  <si>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</si>
  <si>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</si>
  <si>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</si>
  <si>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</si>
  <si>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</si>
  <si>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</si>
  <si>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</si>
  <si>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</si>
  <si>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</si>
  <si>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</si>
  <si>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</si>
  <si>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</si>
  <si>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</si>
  <si>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</si>
  <si>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</si>
  <si>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</si>
  <si>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</si>
  <si>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</si>
  <si>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</si>
  <si>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</si>
  <si>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</si>
  <si>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</si>
  <si>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</si>
  <si>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</si>
  <si>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</si>
  <si>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</si>
  <si>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</si>
  <si>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</si>
  <si>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</si>
  <si>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</si>
  <si>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</si>
  <si>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</si>
  <si>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</si>
  <si>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</si>
  <si>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</si>
  <si>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</si>
  <si>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</si>
  <si>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</si>
  <si>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</si>
  <si>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</si>
  <si>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</si>
  <si>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</si>
  <si>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</si>
  <si>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</si>
  <si>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</si>
  <si>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</si>
  <si>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</si>
  <si>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</si>
  <si>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</si>
  <si>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</si>
  <si>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</si>
  <si>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</si>
  <si>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</si>
  <si>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</si>
  <si>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</si>
  <si>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</si>
  <si>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</si>
  <si>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</si>
  <si>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</si>
  <si>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</si>
  <si>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</si>
  <si>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</si>
  <si>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</si>
  <si>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</si>
  <si>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</si>
  <si>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</si>
  <si>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</si>
  <si>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</si>
  <si>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</si>
  <si>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</si>
  <si>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</si>
  <si>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</si>
  <si>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</si>
  <si>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</si>
  <si>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</si>
  <si>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</si>
  <si>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</si>
  <si>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</si>
  <si>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</si>
  <si>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</si>
  <si>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</si>
  <si>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</si>
  <si>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</si>
  <si>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</si>
  <si>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</si>
  <si>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</si>
  <si>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</si>
  <si>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</si>
  <si>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</si>
  <si>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</si>
  <si>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</si>
  <si>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</si>
  <si>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</si>
  <si>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</si>
  <si>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</si>
  <si>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</si>
  <si>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</si>
  <si>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</si>
  <si>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</si>
  <si>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</si>
  <si>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</si>
  <si>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</si>
  <si>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</si>
  <si>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</si>
  <si>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</si>
  <si>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</si>
  <si>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</si>
  <si>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</si>
  <si>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</si>
  <si>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</si>
  <si>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</si>
  <si>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</si>
  <si>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</si>
  <si>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</si>
  <si>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</si>
  <si>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</si>
  <si>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</si>
  <si>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</si>
  <si>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</si>
  <si>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</si>
  <si>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</si>
  <si>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</si>
  <si>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</si>
  <si>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</si>
  <si>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</si>
  <si>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</si>
  <si>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</si>
  <si>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</si>
  <si>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</si>
  <si>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</si>
  <si>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</si>
  <si>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</si>
  <si>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</si>
  <si>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</si>
  <si>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</si>
  <si>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</si>
  <si>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</si>
  <si>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</si>
  <si>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</si>
  <si>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</si>
  <si>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</si>
  <si>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</si>
  <si>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</si>
  <si>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</si>
  <si>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</si>
  <si>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</si>
  <si>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</si>
  <si>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</si>
  <si>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</si>
  <si>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</si>
  <si>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</si>
  <si>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</si>
  <si>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</si>
  <si>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</si>
  <si>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</si>
  <si>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</si>
  <si>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</si>
  <si>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</si>
  <si>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</si>
  <si>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</si>
  <si>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</si>
  <si>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</si>
  <si>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</si>
  <si>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</si>
  <si>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</si>
  <si>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</si>
  <si>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</si>
  <si>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</si>
  <si>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</si>
  <si>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</si>
  <si>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</si>
  <si>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</si>
  <si>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</si>
  <si>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</si>
  <si>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</si>
  <si>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</si>
  <si>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</si>
  <si>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</si>
  <si>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</si>
  <si>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</si>
  <si>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</si>
  <si>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</si>
  <si>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</si>
  <si>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</si>
  <si>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</si>
  <si>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</si>
  <si>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医事課</t>
    <rPh sb="0" eb="3">
      <t>イジカ</t>
    </rPh>
    <phoneticPr fontId="5"/>
  </si>
  <si>
    <t>課長：伯野　春彦</t>
    <rPh sb="0" eb="2">
      <t>カチョウ</t>
    </rPh>
    <rPh sb="3" eb="5">
      <t>ハクノ</t>
    </rPh>
    <rPh sb="6" eb="8">
      <t>ハルヒコ</t>
    </rPh>
    <phoneticPr fontId="5"/>
  </si>
  <si>
    <t>医師・歯科医師・薬剤師統計のオンライン化に係る調査事業</t>
    <rPh sb="0" eb="2">
      <t>イシ</t>
    </rPh>
    <rPh sb="3" eb="7">
      <t>シカイシ</t>
    </rPh>
    <rPh sb="8" eb="11">
      <t>ヤクザイシ</t>
    </rPh>
    <rPh sb="11" eb="13">
      <t>トウケイ</t>
    </rPh>
    <rPh sb="19" eb="20">
      <t>カ</t>
    </rPh>
    <rPh sb="21" eb="22">
      <t>カカ</t>
    </rPh>
    <rPh sb="23" eb="25">
      <t>チョウサ</t>
    </rPh>
    <rPh sb="25" eb="27">
      <t>ジギョウ</t>
    </rPh>
    <phoneticPr fontId="5"/>
  </si>
  <si>
    <t>「デジタル・ガバメント実行計画」</t>
    <phoneticPr fontId="5"/>
  </si>
  <si>
    <t xml:space="preserve">令和4年度の医師・歯科医師・薬剤師統計のオンライン化に向けた調査方法の検討、システムの開発・統計調査の実施・データ処理に関する調査事業。
</t>
    <phoneticPr fontId="5"/>
  </si>
  <si>
    <t>令和元年12月20日に閣議決定された「デジタル・ガバメント実行計画」および、令和元年12月23日に閣議決定された「令和元年の地方からの提案等に関する対応方針」の中で、医師・歯科医師・薬剤師統計について、令和４年からのオンライン化を検討することとされており、オンライン化により、届出票の回収率が変化することで、現状の医師・歯科医師・薬剤師数の把握および将来の需給推計に影響が出ることが懸念されており、影響を最小限とした調査方法の変更を行う。</t>
    <rPh sb="216" eb="217">
      <t>オコナ</t>
    </rPh>
    <phoneticPr fontId="5"/>
  </si>
  <si>
    <t>-</t>
  </si>
  <si>
    <t>医療提供体制確保対策等委託費</t>
    <rPh sb="0" eb="14">
      <t>イリョウテイキョウタイセイカクホタイサクトウイタクヒ</t>
    </rPh>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</si>
  <si>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</si>
  <si>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</si>
  <si>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</si>
  <si>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</si>
  <si>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</si>
  <si>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検討会の開催回数</t>
    <rPh sb="0" eb="3">
      <t>ケントウカイ</t>
    </rPh>
    <rPh sb="4" eb="6">
      <t>カイサイ</t>
    </rPh>
    <rPh sb="6" eb="8">
      <t>カイスウ</t>
    </rPh>
    <phoneticPr fontId="5"/>
  </si>
  <si>
    <t>回</t>
    <rPh sb="0" eb="1">
      <t>カイ</t>
    </rPh>
    <phoneticPr fontId="5"/>
  </si>
  <si>
    <t>システムの構築</t>
    <rPh sb="5" eb="7">
      <t>コウチク</t>
    </rPh>
    <phoneticPr fontId="5"/>
  </si>
  <si>
    <t>オンライン化に伴うプロトタイプシステムの構築を行う</t>
    <rPh sb="5" eb="6">
      <t>カ</t>
    </rPh>
    <rPh sb="7" eb="8">
      <t>トモナ</t>
    </rPh>
    <rPh sb="20" eb="22">
      <t>コウチク</t>
    </rPh>
    <rPh sb="23" eb="24">
      <t>オコナ</t>
    </rPh>
    <phoneticPr fontId="5"/>
  </si>
  <si>
    <t>件</t>
    <rPh sb="0" eb="1">
      <t>ケン</t>
    </rPh>
    <phoneticPr fontId="5"/>
  </si>
  <si>
    <t>-</t>
    <phoneticPr fontId="5"/>
  </si>
  <si>
    <t>-</t>
    <phoneticPr fontId="5"/>
  </si>
  <si>
    <t>‐</t>
  </si>
  <si>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</si>
  <si>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</si>
  <si>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無</t>
  </si>
  <si>
    <t>単位当たりコスト ＝ Ｘ ／ Ｙ
 Ｘ：「医師・歯科医師・薬剤師統計のオンライン化に係る調査事業」 
 Ｙ：「検討会開催回数」　　　　</t>
    <rPh sb="55" eb="58">
      <t>ケントウカイ</t>
    </rPh>
    <rPh sb="58" eb="60">
      <t>カイサイ</t>
    </rPh>
    <rPh sb="60" eb="62">
      <t>カイスウ</t>
    </rPh>
    <phoneticPr fontId="5"/>
  </si>
  <si>
    <t>円</t>
    <rPh sb="0" eb="1">
      <t>エン</t>
    </rPh>
    <phoneticPr fontId="5"/>
  </si>
  <si>
    <t>百万円/回数</t>
    <rPh sb="0" eb="2">
      <t>ヒャクマン</t>
    </rPh>
    <rPh sb="2" eb="3">
      <t>エン</t>
    </rPh>
    <rPh sb="4" eb="6">
      <t>カイスウ</t>
    </rPh>
    <phoneticPr fontId="5"/>
  </si>
  <si>
    <t>現状の医師・歯科医師・薬剤師数の把握および将来の需給推計に影響が出ることが懸念されており、影響を最小限とした調査方法の変更を行う事業であり、社会にニーズを反映するものである。</t>
    <rPh sb="64" eb="66">
      <t>ジギョウ</t>
    </rPh>
    <rPh sb="70" eb="72">
      <t>シャカイ</t>
    </rPh>
    <rPh sb="77" eb="79">
      <t>ハンエイ</t>
    </rPh>
    <phoneticPr fontId="5"/>
  </si>
  <si>
    <t>全国の医師・歯科医師・薬剤師数の把握および将来の需給推計に影響が出ることが懸念されており、影響を最小限とした調査方法の変更を行う事業であり、国の関与のもと、適切かつ迅速に実施すべき事業である。</t>
    <rPh sb="0" eb="2">
      <t>ゼンコク</t>
    </rPh>
    <rPh sb="64" eb="66">
      <t>ジギョウ</t>
    </rPh>
    <rPh sb="70" eb="71">
      <t>クニ</t>
    </rPh>
    <rPh sb="72" eb="74">
      <t>カンヨ</t>
    </rPh>
    <rPh sb="78" eb="80">
      <t>テキセツ</t>
    </rPh>
    <rPh sb="82" eb="84">
      <t>ジンソク</t>
    </rPh>
    <rPh sb="85" eb="87">
      <t>ジッシ</t>
    </rPh>
    <rPh sb="90" eb="92">
      <t>ジギョウ</t>
    </rPh>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</si>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</sst>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51486</xdr:colOff>
      <xdr:row>743</xdr:row>
      <xdr:rowOff>64357</xdr:rowOff>
    </xdr:from>
    <xdr:to>
      <xdr:col>35</xdr:col>
      <xdr:colOff>25743</xdr:colOff>
      <xdr:row>744</xdr:row>
      <xdr:rowOff>296045</xdr:rowOff>
    </xdr:to>
    <xdr:sp macro="" textlink="">
      <xdr:nvSpPr>
        <xdr:cNvPr id="2" name="テキスト ボックス 1"/>
        <xdr:cNvSpPr txBox="1"/>
      </xdr:nvSpPr>
      <xdr:spPr>
        <a:xfrm>
          <a:off x="4051986" y="377071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１１８百万円</a:t>
          </a:r>
        </a:p>
      </xdr:txBody>
    </xdr:sp>
    <xdr:clientData/>
  </xdr:twoCellAnchor>
  <xdr:twoCellAnchor editAs="oneCell">
    <xdr:from>
      <xdr:col>27</xdr:col>
      <xdr:colOff>128716</xdr:colOff>
      <xdr:row>745</xdr:row>
      <xdr:rowOff>244560</xdr:rowOff>
    </xdr:from>
    <xdr:to>
      <xdr:col>28</xdr:col>
      <xdr:colOff>81280</xdr:colOff>
      <xdr:row>750</xdr:row>
      <xdr:rowOff>43217</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592210"/>
          <a:ext cx="152589" cy="1560782"/>
        </a:xfrm>
        <a:prstGeom prst="rect">
          <a:avLst/>
        </a:prstGeom>
      </xdr:spPr>
    </xdr:pic>
    <xdr:clientData/>
  </xdr:twoCellAnchor>
  <xdr:twoCellAnchor>
    <xdr:from>
      <xdr:col>21</xdr:col>
      <xdr:colOff>57150</xdr:colOff>
      <xdr:row>750</xdr:row>
      <xdr:rowOff>21109</xdr:rowOff>
    </xdr:from>
    <xdr:to>
      <xdr:col>35</xdr:col>
      <xdr:colOff>37328</xdr:colOff>
      <xdr:row>778</xdr:row>
      <xdr:rowOff>19050</xdr:rowOff>
    </xdr:to>
    <xdr:sp macro="" textlink="">
      <xdr:nvSpPr>
        <xdr:cNvPr id="4" name="テキスト ボックス 3"/>
        <xdr:cNvSpPr txBox="1"/>
      </xdr:nvSpPr>
      <xdr:spPr>
        <a:xfrm>
          <a:off x="4257675" y="30386809"/>
          <a:ext cx="2780528" cy="702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民間団体等</a:t>
          </a:r>
          <a:endParaRPr kumimoji="1" lang="en-US" altLang="ja-JP" sz="1400"/>
        </a:p>
        <a:p>
          <a:r>
            <a:rPr kumimoji="1" lang="en-US" altLang="ja-JP" sz="1400"/>
            <a:t>	</a:t>
          </a:r>
          <a:r>
            <a:rPr kumimoji="1" lang="ja-JP" altLang="en-US" sz="1400"/>
            <a:t>１１８百万円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H10" sqref="BH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t="s">
        <v>427</v>
      </c>
      <c r="AP2" s="970"/>
      <c r="AQ2" s="970"/>
      <c r="AR2" s="78" t="str">
        <f>IF(OR(AO2="　", AO2=""), "", "-")</f>
        <v>-</v>
      </c>
      <c r="AS2" s="971">
        <v>21</v>
      </c>
      <c r="AT2" s="971"/>
      <c r="AU2" s="971"/>
      <c r="AV2" s="51" t="str">
        <f>IF(AW2="", "", "-")</f>
        <v/>
      </c>
      <c r="AW2" s="915"/>
      <c r="AX2" s="915"/>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1.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533</v>
      </c>
      <c r="H5" s="844"/>
      <c r="I5" s="844"/>
      <c r="J5" s="844"/>
      <c r="K5" s="844"/>
      <c r="L5" s="844"/>
      <c r="M5" s="845" t="s">
        <v>66</v>
      </c>
      <c r="N5" s="846"/>
      <c r="O5" s="846"/>
      <c r="P5" s="846"/>
      <c r="Q5" s="846"/>
      <c r="R5" s="847"/>
      <c r="S5" s="848" t="s">
        <v>70</v>
      </c>
      <c r="T5" s="844"/>
      <c r="U5" s="844"/>
      <c r="V5" s="844"/>
      <c r="W5" s="844"/>
      <c r="X5" s="849"/>
      <c r="Y5" s="698" t="s">
        <v>3</v>
      </c>
      <c r="Z5" s="546"/>
      <c r="AA5" s="546"/>
      <c r="AB5" s="546"/>
      <c r="AC5" s="546"/>
      <c r="AD5" s="547"/>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21.7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584</v>
      </c>
      <c r="H7" s="502"/>
      <c r="I7" s="502"/>
      <c r="J7" s="502"/>
      <c r="K7" s="502"/>
      <c r="L7" s="502"/>
      <c r="M7" s="502"/>
      <c r="N7" s="502"/>
      <c r="O7" s="502"/>
      <c r="P7" s="502"/>
      <c r="Q7" s="502"/>
      <c r="R7" s="502"/>
      <c r="S7" s="502"/>
      <c r="T7" s="502"/>
      <c r="U7" s="502"/>
      <c r="V7" s="502"/>
      <c r="W7" s="502"/>
      <c r="X7" s="503"/>
      <c r="Y7" s="926" t="s">
        <v>395</v>
      </c>
      <c r="Z7" s="446"/>
      <c r="AA7" s="446"/>
      <c r="AB7" s="446"/>
      <c r="AC7" s="446"/>
      <c r="AD7" s="927"/>
      <c r="AE7" s="916" t="s">
        <v>569</v>
      </c>
      <c r="AF7" s="917"/>
      <c r="AG7" s="917"/>
      <c r="AH7" s="917"/>
      <c r="AI7" s="917"/>
      <c r="AJ7" s="917"/>
      <c r="AK7" s="917"/>
      <c r="AL7" s="917"/>
      <c r="AM7" s="917"/>
      <c r="AN7" s="917"/>
      <c r="AO7" s="917"/>
      <c r="AP7" s="917"/>
      <c r="AQ7" s="917"/>
      <c r="AR7" s="917"/>
      <c r="AS7" s="917"/>
      <c r="AT7" s="917"/>
      <c r="AU7" s="917"/>
      <c r="AV7" s="917"/>
      <c r="AW7" s="917"/>
      <c r="AX7" s="918"/>
    </row>
    <row r="8" spans="1:50" ht="21.75" customHeight="1" x14ac:dyDescent="0.15">
      <c r="A8" s="498" t="s">
        <v>259</v>
      </c>
      <c r="B8" s="499"/>
      <c r="C8" s="499"/>
      <c r="D8" s="499"/>
      <c r="E8" s="499"/>
      <c r="F8" s="500"/>
      <c r="G8" s="938" t="str">
        <f>入力規則等!A27</f>
        <v>-</v>
      </c>
      <c r="H8" s="720"/>
      <c r="I8" s="720"/>
      <c r="J8" s="720"/>
      <c r="K8" s="720"/>
      <c r="L8" s="720"/>
      <c r="M8" s="720"/>
      <c r="N8" s="720"/>
      <c r="O8" s="720"/>
      <c r="P8" s="720"/>
      <c r="Q8" s="720"/>
      <c r="R8" s="720"/>
      <c r="S8" s="720"/>
      <c r="T8" s="720"/>
      <c r="U8" s="720"/>
      <c r="V8" s="720"/>
      <c r="W8" s="720"/>
      <c r="X8" s="939"/>
      <c r="Y8" s="850" t="s">
        <v>260</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72" customHeight="1" x14ac:dyDescent="0.15">
      <c r="A9" s="853" t="s">
        <v>23</v>
      </c>
      <c r="B9" s="854"/>
      <c r="C9" s="854"/>
      <c r="D9" s="854"/>
      <c r="E9" s="854"/>
      <c r="F9" s="854"/>
      <c r="G9" s="855" t="s">
        <v>571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8.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1.7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19.5" customHeight="1" x14ac:dyDescent="0.15">
      <c r="A12" s="981" t="s">
        <v>24</v>
      </c>
      <c r="B12" s="982"/>
      <c r="C12" s="982"/>
      <c r="D12" s="982"/>
      <c r="E12" s="982"/>
      <c r="F12" s="983"/>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19.5" customHeight="1" x14ac:dyDescent="0.15">
      <c r="A13" s="614"/>
      <c r="B13" s="615"/>
      <c r="C13" s="615"/>
      <c r="D13" s="615"/>
      <c r="E13" s="615"/>
      <c r="F13" s="616"/>
      <c r="G13" s="723" t="s">
        <v>6</v>
      </c>
      <c r="H13" s="724"/>
      <c r="I13" s="764" t="s">
        <v>7</v>
      </c>
      <c r="J13" s="765"/>
      <c r="K13" s="765"/>
      <c r="L13" s="765"/>
      <c r="M13" s="765"/>
      <c r="N13" s="765"/>
      <c r="O13" s="766"/>
      <c r="P13" s="657" t="s">
        <v>572</v>
      </c>
      <c r="Q13" s="658"/>
      <c r="R13" s="658"/>
      <c r="S13" s="658"/>
      <c r="T13" s="658"/>
      <c r="U13" s="658"/>
      <c r="V13" s="659"/>
      <c r="W13" s="657" t="s">
        <v>572</v>
      </c>
      <c r="X13" s="658"/>
      <c r="Y13" s="658"/>
      <c r="Z13" s="658"/>
      <c r="AA13" s="658"/>
      <c r="AB13" s="658"/>
      <c r="AC13" s="659"/>
      <c r="AD13" s="657" t="s">
        <v>572</v>
      </c>
      <c r="AE13" s="658"/>
      <c r="AF13" s="658"/>
      <c r="AG13" s="658"/>
      <c r="AH13" s="658"/>
      <c r="AI13" s="658"/>
      <c r="AJ13" s="659"/>
      <c r="AK13" s="657" t="s">
        <v>572</v>
      </c>
      <c r="AL13" s="658"/>
      <c r="AM13" s="658"/>
      <c r="AN13" s="658"/>
      <c r="AO13" s="658"/>
      <c r="AP13" s="658"/>
      <c r="AQ13" s="659"/>
      <c r="AR13" s="923">
        <v>118</v>
      </c>
      <c r="AS13" s="924"/>
      <c r="AT13" s="924"/>
      <c r="AU13" s="924"/>
      <c r="AV13" s="924"/>
      <c r="AW13" s="924"/>
      <c r="AX13" s="925"/>
    </row>
    <row r="14" spans="1:50" ht="19.5"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572</v>
      </c>
      <c r="AL14" s="658"/>
      <c r="AM14" s="658"/>
      <c r="AN14" s="658"/>
      <c r="AO14" s="658"/>
      <c r="AP14" s="658"/>
      <c r="AQ14" s="659"/>
      <c r="AR14" s="792"/>
      <c r="AS14" s="792"/>
      <c r="AT14" s="792"/>
      <c r="AU14" s="792"/>
      <c r="AV14" s="792"/>
      <c r="AW14" s="792"/>
      <c r="AX14" s="793"/>
    </row>
    <row r="15" spans="1:50" ht="19.5"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572</v>
      </c>
      <c r="AL15" s="658"/>
      <c r="AM15" s="658"/>
      <c r="AN15" s="658"/>
      <c r="AO15" s="658"/>
      <c r="AP15" s="658"/>
      <c r="AQ15" s="659"/>
      <c r="AR15" s="657"/>
      <c r="AS15" s="658"/>
      <c r="AT15" s="658"/>
      <c r="AU15" s="658"/>
      <c r="AV15" s="658"/>
      <c r="AW15" s="658"/>
      <c r="AX15" s="810"/>
    </row>
    <row r="16" spans="1:50" ht="19.5"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19.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572</v>
      </c>
      <c r="AL17" s="658"/>
      <c r="AM17" s="658"/>
      <c r="AN17" s="658"/>
      <c r="AO17" s="658"/>
      <c r="AP17" s="658"/>
      <c r="AQ17" s="659"/>
      <c r="AR17" s="921"/>
      <c r="AS17" s="921"/>
      <c r="AT17" s="921"/>
      <c r="AU17" s="921"/>
      <c r="AV17" s="921"/>
      <c r="AW17" s="921"/>
      <c r="AX17" s="922"/>
    </row>
    <row r="18" spans="1:50" ht="19.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118</v>
      </c>
      <c r="AS18" s="883"/>
      <c r="AT18" s="883"/>
      <c r="AU18" s="883"/>
      <c r="AV18" s="883"/>
      <c r="AW18" s="883"/>
      <c r="AX18" s="885"/>
    </row>
    <row r="19" spans="1:50" ht="19.5" customHeight="1" x14ac:dyDescent="0.15">
      <c r="A19" s="614"/>
      <c r="B19" s="615"/>
      <c r="C19" s="615"/>
      <c r="D19" s="615"/>
      <c r="E19" s="615"/>
      <c r="F19" s="616"/>
      <c r="G19" s="880" t="s">
        <v>9</v>
      </c>
      <c r="H19" s="881"/>
      <c r="I19" s="881"/>
      <c r="J19" s="881"/>
      <c r="K19" s="881"/>
      <c r="L19" s="881"/>
      <c r="M19" s="881"/>
      <c r="N19" s="881"/>
      <c r="O19" s="881"/>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19.5" customHeight="1" x14ac:dyDescent="0.15">
      <c r="A20" s="614"/>
      <c r="B20" s="615"/>
      <c r="C20" s="615"/>
      <c r="D20" s="615"/>
      <c r="E20" s="615"/>
      <c r="F20" s="616"/>
      <c r="G20" s="880" t="s">
        <v>10</v>
      </c>
      <c r="H20" s="881"/>
      <c r="I20" s="881"/>
      <c r="J20" s="881"/>
      <c r="K20" s="881"/>
      <c r="L20" s="881"/>
      <c r="M20" s="881"/>
      <c r="N20" s="881"/>
      <c r="O20" s="88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30" customHeight="1" x14ac:dyDescent="0.15">
      <c r="A21" s="853"/>
      <c r="B21" s="854"/>
      <c r="C21" s="854"/>
      <c r="D21" s="854"/>
      <c r="E21" s="854"/>
      <c r="F21" s="984"/>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20.25" customHeight="1" x14ac:dyDescent="0.15">
      <c r="A22" s="951" t="s">
        <v>434</v>
      </c>
      <c r="B22" s="952"/>
      <c r="C22" s="952"/>
      <c r="D22" s="952"/>
      <c r="E22" s="952"/>
      <c r="F22" s="953"/>
      <c r="G22" s="989" t="s">
        <v>337</v>
      </c>
      <c r="H22" s="220"/>
      <c r="I22" s="220"/>
      <c r="J22" s="220"/>
      <c r="K22" s="220"/>
      <c r="L22" s="220"/>
      <c r="M22" s="220"/>
      <c r="N22" s="220"/>
      <c r="O22" s="221"/>
      <c r="P22" s="940" t="s">
        <v>435</v>
      </c>
      <c r="Q22" s="220"/>
      <c r="R22" s="220"/>
      <c r="S22" s="220"/>
      <c r="T22" s="220"/>
      <c r="U22" s="220"/>
      <c r="V22" s="221"/>
      <c r="W22" s="940" t="s">
        <v>436</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30" customHeight="1" x14ac:dyDescent="0.15">
      <c r="A23" s="954"/>
      <c r="B23" s="955"/>
      <c r="C23" s="955"/>
      <c r="D23" s="955"/>
      <c r="E23" s="955"/>
      <c r="F23" s="956"/>
      <c r="G23" s="990" t="s">
        <v>573</v>
      </c>
      <c r="H23" s="991"/>
      <c r="I23" s="991"/>
      <c r="J23" s="991"/>
      <c r="K23" s="991"/>
      <c r="L23" s="991"/>
      <c r="M23" s="991"/>
      <c r="N23" s="991"/>
      <c r="O23" s="992"/>
      <c r="P23" s="923"/>
      <c r="Q23" s="924"/>
      <c r="R23" s="924"/>
      <c r="S23" s="924"/>
      <c r="T23" s="924"/>
      <c r="U23" s="924"/>
      <c r="V23" s="941"/>
      <c r="W23" s="923">
        <v>118</v>
      </c>
      <c r="X23" s="924"/>
      <c r="Y23" s="924"/>
      <c r="Z23" s="924"/>
      <c r="AA23" s="924"/>
      <c r="AB23" s="924"/>
      <c r="AC23" s="941"/>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57"/>
      <c r="Q24" s="658"/>
      <c r="R24" s="658"/>
      <c r="S24" s="658"/>
      <c r="T24" s="658"/>
      <c r="U24" s="658"/>
      <c r="V24" s="659"/>
      <c r="W24" s="657"/>
      <c r="X24" s="658"/>
      <c r="Y24" s="658"/>
      <c r="Z24" s="658"/>
      <c r="AA24" s="658"/>
      <c r="AB24" s="658"/>
      <c r="AC24" s="659"/>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57"/>
      <c r="Q25" s="658"/>
      <c r="R25" s="658"/>
      <c r="S25" s="658"/>
      <c r="T25" s="658"/>
      <c r="U25" s="658"/>
      <c r="V25" s="659"/>
      <c r="W25" s="657"/>
      <c r="X25" s="658"/>
      <c r="Y25" s="658"/>
      <c r="Z25" s="658"/>
      <c r="AA25" s="658"/>
      <c r="AB25" s="658"/>
      <c r="AC25" s="659"/>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57"/>
      <c r="Q26" s="658"/>
      <c r="R26" s="658"/>
      <c r="S26" s="658"/>
      <c r="T26" s="658"/>
      <c r="U26" s="658"/>
      <c r="V26" s="659"/>
      <c r="W26" s="657"/>
      <c r="X26" s="658"/>
      <c r="Y26" s="658"/>
      <c r="Z26" s="658"/>
      <c r="AA26" s="658"/>
      <c r="AB26" s="658"/>
      <c r="AC26" s="659"/>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7"/>
      <c r="Q27" s="658"/>
      <c r="R27" s="658"/>
      <c r="S27" s="658"/>
      <c r="T27" s="658"/>
      <c r="U27" s="658"/>
      <c r="V27" s="659"/>
      <c r="W27" s="657"/>
      <c r="X27" s="658"/>
      <c r="Y27" s="658"/>
      <c r="Z27" s="658"/>
      <c r="AA27" s="658"/>
      <c r="AB27" s="658"/>
      <c r="AC27" s="659"/>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2" t="e">
        <f>P29-SUM(P23:P27)</f>
        <v>#VALUE!</v>
      </c>
      <c r="Q28" s="883"/>
      <c r="R28" s="883"/>
      <c r="S28" s="883"/>
      <c r="T28" s="883"/>
      <c r="U28" s="883"/>
      <c r="V28" s="884"/>
      <c r="W28" s="882">
        <f>W29-SUM(W23:W27)</f>
        <v>0</v>
      </c>
      <c r="X28" s="883"/>
      <c r="Y28" s="883"/>
      <c r="Z28" s="883"/>
      <c r="AA28" s="883"/>
      <c r="AB28" s="883"/>
      <c r="AC28" s="88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19.5" customHeight="1" thickBot="1" x14ac:dyDescent="0.2">
      <c r="A29" s="957"/>
      <c r="B29" s="958"/>
      <c r="C29" s="958"/>
      <c r="D29" s="958"/>
      <c r="E29" s="958"/>
      <c r="F29" s="959"/>
      <c r="G29" s="948" t="s">
        <v>338</v>
      </c>
      <c r="H29" s="949"/>
      <c r="I29" s="949"/>
      <c r="J29" s="949"/>
      <c r="K29" s="949"/>
      <c r="L29" s="949"/>
      <c r="M29" s="949"/>
      <c r="N29" s="949"/>
      <c r="O29" s="950"/>
      <c r="P29" s="657" t="str">
        <f>AK13</f>
        <v>-</v>
      </c>
      <c r="Q29" s="658"/>
      <c r="R29" s="658"/>
      <c r="S29" s="658"/>
      <c r="T29" s="658"/>
      <c r="U29" s="658"/>
      <c r="V29" s="659"/>
      <c r="W29" s="972">
        <f>AR13</f>
        <v>118</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5" t="s">
        <v>353</v>
      </c>
      <c r="B30" s="866"/>
      <c r="C30" s="866"/>
      <c r="D30" s="866"/>
      <c r="E30" s="866"/>
      <c r="F30" s="867"/>
      <c r="G30" s="773" t="s">
        <v>146</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398</v>
      </c>
      <c r="AF30" s="863"/>
      <c r="AG30" s="863"/>
      <c r="AH30" s="864"/>
      <c r="AI30" s="862" t="s">
        <v>420</v>
      </c>
      <c r="AJ30" s="863"/>
      <c r="AK30" s="863"/>
      <c r="AL30" s="864"/>
      <c r="AM30" s="919" t="s">
        <v>425</v>
      </c>
      <c r="AN30" s="919"/>
      <c r="AO30" s="919"/>
      <c r="AP30" s="862"/>
      <c r="AQ30" s="767" t="s">
        <v>235</v>
      </c>
      <c r="AR30" s="768"/>
      <c r="AS30" s="768"/>
      <c r="AT30" s="769"/>
      <c r="AU30" s="774" t="s">
        <v>134</v>
      </c>
      <c r="AV30" s="774"/>
      <c r="AW30" s="774"/>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3</v>
      </c>
      <c r="AV31" s="198"/>
      <c r="AW31" s="398" t="s">
        <v>181</v>
      </c>
      <c r="AX31" s="399"/>
    </row>
    <row r="32" spans="1:50" ht="20.25" customHeight="1" x14ac:dyDescent="0.15">
      <c r="A32" s="403"/>
      <c r="B32" s="401"/>
      <c r="C32" s="401"/>
      <c r="D32" s="401"/>
      <c r="E32" s="401"/>
      <c r="F32" s="402"/>
      <c r="G32" s="564" t="s">
        <v>582</v>
      </c>
      <c r="H32" s="565"/>
      <c r="I32" s="565"/>
      <c r="J32" s="565"/>
      <c r="K32" s="565"/>
      <c r="L32" s="565"/>
      <c r="M32" s="565"/>
      <c r="N32" s="565"/>
      <c r="O32" s="566"/>
      <c r="P32" s="104" t="s">
        <v>581</v>
      </c>
      <c r="Q32" s="104"/>
      <c r="R32" s="104"/>
      <c r="S32" s="104"/>
      <c r="T32" s="104"/>
      <c r="U32" s="104"/>
      <c r="V32" s="104"/>
      <c r="W32" s="104"/>
      <c r="X32" s="105"/>
      <c r="Y32" s="474" t="s">
        <v>12</v>
      </c>
      <c r="Z32" s="534"/>
      <c r="AA32" s="535"/>
      <c r="AB32" s="464" t="s">
        <v>583</v>
      </c>
      <c r="AC32" s="464"/>
      <c r="AD32" s="464"/>
      <c r="AE32" s="216" t="s">
        <v>572</v>
      </c>
      <c r="AF32" s="217"/>
      <c r="AG32" s="217"/>
      <c r="AH32" s="217"/>
      <c r="AI32" s="216" t="s">
        <v>572</v>
      </c>
      <c r="AJ32" s="217"/>
      <c r="AK32" s="217"/>
      <c r="AL32" s="217"/>
      <c r="AM32" s="216" t="s">
        <v>572</v>
      </c>
      <c r="AN32" s="217"/>
      <c r="AO32" s="217"/>
      <c r="AP32" s="217"/>
      <c r="AQ32" s="343" t="s">
        <v>572</v>
      </c>
      <c r="AR32" s="206"/>
      <c r="AS32" s="206"/>
      <c r="AT32" s="344"/>
      <c r="AU32" s="217" t="s">
        <v>577</v>
      </c>
      <c r="AV32" s="217"/>
      <c r="AW32" s="217"/>
      <c r="AX32" s="219"/>
    </row>
    <row r="33" spans="1:50" ht="20.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583</v>
      </c>
      <c r="AC33" s="526"/>
      <c r="AD33" s="526"/>
      <c r="AE33" s="216" t="s">
        <v>572</v>
      </c>
      <c r="AF33" s="217"/>
      <c r="AG33" s="217"/>
      <c r="AH33" s="217"/>
      <c r="AI33" s="216" t="s">
        <v>572</v>
      </c>
      <c r="AJ33" s="217"/>
      <c r="AK33" s="217"/>
      <c r="AL33" s="217"/>
      <c r="AM33" s="216" t="s">
        <v>572</v>
      </c>
      <c r="AN33" s="217"/>
      <c r="AO33" s="217"/>
      <c r="AP33" s="217"/>
      <c r="AQ33" s="343" t="s">
        <v>572</v>
      </c>
      <c r="AR33" s="206"/>
      <c r="AS33" s="206"/>
      <c r="AT33" s="344"/>
      <c r="AU33" s="217">
        <v>1</v>
      </c>
      <c r="AV33" s="217"/>
      <c r="AW33" s="217"/>
      <c r="AX33" s="219"/>
    </row>
    <row r="34" spans="1:50" ht="20.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572</v>
      </c>
      <c r="AF34" s="217"/>
      <c r="AG34" s="217"/>
      <c r="AH34" s="217"/>
      <c r="AI34" s="216" t="s">
        <v>572</v>
      </c>
      <c r="AJ34" s="217"/>
      <c r="AK34" s="217"/>
      <c r="AL34" s="217"/>
      <c r="AM34" s="216" t="s">
        <v>572</v>
      </c>
      <c r="AN34" s="217"/>
      <c r="AO34" s="217"/>
      <c r="AP34" s="217"/>
      <c r="AQ34" s="343" t="s">
        <v>572</v>
      </c>
      <c r="AR34" s="206"/>
      <c r="AS34" s="206"/>
      <c r="AT34" s="344"/>
      <c r="AU34" s="217" t="s">
        <v>577</v>
      </c>
      <c r="AV34" s="217"/>
      <c r="AW34" s="217"/>
      <c r="AX34" s="219"/>
    </row>
    <row r="35" spans="1:50" ht="23.25" customHeight="1" x14ac:dyDescent="0.15">
      <c r="A35" s="224" t="s">
        <v>386</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4"/>
      <c r="AF77" s="895"/>
      <c r="AG77" s="895"/>
      <c r="AH77" s="895"/>
      <c r="AI77" s="894"/>
      <c r="AJ77" s="895"/>
      <c r="AK77" s="895"/>
      <c r="AL77" s="895"/>
      <c r="AM77" s="894"/>
      <c r="AN77" s="895"/>
      <c r="AO77" s="895"/>
      <c r="AP77" s="895"/>
      <c r="AQ77" s="343"/>
      <c r="AR77" s="206"/>
      <c r="AS77" s="206"/>
      <c r="AT77" s="344"/>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5"/>
    </row>
    <row r="80" spans="1:50" ht="18.75" hidden="1"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3"/>
      <c r="AR87" s="206"/>
      <c r="AS87" s="206"/>
      <c r="AT87" s="344"/>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3"/>
      <c r="AR88" s="206"/>
      <c r="AS88" s="206"/>
      <c r="AT88" s="344"/>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3"/>
      <c r="AR89" s="206"/>
      <c r="AS89" s="206"/>
      <c r="AT89" s="344"/>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0.25" customHeight="1" x14ac:dyDescent="0.15">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t="s">
        <v>572</v>
      </c>
      <c r="AF101" s="217"/>
      <c r="AG101" s="217"/>
      <c r="AH101" s="218"/>
      <c r="AI101" s="216" t="s">
        <v>572</v>
      </c>
      <c r="AJ101" s="217"/>
      <c r="AK101" s="217"/>
      <c r="AL101" s="218"/>
      <c r="AM101" s="216" t="s">
        <v>572</v>
      </c>
      <c r="AN101" s="217"/>
      <c r="AO101" s="217"/>
      <c r="AP101" s="218"/>
      <c r="AQ101" s="216" t="s">
        <v>572</v>
      </c>
      <c r="AR101" s="217"/>
      <c r="AS101" s="217"/>
      <c r="AT101" s="218"/>
      <c r="AU101" s="216" t="s">
        <v>577</v>
      </c>
      <c r="AV101" s="217"/>
      <c r="AW101" s="217"/>
      <c r="AX101" s="218"/>
    </row>
    <row r="102" spans="1:60" ht="20.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t="s">
        <v>572</v>
      </c>
      <c r="AF102" s="421"/>
      <c r="AG102" s="421"/>
      <c r="AH102" s="421"/>
      <c r="AI102" s="421" t="s">
        <v>572</v>
      </c>
      <c r="AJ102" s="421"/>
      <c r="AK102" s="421"/>
      <c r="AL102" s="421"/>
      <c r="AM102" s="421" t="s">
        <v>572</v>
      </c>
      <c r="AN102" s="421"/>
      <c r="AO102" s="421"/>
      <c r="AP102" s="421"/>
      <c r="AQ102" s="271" t="s">
        <v>572</v>
      </c>
      <c r="AR102" s="272"/>
      <c r="AS102" s="272"/>
      <c r="AT102" s="317"/>
      <c r="AU102" s="271">
        <v>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7.95" customHeight="1" x14ac:dyDescent="0.15">
      <c r="A116" s="442"/>
      <c r="B116" s="443"/>
      <c r="C116" s="443"/>
      <c r="D116" s="443"/>
      <c r="E116" s="443"/>
      <c r="F116" s="444"/>
      <c r="G116" s="784" t="s">
        <v>590</v>
      </c>
      <c r="H116" s="393"/>
      <c r="I116" s="393"/>
      <c r="J116" s="393"/>
      <c r="K116" s="393"/>
      <c r="L116" s="393"/>
      <c r="M116" s="393"/>
      <c r="N116" s="393"/>
      <c r="O116" s="393"/>
      <c r="P116" s="393"/>
      <c r="Q116" s="393"/>
      <c r="R116" s="393"/>
      <c r="S116" s="393"/>
      <c r="T116" s="393"/>
      <c r="U116" s="393"/>
      <c r="V116" s="393"/>
      <c r="W116" s="393"/>
      <c r="X116" s="785"/>
      <c r="Y116" s="458" t="s">
        <v>15</v>
      </c>
      <c r="Z116" s="459"/>
      <c r="AA116" s="460"/>
      <c r="AB116" s="465" t="s">
        <v>591</v>
      </c>
      <c r="AC116" s="466"/>
      <c r="AD116" s="467"/>
      <c r="AE116" s="421" t="s">
        <v>414</v>
      </c>
      <c r="AF116" s="421"/>
      <c r="AG116" s="421"/>
      <c r="AH116" s="421"/>
      <c r="AI116" s="421" t="s">
        <v>414</v>
      </c>
      <c r="AJ116" s="421"/>
      <c r="AK116" s="421"/>
      <c r="AL116" s="421"/>
      <c r="AM116" s="421" t="s">
        <v>414</v>
      </c>
      <c r="AN116" s="421"/>
      <c r="AO116" s="421"/>
      <c r="AP116" s="421"/>
      <c r="AQ116" s="216" t="s">
        <v>414</v>
      </c>
      <c r="AR116" s="217"/>
      <c r="AS116" s="217"/>
      <c r="AT116" s="217"/>
      <c r="AU116" s="217"/>
      <c r="AV116" s="217"/>
      <c r="AW116" s="217"/>
      <c r="AX116" s="219"/>
    </row>
    <row r="117" spans="1:50" ht="27.95" customHeight="1" thickBot="1" x14ac:dyDescent="0.2">
      <c r="A117" s="445"/>
      <c r="B117" s="446"/>
      <c r="C117" s="446"/>
      <c r="D117" s="446"/>
      <c r="E117" s="446"/>
      <c r="F117" s="447"/>
      <c r="G117" s="786"/>
      <c r="H117" s="394"/>
      <c r="I117" s="394"/>
      <c r="J117" s="394"/>
      <c r="K117" s="394"/>
      <c r="L117" s="394"/>
      <c r="M117" s="394"/>
      <c r="N117" s="394"/>
      <c r="O117" s="394"/>
      <c r="P117" s="394"/>
      <c r="Q117" s="394"/>
      <c r="R117" s="394"/>
      <c r="S117" s="394"/>
      <c r="T117" s="394"/>
      <c r="U117" s="394"/>
      <c r="V117" s="394"/>
      <c r="W117" s="394"/>
      <c r="X117" s="787"/>
      <c r="Y117" s="474" t="s">
        <v>49</v>
      </c>
      <c r="Z117" s="449"/>
      <c r="AA117" s="450"/>
      <c r="AB117" s="475" t="s">
        <v>592</v>
      </c>
      <c r="AC117" s="476"/>
      <c r="AD117" s="477"/>
      <c r="AE117" s="554" t="s">
        <v>414</v>
      </c>
      <c r="AF117" s="554"/>
      <c r="AG117" s="554"/>
      <c r="AH117" s="554"/>
      <c r="AI117" s="554" t="s">
        <v>414</v>
      </c>
      <c r="AJ117" s="554"/>
      <c r="AK117" s="554"/>
      <c r="AL117" s="554"/>
      <c r="AM117" s="554" t="s">
        <v>414</v>
      </c>
      <c r="AN117" s="554"/>
      <c r="AO117" s="554"/>
      <c r="AP117" s="554"/>
      <c r="AQ117" s="554" t="s">
        <v>414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78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787"/>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2.5" customHeight="1" x14ac:dyDescent="0.15">
      <c r="A130" s="187" t="s">
        <v>413</v>
      </c>
      <c r="B130" s="184"/>
      <c r="C130" s="183" t="s">
        <v>239</v>
      </c>
      <c r="D130" s="184"/>
      <c r="E130" s="168" t="s">
        <v>268</v>
      </c>
      <c r="F130" s="169"/>
      <c r="G130" s="170" t="s">
        <v>575</v>
      </c>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row>
    <row r="131" spans="1:50" ht="22.5" customHeight="1" x14ac:dyDescent="0.15">
      <c r="A131" s="188"/>
      <c r="B131" s="185"/>
      <c r="C131" s="179"/>
      <c r="D131" s="185"/>
      <c r="E131" s="173" t="s">
        <v>267</v>
      </c>
      <c r="F131" s="174"/>
      <c r="G131" s="933" t="s">
        <v>576</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7"/>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577</v>
      </c>
      <c r="AR133" s="198"/>
      <c r="AS133" s="132" t="s">
        <v>236</v>
      </c>
      <c r="AT133" s="133"/>
      <c r="AU133" s="199" t="s">
        <v>577</v>
      </c>
      <c r="AV133" s="199"/>
      <c r="AW133" s="132" t="s">
        <v>181</v>
      </c>
      <c r="AX133" s="194"/>
    </row>
    <row r="134" spans="1:50" ht="19.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414</v>
      </c>
      <c r="AF134" s="206"/>
      <c r="AG134" s="206"/>
      <c r="AH134" s="206"/>
      <c r="AI134" s="205" t="s">
        <v>572</v>
      </c>
      <c r="AJ134" s="206"/>
      <c r="AK134" s="206"/>
      <c r="AL134" s="206"/>
      <c r="AM134" s="205" t="s">
        <v>572</v>
      </c>
      <c r="AN134" s="206"/>
      <c r="AO134" s="206"/>
      <c r="AP134" s="206"/>
      <c r="AQ134" s="205" t="s">
        <v>572</v>
      </c>
      <c r="AR134" s="206"/>
      <c r="AS134" s="206"/>
      <c r="AT134" s="206"/>
      <c r="AU134" s="205" t="s">
        <v>572</v>
      </c>
      <c r="AV134" s="206"/>
      <c r="AW134" s="206"/>
      <c r="AX134" s="207"/>
    </row>
    <row r="135" spans="1:50" ht="19.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414</v>
      </c>
      <c r="AF135" s="206"/>
      <c r="AG135" s="206"/>
      <c r="AH135" s="206"/>
      <c r="AI135" s="205" t="s">
        <v>572</v>
      </c>
      <c r="AJ135" s="206"/>
      <c r="AK135" s="206"/>
      <c r="AL135" s="206"/>
      <c r="AM135" s="205" t="s">
        <v>572</v>
      </c>
      <c r="AN135" s="206"/>
      <c r="AO135" s="206"/>
      <c r="AP135" s="206"/>
      <c r="AQ135" s="205" t="s">
        <v>572</v>
      </c>
      <c r="AR135" s="206"/>
      <c r="AS135" s="206"/>
      <c r="AT135" s="206"/>
      <c r="AU135" s="205" t="s">
        <v>572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0" customHeight="1" x14ac:dyDescent="0.15">
      <c r="A430" s="188"/>
      <c r="B430" s="185"/>
      <c r="C430" s="177" t="s">
        <v>428</v>
      </c>
      <c r="D430" s="936"/>
      <c r="E430" s="173" t="s">
        <v>406</v>
      </c>
      <c r="F430" s="902"/>
      <c r="G430" s="903" t="s">
        <v>255</v>
      </c>
      <c r="H430" s="122"/>
      <c r="I430" s="122"/>
      <c r="J430" s="904"/>
      <c r="K430" s="905"/>
      <c r="L430" s="905"/>
      <c r="M430" s="905"/>
      <c r="N430" s="905"/>
      <c r="O430" s="905"/>
      <c r="P430" s="905"/>
      <c r="Q430" s="905"/>
      <c r="R430" s="905"/>
      <c r="S430" s="905"/>
      <c r="T430" s="906"/>
      <c r="U430" s="588" t="s">
        <v>585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577</v>
      </c>
      <c r="AF432" s="199"/>
      <c r="AG432" s="132" t="s">
        <v>236</v>
      </c>
      <c r="AH432" s="133"/>
      <c r="AI432" s="155"/>
      <c r="AJ432" s="155"/>
      <c r="AK432" s="155"/>
      <c r="AL432" s="153"/>
      <c r="AM432" s="155"/>
      <c r="AN432" s="155"/>
      <c r="AO432" s="155"/>
      <c r="AP432" s="153"/>
      <c r="AQ432" s="590" t="s">
        <v>577</v>
      </c>
      <c r="AR432" s="199"/>
      <c r="AS432" s="132" t="s">
        <v>236</v>
      </c>
      <c r="AT432" s="133"/>
      <c r="AU432" s="199" t="s">
        <v>577</v>
      </c>
      <c r="AV432" s="199"/>
      <c r="AW432" s="132" t="s">
        <v>181</v>
      </c>
      <c r="AX432" s="194"/>
    </row>
    <row r="433" spans="1:50" ht="19.5" customHeight="1" x14ac:dyDescent="0.15">
      <c r="A433" s="188"/>
      <c r="B433" s="185"/>
      <c r="C433" s="179"/>
      <c r="D433" s="185"/>
      <c r="E433" s="345"/>
      <c r="F433" s="346"/>
      <c r="G433" s="103" t="s">
        <v>578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578</v>
      </c>
      <c r="AC433" s="212"/>
      <c r="AD433" s="212"/>
      <c r="AE433" s="343" t="s">
        <v>572</v>
      </c>
      <c r="AF433" s="206"/>
      <c r="AG433" s="206"/>
      <c r="AH433" s="206"/>
      <c r="AI433" s="343" t="s">
        <v>572</v>
      </c>
      <c r="AJ433" s="206"/>
      <c r="AK433" s="206"/>
      <c r="AL433" s="206"/>
      <c r="AM433" s="343" t="s">
        <v>572</v>
      </c>
      <c r="AN433" s="206"/>
      <c r="AO433" s="206"/>
      <c r="AP433" s="344"/>
      <c r="AQ433" s="343" t="s">
        <v>572</v>
      </c>
      <c r="AR433" s="206"/>
      <c r="AS433" s="206"/>
      <c r="AT433" s="344"/>
      <c r="AU433" s="206" t="s">
        <v>572</v>
      </c>
      <c r="AV433" s="206"/>
      <c r="AW433" s="206"/>
      <c r="AX433" s="207"/>
    </row>
    <row r="434" spans="1:50" ht="19.5"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578</v>
      </c>
      <c r="AC434" s="204"/>
      <c r="AD434" s="204"/>
      <c r="AE434" s="343" t="s">
        <v>572</v>
      </c>
      <c r="AF434" s="206"/>
      <c r="AG434" s="206"/>
      <c r="AH434" s="344"/>
      <c r="AI434" s="343" t="s">
        <v>572</v>
      </c>
      <c r="AJ434" s="206"/>
      <c r="AK434" s="206"/>
      <c r="AL434" s="206"/>
      <c r="AM434" s="343" t="s">
        <v>572</v>
      </c>
      <c r="AN434" s="206"/>
      <c r="AO434" s="206"/>
      <c r="AP434" s="344"/>
      <c r="AQ434" s="343" t="s">
        <v>572</v>
      </c>
      <c r="AR434" s="206"/>
      <c r="AS434" s="206"/>
      <c r="AT434" s="344"/>
      <c r="AU434" s="206" t="s">
        <v>572</v>
      </c>
      <c r="AV434" s="206"/>
      <c r="AW434" s="206"/>
      <c r="AX434" s="207"/>
    </row>
    <row r="435" spans="1:50" ht="19.5"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3" t="s">
        <v>572</v>
      </c>
      <c r="AF435" s="206"/>
      <c r="AG435" s="206"/>
      <c r="AH435" s="344"/>
      <c r="AI435" s="343" t="s">
        <v>572</v>
      </c>
      <c r="AJ435" s="206"/>
      <c r="AK435" s="206"/>
      <c r="AL435" s="206"/>
      <c r="AM435" s="343" t="s">
        <v>572</v>
      </c>
      <c r="AN435" s="206"/>
      <c r="AO435" s="206"/>
      <c r="AP435" s="344"/>
      <c r="AQ435" s="343" t="s">
        <v>572</v>
      </c>
      <c r="AR435" s="206"/>
      <c r="AS435" s="206"/>
      <c r="AT435" s="344"/>
      <c r="AU435" s="206" t="s">
        <v>572</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3"/>
      <c r="AF458" s="206"/>
      <c r="AG458" s="206"/>
      <c r="AH458" s="206"/>
      <c r="AI458" s="343"/>
      <c r="AJ458" s="206"/>
      <c r="AK458" s="206"/>
      <c r="AL458" s="206"/>
      <c r="AM458" s="343"/>
      <c r="AN458" s="206"/>
      <c r="AO458" s="206"/>
      <c r="AP458" s="344"/>
      <c r="AQ458" s="343"/>
      <c r="AR458" s="206"/>
      <c r="AS458" s="206"/>
      <c r="AT458" s="344"/>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3"/>
      <c r="AF459" s="206"/>
      <c r="AG459" s="206"/>
      <c r="AH459" s="344"/>
      <c r="AI459" s="343"/>
      <c r="AJ459" s="206"/>
      <c r="AK459" s="206"/>
      <c r="AL459" s="206"/>
      <c r="AM459" s="343"/>
      <c r="AN459" s="206"/>
      <c r="AO459" s="206"/>
      <c r="AP459" s="344"/>
      <c r="AQ459" s="343"/>
      <c r="AR459" s="206"/>
      <c r="AS459" s="206"/>
      <c r="AT459" s="344"/>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3"/>
      <c r="AF460" s="206"/>
      <c r="AG460" s="206"/>
      <c r="AH460" s="344"/>
      <c r="AI460" s="343"/>
      <c r="AJ460" s="206"/>
      <c r="AK460" s="206"/>
      <c r="AL460" s="206"/>
      <c r="AM460" s="343"/>
      <c r="AN460" s="206"/>
      <c r="AO460" s="206"/>
      <c r="AP460" s="344"/>
      <c r="AQ460" s="343"/>
      <c r="AR460" s="206"/>
      <c r="AS460" s="206"/>
      <c r="AT460" s="344"/>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3" t="s">
        <v>255</v>
      </c>
      <c r="H484" s="122"/>
      <c r="I484" s="122"/>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3" t="s">
        <v>255</v>
      </c>
      <c r="H538" s="122"/>
      <c r="I538" s="122"/>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3" t="s">
        <v>255</v>
      </c>
      <c r="H592" s="122"/>
      <c r="I592" s="122"/>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3" t="s">
        <v>255</v>
      </c>
      <c r="H646" s="122"/>
      <c r="I646" s="122"/>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0.2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0.25" customHeight="1" thickBo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59.25" customHeight="1" x14ac:dyDescent="0.15">
      <c r="A702" s="874" t="s">
        <v>140</v>
      </c>
      <c r="B702" s="87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8" t="s">
        <v>586</v>
      </c>
      <c r="AE702" s="349"/>
      <c r="AF702" s="349"/>
      <c r="AG702" s="340" t="s">
        <v>593</v>
      </c>
      <c r="AH702" s="341"/>
      <c r="AI702" s="341"/>
      <c r="AJ702" s="341"/>
      <c r="AK702" s="341"/>
      <c r="AL702" s="341"/>
      <c r="AM702" s="341"/>
      <c r="AN702" s="341"/>
      <c r="AO702" s="341"/>
      <c r="AP702" s="341"/>
      <c r="AQ702" s="341"/>
      <c r="AR702" s="341"/>
      <c r="AS702" s="341"/>
      <c r="AT702" s="341"/>
      <c r="AU702" s="341"/>
      <c r="AV702" s="341"/>
      <c r="AW702" s="341"/>
      <c r="AX702" s="342"/>
    </row>
    <row r="703" spans="1:50" ht="6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6" t="s">
        <v>586</v>
      </c>
      <c r="AE703" s="327"/>
      <c r="AF703" s="327"/>
      <c r="AG703" s="340" t="s">
        <v>594</v>
      </c>
      <c r="AH703" s="341"/>
      <c r="AI703" s="341"/>
      <c r="AJ703" s="341"/>
      <c r="AK703" s="341"/>
      <c r="AL703" s="341"/>
      <c r="AM703" s="341"/>
      <c r="AN703" s="341"/>
      <c r="AO703" s="341"/>
      <c r="AP703" s="341"/>
      <c r="AQ703" s="341"/>
      <c r="AR703" s="341"/>
      <c r="AS703" s="341"/>
      <c r="AT703" s="341"/>
      <c r="AU703" s="341"/>
      <c r="AV703" s="341"/>
      <c r="AW703" s="341"/>
      <c r="AX703" s="342"/>
    </row>
    <row r="704" spans="1:50" ht="35.2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586</v>
      </c>
      <c r="AE704" s="783"/>
      <c r="AF704" s="783"/>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0.25" customHeight="1" x14ac:dyDescent="0.15">
      <c r="A705" s="641" t="s">
        <v>39</v>
      </c>
      <c r="B705" s="642"/>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4" t="s">
        <v>586</v>
      </c>
      <c r="AE705" s="715"/>
      <c r="AF705" s="715"/>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8"/>
      <c r="D706" s="799"/>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0.25" customHeight="1" x14ac:dyDescent="0.15">
      <c r="A707" s="643"/>
      <c r="B707" s="644"/>
      <c r="C707" s="800"/>
      <c r="D707" s="801"/>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589</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0.25"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586</v>
      </c>
      <c r="AE708" s="605"/>
      <c r="AF708" s="605"/>
      <c r="AG708" s="742" t="s">
        <v>414</v>
      </c>
      <c r="AH708" s="743"/>
      <c r="AI708" s="743"/>
      <c r="AJ708" s="743"/>
      <c r="AK708" s="743"/>
      <c r="AL708" s="743"/>
      <c r="AM708" s="743"/>
      <c r="AN708" s="743"/>
      <c r="AO708" s="743"/>
      <c r="AP708" s="743"/>
      <c r="AQ708" s="743"/>
      <c r="AR708" s="743"/>
      <c r="AS708" s="743"/>
      <c r="AT708" s="743"/>
      <c r="AU708" s="743"/>
      <c r="AV708" s="743"/>
      <c r="AW708" s="743"/>
      <c r="AX708" s="744"/>
    </row>
    <row r="709" spans="1:50" ht="20.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586</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0.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586</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0.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586</v>
      </c>
      <c r="AE711" s="327"/>
      <c r="AF711" s="327"/>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0.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586</v>
      </c>
      <c r="AE712" s="783"/>
      <c r="AF712" s="783"/>
      <c r="AG712" s="814" t="s">
        <v>414</v>
      </c>
      <c r="AH712" s="815"/>
      <c r="AI712" s="815"/>
      <c r="AJ712" s="815"/>
      <c r="AK712" s="815"/>
      <c r="AL712" s="815"/>
      <c r="AM712" s="815"/>
      <c r="AN712" s="815"/>
      <c r="AO712" s="815"/>
      <c r="AP712" s="815"/>
      <c r="AQ712" s="815"/>
      <c r="AR712" s="815"/>
      <c r="AS712" s="815"/>
      <c r="AT712" s="815"/>
      <c r="AU712" s="815"/>
      <c r="AV712" s="815"/>
      <c r="AW712" s="815"/>
      <c r="AX712" s="816"/>
    </row>
    <row r="713" spans="1:50" ht="20.25" customHeight="1" x14ac:dyDescent="0.15">
      <c r="A713" s="643"/>
      <c r="B713" s="645"/>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586</v>
      </c>
      <c r="AE713" s="327"/>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0.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586</v>
      </c>
      <c r="AE714" s="812"/>
      <c r="AF714" s="813"/>
      <c r="AG714" s="736" t="s">
        <v>414</v>
      </c>
      <c r="AH714" s="737"/>
      <c r="AI714" s="737"/>
      <c r="AJ714" s="737"/>
      <c r="AK714" s="737"/>
      <c r="AL714" s="737"/>
      <c r="AM714" s="737"/>
      <c r="AN714" s="737"/>
      <c r="AO714" s="737"/>
      <c r="AP714" s="737"/>
      <c r="AQ714" s="737"/>
      <c r="AR714" s="737"/>
      <c r="AS714" s="737"/>
      <c r="AT714" s="737"/>
      <c r="AU714" s="737"/>
      <c r="AV714" s="737"/>
      <c r="AW714" s="737"/>
      <c r="AX714" s="738"/>
    </row>
    <row r="715" spans="1:50" ht="20.25" customHeight="1" x14ac:dyDescent="0.15">
      <c r="A715" s="641"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586</v>
      </c>
      <c r="AE715" s="605"/>
      <c r="AF715" s="626"/>
      <c r="AG715" s="742" t="s">
        <v>414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586</v>
      </c>
      <c r="AE716" s="628"/>
      <c r="AF716" s="628"/>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0.25"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4" t="s">
        <v>586</v>
      </c>
      <c r="AE717" s="605"/>
      <c r="AF717" s="626"/>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0.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4" t="s">
        <v>586</v>
      </c>
      <c r="AE718" s="605"/>
      <c r="AF718" s="626"/>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586</v>
      </c>
      <c r="AE719" s="605"/>
      <c r="AF719" s="605"/>
      <c r="AG719" s="124" t="s">
        <v>585</v>
      </c>
      <c r="AH719" s="104"/>
      <c r="AI719" s="104"/>
      <c r="AJ719" s="104"/>
      <c r="AK719" s="104"/>
      <c r="AL719" s="104"/>
      <c r="AM719" s="104"/>
      <c r="AN719" s="104"/>
      <c r="AO719" s="104"/>
      <c r="AP719" s="104"/>
      <c r="AQ719" s="104"/>
      <c r="AR719" s="104"/>
      <c r="AS719" s="104"/>
      <c r="AT719" s="104"/>
      <c r="AU719" s="104"/>
      <c r="AV719" s="104"/>
      <c r="AW719" s="104"/>
      <c r="AX719" s="125"/>
    </row>
    <row r="720" spans="1:50" ht="20.25"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0.2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0.2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0.2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0.2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0.2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7" customHeight="1" x14ac:dyDescent="0.15">
      <c r="A726" s="641" t="s">
        <v>48</v>
      </c>
      <c r="B726" s="806"/>
      <c r="C726" s="819" t="s">
        <v>53</v>
      </c>
      <c r="D726" s="841"/>
      <c r="E726" s="841"/>
      <c r="F726" s="842"/>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 customHeight="1" thickBot="1" x14ac:dyDescent="0.2">
      <c r="A727" s="807"/>
      <c r="B727" s="808"/>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5" t="s">
        <v>587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 customHeight="1" thickBot="1" x14ac:dyDescent="0.2">
      <c r="A731" s="803"/>
      <c r="B731" s="804"/>
      <c r="C731" s="804"/>
      <c r="D731" s="804"/>
      <c r="E731" s="805"/>
      <c r="F731" s="729" t="s">
        <v>588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0.2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0.25" customHeight="1" x14ac:dyDescent="0.15">
      <c r="A737" s="993" t="s">
        <v>409</v>
      </c>
      <c r="B737" s="209"/>
      <c r="C737" s="209"/>
      <c r="D737" s="210"/>
      <c r="E737" s="994" t="s">
        <v>585</v>
      </c>
      <c r="F737" s="994"/>
      <c r="G737" s="994"/>
      <c r="H737" s="994"/>
      <c r="I737" s="994"/>
      <c r="J737" s="994"/>
      <c r="K737" s="994"/>
      <c r="L737" s="994"/>
      <c r="M737" s="994"/>
      <c r="N737" s="368" t="s">
        <v>404</v>
      </c>
      <c r="O737" s="368"/>
      <c r="P737" s="368"/>
      <c r="Q737" s="368"/>
      <c r="R737" s="994" t="s">
        <v>585</v>
      </c>
      <c r="S737" s="994"/>
      <c r="T737" s="994"/>
      <c r="U737" s="994"/>
      <c r="V737" s="994"/>
      <c r="W737" s="994"/>
      <c r="X737" s="994"/>
      <c r="Y737" s="994"/>
      <c r="Z737" s="994"/>
      <c r="AA737" s="368" t="s">
        <v>403</v>
      </c>
      <c r="AB737" s="368"/>
      <c r="AC737" s="368"/>
      <c r="AD737" s="368"/>
      <c r="AE737" s="994" t="s">
        <v>585</v>
      </c>
      <c r="AF737" s="994"/>
      <c r="AG737" s="994"/>
      <c r="AH737" s="994"/>
      <c r="AI737" s="994"/>
      <c r="AJ737" s="994"/>
      <c r="AK737" s="994"/>
      <c r="AL737" s="994"/>
      <c r="AM737" s="994"/>
      <c r="AN737" s="368" t="s">
        <v>402</v>
      </c>
      <c r="AO737" s="368"/>
      <c r="AP737" s="368"/>
      <c r="AQ737" s="368"/>
      <c r="AR737" s="1000" t="s">
        <v>585</v>
      </c>
      <c r="AS737" s="1001"/>
      <c r="AT737" s="1001"/>
      <c r="AU737" s="1001"/>
      <c r="AV737" s="1001"/>
      <c r="AW737" s="1001"/>
      <c r="AX737" s="1002"/>
      <c r="AY737" s="88"/>
      <c r="AZ737" s="88"/>
    </row>
    <row r="738" spans="1:52" ht="20.25" customHeight="1" x14ac:dyDescent="0.15">
      <c r="A738" s="993" t="s">
        <v>401</v>
      </c>
      <c r="B738" s="209"/>
      <c r="C738" s="209"/>
      <c r="D738" s="210"/>
      <c r="E738" s="994" t="s">
        <v>585</v>
      </c>
      <c r="F738" s="994"/>
      <c r="G738" s="994"/>
      <c r="H738" s="994"/>
      <c r="I738" s="994"/>
      <c r="J738" s="994"/>
      <c r="K738" s="994"/>
      <c r="L738" s="994"/>
      <c r="M738" s="994"/>
      <c r="N738" s="368" t="s">
        <v>400</v>
      </c>
      <c r="O738" s="368"/>
      <c r="P738" s="368"/>
      <c r="Q738" s="368"/>
      <c r="R738" s="994" t="s">
        <v>585</v>
      </c>
      <c r="S738" s="994"/>
      <c r="T738" s="994"/>
      <c r="U738" s="994"/>
      <c r="V738" s="994"/>
      <c r="W738" s="994"/>
      <c r="X738" s="994"/>
      <c r="Y738" s="994"/>
      <c r="Z738" s="994"/>
      <c r="AA738" s="368" t="s">
        <v>399</v>
      </c>
      <c r="AB738" s="368"/>
      <c r="AC738" s="368"/>
      <c r="AD738" s="368"/>
      <c r="AE738" s="994" t="s">
        <v>585</v>
      </c>
      <c r="AF738" s="994"/>
      <c r="AG738" s="994"/>
      <c r="AH738" s="994"/>
      <c r="AI738" s="994"/>
      <c r="AJ738" s="994"/>
      <c r="AK738" s="994"/>
      <c r="AL738" s="994"/>
      <c r="AM738" s="994"/>
      <c r="AN738" s="368" t="s">
        <v>398</v>
      </c>
      <c r="AO738" s="368"/>
      <c r="AP738" s="368"/>
      <c r="AQ738" s="368"/>
      <c r="AR738" s="1000" t="s">
        <v>585</v>
      </c>
      <c r="AS738" s="1001"/>
      <c r="AT738" s="1001"/>
      <c r="AU738" s="1001"/>
      <c r="AV738" s="1001"/>
      <c r="AW738" s="1001"/>
      <c r="AX738" s="1002"/>
    </row>
    <row r="739" spans="1:52" ht="20.25" customHeight="1" x14ac:dyDescent="0.15">
      <c r="A739" s="993" t="s">
        <v>397</v>
      </c>
      <c r="B739" s="209"/>
      <c r="C739" s="209"/>
      <c r="D739" s="210"/>
      <c r="E739" s="994" t="s">
        <v>585</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0.25" customHeight="1" thickBot="1" x14ac:dyDescent="0.2">
      <c r="A740" s="975" t="s">
        <v>421</v>
      </c>
      <c r="B740" s="976"/>
      <c r="C740" s="976"/>
      <c r="D740" s="977"/>
      <c r="E740" s="978"/>
      <c r="F740" s="979"/>
      <c r="G740" s="979"/>
      <c r="H740" s="92" t="str">
        <f>IF(E740="", "", "(")</f>
        <v/>
      </c>
      <c r="I740" s="979"/>
      <c r="J740" s="979"/>
      <c r="K740" s="92" t="str">
        <f>IF(OR(I740="　", I740=""), "", "-")</f>
        <v/>
      </c>
      <c r="L740" s="980"/>
      <c r="M740" s="980"/>
      <c r="N740" s="93" t="str">
        <f>IF(O740="", "", "-")</f>
        <v/>
      </c>
      <c r="O740" s="94"/>
      <c r="P740" s="93" t="str">
        <f>IF(E740="", "", ")")</f>
        <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2"/>
      <c r="B781" s="633"/>
      <c r="C781" s="633"/>
      <c r="D781" s="633"/>
      <c r="E781" s="633"/>
      <c r="F781" s="634"/>
      <c r="G781" s="819"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802"/>
      <c r="AC781" s="819"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24.75" hidden="1" customHeight="1" x14ac:dyDescent="0.15">
      <c r="A782" s="632"/>
      <c r="B782" s="633"/>
      <c r="C782" s="633"/>
      <c r="D782" s="633"/>
      <c r="E782" s="633"/>
      <c r="F782" s="634"/>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9"/>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2"/>
      <c r="B791" s="633"/>
      <c r="C791" s="633"/>
      <c r="D791" s="633"/>
      <c r="E791" s="633"/>
      <c r="F791" s="634"/>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2"/>
      <c r="B792" s="633"/>
      <c r="C792" s="633"/>
      <c r="D792" s="633"/>
      <c r="E792" s="633"/>
      <c r="F792" s="634"/>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2"/>
      <c r="B793" s="633"/>
      <c r="C793" s="633"/>
      <c r="D793" s="633"/>
      <c r="E793" s="633"/>
      <c r="F793" s="634"/>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hidden="1" customHeight="1" x14ac:dyDescent="0.15">
      <c r="A794" s="632"/>
      <c r="B794" s="633"/>
      <c r="C794" s="633"/>
      <c r="D794" s="633"/>
      <c r="E794" s="633"/>
      <c r="F794" s="634"/>
      <c r="G794" s="819"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802"/>
      <c r="AC794" s="819"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hidden="1" customHeight="1" x14ac:dyDescent="0.15">
      <c r="A795" s="632"/>
      <c r="B795" s="633"/>
      <c r="C795" s="633"/>
      <c r="D795" s="633"/>
      <c r="E795" s="633"/>
      <c r="F795" s="634"/>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9"/>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2"/>
      <c r="B805" s="633"/>
      <c r="C805" s="633"/>
      <c r="D805" s="633"/>
      <c r="E805" s="633"/>
      <c r="F805" s="634"/>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2"/>
      <c r="B806" s="633"/>
      <c r="C806" s="633"/>
      <c r="D806" s="633"/>
      <c r="E806" s="633"/>
      <c r="F806" s="634"/>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hidden="1" customHeight="1" x14ac:dyDescent="0.15">
      <c r="A807" s="632"/>
      <c r="B807" s="633"/>
      <c r="C807" s="633"/>
      <c r="D807" s="633"/>
      <c r="E807" s="633"/>
      <c r="F807" s="634"/>
      <c r="G807" s="819"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802"/>
      <c r="AC807" s="819"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32"/>
      <c r="B808" s="633"/>
      <c r="C808" s="633"/>
      <c r="D808" s="633"/>
      <c r="E808" s="633"/>
      <c r="F808" s="634"/>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9"/>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2"/>
      <c r="B818" s="633"/>
      <c r="C818" s="633"/>
      <c r="D818" s="633"/>
      <c r="E818" s="633"/>
      <c r="F818" s="634"/>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2"/>
      <c r="B819" s="633"/>
      <c r="C819" s="633"/>
      <c r="D819" s="633"/>
      <c r="E819" s="633"/>
      <c r="F819" s="634"/>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2"/>
      <c r="B820" s="633"/>
      <c r="C820" s="633"/>
      <c r="D820" s="633"/>
      <c r="E820" s="633"/>
      <c r="F820" s="634"/>
      <c r="G820" s="819"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802"/>
      <c r="AC820" s="819"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32"/>
      <c r="B821" s="633"/>
      <c r="C821" s="633"/>
      <c r="D821" s="633"/>
      <c r="E821" s="633"/>
      <c r="F821" s="634"/>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9"/>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2"/>
      <c r="B831" s="633"/>
      <c r="C831" s="633"/>
      <c r="D831" s="633"/>
      <c r="E831" s="633"/>
      <c r="F831" s="634"/>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342</v>
      </c>
      <c r="AD837" s="148"/>
      <c r="AE837" s="148"/>
      <c r="AF837" s="148"/>
      <c r="AG837" s="148"/>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585</v>
      </c>
      <c r="D838" s="350"/>
      <c r="E838" s="350"/>
      <c r="F838" s="350"/>
      <c r="G838" s="350"/>
      <c r="H838" s="350"/>
      <c r="I838" s="350"/>
      <c r="J838" s="351" t="s">
        <v>585</v>
      </c>
      <c r="K838" s="352"/>
      <c r="L838" s="352"/>
      <c r="M838" s="352"/>
      <c r="N838" s="352"/>
      <c r="O838" s="352"/>
      <c r="P838" s="365" t="s">
        <v>585</v>
      </c>
      <c r="Q838" s="353"/>
      <c r="R838" s="353"/>
      <c r="S838" s="353"/>
      <c r="T838" s="353"/>
      <c r="U838" s="353"/>
      <c r="V838" s="353"/>
      <c r="W838" s="353"/>
      <c r="X838" s="353"/>
      <c r="Y838" s="354" t="s">
        <v>585</v>
      </c>
      <c r="Z838" s="355"/>
      <c r="AA838" s="355"/>
      <c r="AB838" s="356"/>
      <c r="AC838" s="366"/>
      <c r="AD838" s="374"/>
      <c r="AE838" s="374"/>
      <c r="AF838" s="374"/>
      <c r="AG838" s="374"/>
      <c r="AH838" s="375" t="s">
        <v>585</v>
      </c>
      <c r="AI838" s="376"/>
      <c r="AJ838" s="376"/>
      <c r="AK838" s="376"/>
      <c r="AL838" s="360" t="s">
        <v>585</v>
      </c>
      <c r="AM838" s="361"/>
      <c r="AN838" s="361"/>
      <c r="AO838" s="362"/>
      <c r="AP838" s="363" t="s">
        <v>585</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342</v>
      </c>
      <c r="AD870" s="148"/>
      <c r="AE870" s="148"/>
      <c r="AF870" s="148"/>
      <c r="AG870" s="148"/>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342</v>
      </c>
      <c r="AD903" s="148"/>
      <c r="AE903" s="148"/>
      <c r="AF903" s="148"/>
      <c r="AG903" s="148"/>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342</v>
      </c>
      <c r="AD936" s="148"/>
      <c r="AE936" s="148"/>
      <c r="AF936" s="148"/>
      <c r="AG936" s="148"/>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342</v>
      </c>
      <c r="AD969" s="148"/>
      <c r="AE969" s="148"/>
      <c r="AF969" s="148"/>
      <c r="AG969" s="148"/>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342</v>
      </c>
      <c r="AD1002" s="148"/>
      <c r="AE1002" s="148"/>
      <c r="AF1002" s="148"/>
      <c r="AG1002" s="148"/>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342</v>
      </c>
      <c r="AD1035" s="148"/>
      <c r="AE1035" s="148"/>
      <c r="AF1035" s="148"/>
      <c r="AG1035" s="148"/>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342</v>
      </c>
      <c r="AD1068" s="148"/>
      <c r="AE1068" s="148"/>
      <c r="AF1068" s="148"/>
      <c r="AG1068" s="148"/>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6" t="s">
        <v>585</v>
      </c>
      <c r="F1103" s="378"/>
      <c r="G1103" s="378"/>
      <c r="H1103" s="378"/>
      <c r="I1103" s="378"/>
      <c r="J1103" s="351" t="s">
        <v>585</v>
      </c>
      <c r="K1103" s="352"/>
      <c r="L1103" s="352"/>
      <c r="M1103" s="352"/>
      <c r="N1103" s="352"/>
      <c r="O1103" s="352"/>
      <c r="P1103" s="365" t="s">
        <v>585</v>
      </c>
      <c r="Q1103" s="353"/>
      <c r="R1103" s="353"/>
      <c r="S1103" s="353"/>
      <c r="T1103" s="353"/>
      <c r="U1103" s="353"/>
      <c r="V1103" s="353"/>
      <c r="W1103" s="353"/>
      <c r="X1103" s="353"/>
      <c r="Y1103" s="354" t="s">
        <v>585</v>
      </c>
      <c r="Z1103" s="355"/>
      <c r="AA1103" s="355"/>
      <c r="AB1103" s="356"/>
      <c r="AC1103" s="357"/>
      <c r="AD1103" s="357"/>
      <c r="AE1103" s="357"/>
      <c r="AF1103" s="357"/>
      <c r="AG1103" s="357"/>
      <c r="AH1103" s="358" t="s">
        <v>585</v>
      </c>
      <c r="AI1103" s="359"/>
      <c r="AJ1103" s="359"/>
      <c r="AK1103" s="359"/>
      <c r="AL1103" s="360" t="s">
        <v>585</v>
      </c>
      <c r="AM1103" s="361"/>
      <c r="AN1103" s="361"/>
      <c r="AO1103" s="362"/>
      <c r="AP1103" s="363" t="s">
        <v>585</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83">
    <cfRule type="expression" dxfId="2791" priority="13889">
      <formula>IF(RIGHT(TEXT(Y783,"0.#"),1)=".",FALSE,TRUE)</formula>
    </cfRule>
    <cfRule type="expression" dxfId="2790" priority="13890">
      <formula>IF(RIGHT(TEXT(Y783,"0.#"),1)=".",TRUE,FALSE)</formula>
    </cfRule>
  </conditionalFormatting>
  <conditionalFormatting sqref="Y792">
    <cfRule type="expression" dxfId="2789" priority="13885">
      <formula>IF(RIGHT(TEXT(Y792,"0.#"),1)=".",FALSE,TRUE)</formula>
    </cfRule>
    <cfRule type="expression" dxfId="2788" priority="13886">
      <formula>IF(RIGHT(TEXT(Y792,"0.#"),1)=".",TRUE,FALSE)</formula>
    </cfRule>
  </conditionalFormatting>
  <conditionalFormatting sqref="Y823:Y830 Y821 Y810:Y817 Y808 Y797:Y804 Y795">
    <cfRule type="expression" dxfId="2787" priority="13667">
      <formula>IF(RIGHT(TEXT(Y795,"0.#"),1)=".",FALSE,TRUE)</formula>
    </cfRule>
    <cfRule type="expression" dxfId="2786" priority="13668">
      <formula>IF(RIGHT(TEXT(Y795,"0.#"),1)=".",TRUE,FALSE)</formula>
    </cfRule>
  </conditionalFormatting>
  <conditionalFormatting sqref="P16:AQ17 P15:AX15 P13:AX13">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84:Y791 Y782">
    <cfRule type="expression" dxfId="2779" priority="13691">
      <formula>IF(RIGHT(TEXT(Y782,"0.#"),1)=".",FALSE,TRUE)</formula>
    </cfRule>
    <cfRule type="expression" dxfId="2778" priority="13692">
      <formula>IF(RIGHT(TEXT(Y782,"0.#"),1)=".",TRUE,FALSE)</formula>
    </cfRule>
  </conditionalFormatting>
  <conditionalFormatting sqref="AU783">
    <cfRule type="expression" dxfId="2777" priority="13689">
      <formula>IF(RIGHT(TEXT(AU783,"0.#"),1)=".",FALSE,TRUE)</formula>
    </cfRule>
    <cfRule type="expression" dxfId="2776" priority="13690">
      <formula>IF(RIGHT(TEXT(AU783,"0.#"),1)=".",TRUE,FALSE)</formula>
    </cfRule>
  </conditionalFormatting>
  <conditionalFormatting sqref="AU792">
    <cfRule type="expression" dxfId="2775" priority="13687">
      <formula>IF(RIGHT(TEXT(AU792,"0.#"),1)=".",FALSE,TRUE)</formula>
    </cfRule>
    <cfRule type="expression" dxfId="2774" priority="13688">
      <formula>IF(RIGHT(TEXT(AU792,"0.#"),1)=".",TRUE,FALSE)</formula>
    </cfRule>
  </conditionalFormatting>
  <conditionalFormatting sqref="AU784:AU791 AU782">
    <cfRule type="expression" dxfId="2773" priority="13685">
      <formula>IF(RIGHT(TEXT(AU782,"0.#"),1)=".",FALSE,TRUE)</formula>
    </cfRule>
    <cfRule type="expression" dxfId="2772" priority="13686">
      <formula>IF(RIGHT(TEXT(AU782,"0.#"),1)=".",TRUE,FALSE)</formula>
    </cfRule>
  </conditionalFormatting>
  <conditionalFormatting sqref="Y822 Y809 Y796">
    <cfRule type="expression" dxfId="2771" priority="13671">
      <formula>IF(RIGHT(TEXT(Y796,"0.#"),1)=".",FALSE,TRUE)</formula>
    </cfRule>
    <cfRule type="expression" dxfId="2770" priority="13672">
      <formula>IF(RIGHT(TEXT(Y796,"0.#"),1)=".",TRUE,FALSE)</formula>
    </cfRule>
  </conditionalFormatting>
  <conditionalFormatting sqref="Y831 Y818 Y805">
    <cfRule type="expression" dxfId="2769" priority="13669">
      <formula>IF(RIGHT(TEXT(Y805,"0.#"),1)=".",FALSE,TRUE)</formula>
    </cfRule>
    <cfRule type="expression" dxfId="2768" priority="13670">
      <formula>IF(RIGHT(TEXT(Y805,"0.#"),1)=".",TRUE,FALSE)</formula>
    </cfRule>
  </conditionalFormatting>
  <conditionalFormatting sqref="AU822 AU809 AU796">
    <cfRule type="expression" dxfId="2767" priority="13665">
      <formula>IF(RIGHT(TEXT(AU796,"0.#"),1)=".",FALSE,TRUE)</formula>
    </cfRule>
    <cfRule type="expression" dxfId="2766" priority="13666">
      <formula>IF(RIGHT(TEXT(AU796,"0.#"),1)=".",TRUE,FALSE)</formula>
    </cfRule>
  </conditionalFormatting>
  <conditionalFormatting sqref="AU831 AU818 AU805">
    <cfRule type="expression" dxfId="2765" priority="13663">
      <formula>IF(RIGHT(TEXT(AU805,"0.#"),1)=".",FALSE,TRUE)</formula>
    </cfRule>
    <cfRule type="expression" dxfId="2764" priority="13664">
      <formula>IF(RIGHT(TEXT(AU805,"0.#"),1)=".",TRUE,FALSE)</formula>
    </cfRule>
  </conditionalFormatting>
  <conditionalFormatting sqref="AU823:AU830 AU821 AU810:AU817 AU808 AU797:AU804 AU795">
    <cfRule type="expression" dxfId="2763" priority="13661">
      <formula>IF(RIGHT(TEXT(AU795,"0.#"),1)=".",FALSE,TRUE)</formula>
    </cfRule>
    <cfRule type="expression" dxfId="2762" priority="13662">
      <formula>IF(RIGHT(TEXT(AU795,"0.#"),1)=".",TRUE,FALSE)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M34">
    <cfRule type="expression" dxfId="2755" priority="13461">
      <formula>IF(RIGHT(TEXT(AM34,"0.#"),1)=".",FALSE,TRUE)</formula>
    </cfRule>
    <cfRule type="expression" dxfId="2754" priority="13462">
      <formula>IF(RIGHT(TEXT(AM34,"0.#"),1)=".",TRUE,FALSE)</formula>
    </cfRule>
  </conditionalFormatting>
  <conditionalFormatting sqref="AE33">
    <cfRule type="expression" dxfId="2753" priority="13475">
      <formula>IF(RIGHT(TEXT(AE33,"0.#"),1)=".",FALSE,TRUE)</formula>
    </cfRule>
    <cfRule type="expression" dxfId="2752" priority="13476">
      <formula>IF(RIGHT(TEXT(AE33,"0.#"),1)=".",TRUE,FALSE)</formula>
    </cfRule>
  </conditionalFormatting>
  <conditionalFormatting sqref="AE34">
    <cfRule type="expression" dxfId="2751" priority="13473">
      <formula>IF(RIGHT(TEXT(AE34,"0.#"),1)=".",FALSE,TRUE)</formula>
    </cfRule>
    <cfRule type="expression" dxfId="2750" priority="13474">
      <formula>IF(RIGHT(TEXT(AE34,"0.#"),1)=".",TRUE,FALSE)</formula>
    </cfRule>
  </conditionalFormatting>
  <conditionalFormatting sqref="AI34">
    <cfRule type="expression" dxfId="2749" priority="13471">
      <formula>IF(RIGHT(TEXT(AI34,"0.#"),1)=".",FALSE,TRUE)</formula>
    </cfRule>
    <cfRule type="expression" dxfId="2748" priority="13472">
      <formula>IF(RIGHT(TEXT(AI34,"0.#"),1)=".",TRUE,FALSE)</formula>
    </cfRule>
  </conditionalFormatting>
  <conditionalFormatting sqref="AI33">
    <cfRule type="expression" dxfId="2747" priority="13469">
      <formula>IF(RIGHT(TEXT(AI33,"0.#"),1)=".",FALSE,TRUE)</formula>
    </cfRule>
    <cfRule type="expression" dxfId="2746" priority="13470">
      <formula>IF(RIGHT(TEXT(AI33,"0.#"),1)=".",TRUE,FALSE)</formula>
    </cfRule>
  </conditionalFormatting>
  <conditionalFormatting sqref="AI32">
    <cfRule type="expression" dxfId="2745" priority="13467">
      <formula>IF(RIGHT(TEXT(AI32,"0.#"),1)=".",FALSE,TRUE)</formula>
    </cfRule>
    <cfRule type="expression" dxfId="2744" priority="13468">
      <formula>IF(RIGHT(TEXT(AI32,"0.#"),1)=".",TRUE,FALSE)</formula>
    </cfRule>
  </conditionalFormatting>
  <conditionalFormatting sqref="AM32">
    <cfRule type="expression" dxfId="2743" priority="13465">
      <formula>IF(RIGHT(TEXT(AM32,"0.#"),1)=".",FALSE,TRUE)</formula>
    </cfRule>
    <cfRule type="expression" dxfId="2742" priority="13466">
      <formula>IF(RIGHT(TEXT(AM32,"0.#"),1)=".",TRUE,FALSE)</formula>
    </cfRule>
  </conditionalFormatting>
  <conditionalFormatting sqref="AM33">
    <cfRule type="expression" dxfId="2741" priority="13463">
      <formula>IF(RIGHT(TEXT(AM33,"0.#"),1)=".",FALSE,TRUE)</formula>
    </cfRule>
    <cfRule type="expression" dxfId="2740" priority="13464">
      <formula>IF(RIGHT(TEXT(AM33,"0.#"),1)=".",TRUE,FALSE)</formula>
    </cfRule>
  </conditionalFormatting>
  <conditionalFormatting sqref="AQ32:AQ34">
    <cfRule type="expression" dxfId="2739" priority="13455">
      <formula>IF(RIGHT(TEXT(AQ32,"0.#"),1)=".",FALSE,TRUE)</formula>
    </cfRule>
    <cfRule type="expression" dxfId="2738" priority="13456">
      <formula>IF(RIGHT(TEXT(AQ32,"0.#"),1)=".",TRUE,FALSE)</formula>
    </cfRule>
  </conditionalFormatting>
  <conditionalFormatting sqref="AU32:AU34">
    <cfRule type="expression" dxfId="2737" priority="13453">
      <formula>IF(RIGHT(TEXT(AU32,"0.#"),1)=".",FALSE,TRUE)</formula>
    </cfRule>
    <cfRule type="expression" dxfId="2736" priority="13454">
      <formula>IF(RIGHT(TEXT(AU32,"0.#"),1)=".",TRUE,FALSE)</formula>
    </cfRule>
  </conditionalFormatting>
  <conditionalFormatting sqref="AE53">
    <cfRule type="expression" dxfId="2735" priority="13387">
      <formula>IF(RIGHT(TEXT(AE53,"0.#"),1)=".",FALSE,TRUE)</formula>
    </cfRule>
    <cfRule type="expression" dxfId="2734" priority="13388">
      <formula>IF(RIGHT(TEXT(AE53,"0.#"),1)=".",TRUE,FALSE)</formula>
    </cfRule>
  </conditionalFormatting>
  <conditionalFormatting sqref="AE54">
    <cfRule type="expression" dxfId="2733" priority="13385">
      <formula>IF(RIGHT(TEXT(AE54,"0.#"),1)=".",FALSE,TRUE)</formula>
    </cfRule>
    <cfRule type="expression" dxfId="2732" priority="13386">
      <formula>IF(RIGHT(TEXT(AE54,"0.#"),1)=".",TRUE,FALSE)</formula>
    </cfRule>
  </conditionalFormatting>
  <conditionalFormatting sqref="AI54">
    <cfRule type="expression" dxfId="2731" priority="13379">
      <formula>IF(RIGHT(TEXT(AI54,"0.#"),1)=".",FALSE,TRUE)</formula>
    </cfRule>
    <cfRule type="expression" dxfId="2730" priority="13380">
      <formula>IF(RIGHT(TEXT(AI54,"0.#"),1)=".",TRUE,FALSE)</formula>
    </cfRule>
  </conditionalFormatting>
  <conditionalFormatting sqref="AI53">
    <cfRule type="expression" dxfId="2729" priority="13377">
      <formula>IF(RIGHT(TEXT(AI53,"0.#"),1)=".",FALSE,TRUE)</formula>
    </cfRule>
    <cfRule type="expression" dxfId="2728" priority="13378">
      <formula>IF(RIGHT(TEXT(AI53,"0.#"),1)=".",TRUE,FALSE)</formula>
    </cfRule>
  </conditionalFormatting>
  <conditionalFormatting sqref="AM53">
    <cfRule type="expression" dxfId="2727" priority="13375">
      <formula>IF(RIGHT(TEXT(AM53,"0.#"),1)=".",FALSE,TRUE)</formula>
    </cfRule>
    <cfRule type="expression" dxfId="2726" priority="13376">
      <formula>IF(RIGHT(TEXT(AM53,"0.#"),1)=".",TRUE,FALSE)</formula>
    </cfRule>
  </conditionalFormatting>
  <conditionalFormatting sqref="AM54">
    <cfRule type="expression" dxfId="2725" priority="13373">
      <formula>IF(RIGHT(TEXT(AM54,"0.#"),1)=".",FALSE,TRUE)</formula>
    </cfRule>
    <cfRule type="expression" dxfId="2724" priority="13374">
      <formula>IF(RIGHT(TEXT(AM54,"0.#"),1)=".",TRUE,FALSE)</formula>
    </cfRule>
  </conditionalFormatting>
  <conditionalFormatting sqref="AM55">
    <cfRule type="expression" dxfId="2723" priority="13371">
      <formula>IF(RIGHT(TEXT(AM55,"0.#"),1)=".",FALSE,TRUE)</formula>
    </cfRule>
    <cfRule type="expression" dxfId="2722" priority="13372">
      <formula>IF(RIGHT(TEXT(AM55,"0.#"),1)=".",TRUE,FALSE)</formula>
    </cfRule>
  </conditionalFormatting>
  <conditionalFormatting sqref="AE60">
    <cfRule type="expression" dxfId="2721" priority="13357">
      <formula>IF(RIGHT(TEXT(AE60,"0.#"),1)=".",FALSE,TRUE)</formula>
    </cfRule>
    <cfRule type="expression" dxfId="2720" priority="13358">
      <formula>IF(RIGHT(TEXT(AE60,"0.#"),1)=".",TRUE,FALSE)</formula>
    </cfRule>
  </conditionalFormatting>
  <conditionalFormatting sqref="AE61">
    <cfRule type="expression" dxfId="2719" priority="13355">
      <formula>IF(RIGHT(TEXT(AE61,"0.#"),1)=".",FALSE,TRUE)</formula>
    </cfRule>
    <cfRule type="expression" dxfId="2718" priority="13356">
      <formula>IF(RIGHT(TEXT(AE61,"0.#"),1)=".",TRUE,FALSE)</formula>
    </cfRule>
  </conditionalFormatting>
  <conditionalFormatting sqref="AE62">
    <cfRule type="expression" dxfId="2717" priority="13353">
      <formula>IF(RIGHT(TEXT(AE62,"0.#"),1)=".",FALSE,TRUE)</formula>
    </cfRule>
    <cfRule type="expression" dxfId="2716" priority="13354">
      <formula>IF(RIGHT(TEXT(AE62,"0.#"),1)=".",TRUE,FALSE)</formula>
    </cfRule>
  </conditionalFormatting>
  <conditionalFormatting sqref="AI62">
    <cfRule type="expression" dxfId="2715" priority="13351">
      <formula>IF(RIGHT(TEXT(AI62,"0.#"),1)=".",FALSE,TRUE)</formula>
    </cfRule>
    <cfRule type="expression" dxfId="2714" priority="13352">
      <formula>IF(RIGHT(TEXT(AI62,"0.#"),1)=".",TRUE,FALSE)</formula>
    </cfRule>
  </conditionalFormatting>
  <conditionalFormatting sqref="AI61">
    <cfRule type="expression" dxfId="2713" priority="13349">
      <formula>IF(RIGHT(TEXT(AI61,"0.#"),1)=".",FALSE,TRUE)</formula>
    </cfRule>
    <cfRule type="expression" dxfId="2712" priority="13350">
      <formula>IF(RIGHT(TEXT(AI61,"0.#"),1)=".",TRUE,FALSE)</formula>
    </cfRule>
  </conditionalFormatting>
  <conditionalFormatting sqref="AI60">
    <cfRule type="expression" dxfId="2711" priority="13347">
      <formula>IF(RIGHT(TEXT(AI60,"0.#"),1)=".",FALSE,TRUE)</formula>
    </cfRule>
    <cfRule type="expression" dxfId="2710" priority="13348">
      <formula>IF(RIGHT(TEXT(AI60,"0.#"),1)=".",TRUE,FALSE)</formula>
    </cfRule>
  </conditionalFormatting>
  <conditionalFormatting sqref="AM60">
    <cfRule type="expression" dxfId="2709" priority="13345">
      <formula>IF(RIGHT(TEXT(AM60,"0.#"),1)=".",FALSE,TRUE)</formula>
    </cfRule>
    <cfRule type="expression" dxfId="2708" priority="13346">
      <formula>IF(RIGHT(TEXT(AM60,"0.#"),1)=".",TRUE,FALSE)</formula>
    </cfRule>
  </conditionalFormatting>
  <conditionalFormatting sqref="AM61">
    <cfRule type="expression" dxfId="2707" priority="13343">
      <formula>IF(RIGHT(TEXT(AM61,"0.#"),1)=".",FALSE,TRUE)</formula>
    </cfRule>
    <cfRule type="expression" dxfId="2706" priority="13344">
      <formula>IF(RIGHT(TEXT(AM61,"0.#"),1)=".",TRUE,FALSE)</formula>
    </cfRule>
  </conditionalFormatting>
  <conditionalFormatting sqref="AM62">
    <cfRule type="expression" dxfId="2705" priority="13341">
      <formula>IF(RIGHT(TEXT(AM62,"0.#"),1)=".",FALSE,TRUE)</formula>
    </cfRule>
    <cfRule type="expression" dxfId="2704" priority="13342">
      <formula>IF(RIGHT(TEXT(AM62,"0.#"),1)=".",TRUE,FALSE)</formula>
    </cfRule>
  </conditionalFormatting>
  <conditionalFormatting sqref="AE87">
    <cfRule type="expression" dxfId="2703" priority="13327">
      <formula>IF(RIGHT(TEXT(AE87,"0.#"),1)=".",FALSE,TRUE)</formula>
    </cfRule>
    <cfRule type="expression" dxfId="2702" priority="13328">
      <formula>IF(RIGHT(TEXT(AE87,"0.#"),1)=".",TRUE,FALSE)</formula>
    </cfRule>
  </conditionalFormatting>
  <conditionalFormatting sqref="AE88">
    <cfRule type="expression" dxfId="2701" priority="13325">
      <formula>IF(RIGHT(TEXT(AE88,"0.#"),1)=".",FALSE,TRUE)</formula>
    </cfRule>
    <cfRule type="expression" dxfId="2700" priority="13326">
      <formula>IF(RIGHT(TEXT(AE88,"0.#"),1)=".",TRUE,FALSE)</formula>
    </cfRule>
  </conditionalFormatting>
  <conditionalFormatting sqref="AE89">
    <cfRule type="expression" dxfId="2699" priority="13323">
      <formula>IF(RIGHT(TEXT(AE89,"0.#"),1)=".",FALSE,TRUE)</formula>
    </cfRule>
    <cfRule type="expression" dxfId="2698" priority="13324">
      <formula>IF(RIGHT(TEXT(AE89,"0.#"),1)=".",TRUE,FALSE)</formula>
    </cfRule>
  </conditionalFormatting>
  <conditionalFormatting sqref="AI89">
    <cfRule type="expression" dxfId="2697" priority="13321">
      <formula>IF(RIGHT(TEXT(AI89,"0.#"),1)=".",FALSE,TRUE)</formula>
    </cfRule>
    <cfRule type="expression" dxfId="2696" priority="13322">
      <formula>IF(RIGHT(TEXT(AI89,"0.#"),1)=".",TRUE,FALSE)</formula>
    </cfRule>
  </conditionalFormatting>
  <conditionalFormatting sqref="AI88">
    <cfRule type="expression" dxfId="2695" priority="13319">
      <formula>IF(RIGHT(TEXT(AI88,"0.#"),1)=".",FALSE,TRUE)</formula>
    </cfRule>
    <cfRule type="expression" dxfId="2694" priority="13320">
      <formula>IF(RIGHT(TEXT(AI88,"0.#"),1)=".",TRUE,FALSE)</formula>
    </cfRule>
  </conditionalFormatting>
  <conditionalFormatting sqref="AI87">
    <cfRule type="expression" dxfId="2693" priority="13317">
      <formula>IF(RIGHT(TEXT(AI87,"0.#"),1)=".",FALSE,TRUE)</formula>
    </cfRule>
    <cfRule type="expression" dxfId="2692" priority="13318">
      <formula>IF(RIGHT(TEXT(AI87,"0.#"),1)=".",TRUE,FALSE)</formula>
    </cfRule>
  </conditionalFormatting>
  <conditionalFormatting sqref="AM88">
    <cfRule type="expression" dxfId="2691" priority="13313">
      <formula>IF(RIGHT(TEXT(AM88,"0.#"),1)=".",FALSE,TRUE)</formula>
    </cfRule>
    <cfRule type="expression" dxfId="2690" priority="13314">
      <formula>IF(RIGHT(TEXT(AM88,"0.#"),1)=".",TRUE,FALSE)</formula>
    </cfRule>
  </conditionalFormatting>
  <conditionalFormatting sqref="AM89">
    <cfRule type="expression" dxfId="2689" priority="13311">
      <formula>IF(RIGHT(TEXT(AM89,"0.#"),1)=".",FALSE,TRUE)</formula>
    </cfRule>
    <cfRule type="expression" dxfId="2688" priority="13312">
      <formula>IF(RIGHT(TEXT(AM89,"0.#"),1)=".",TRUE,FALSE)</formula>
    </cfRule>
  </conditionalFormatting>
  <conditionalFormatting sqref="AE92">
    <cfRule type="expression" dxfId="2687" priority="13297">
      <formula>IF(RIGHT(TEXT(AE92,"0.#"),1)=".",FALSE,TRUE)</formula>
    </cfRule>
    <cfRule type="expression" dxfId="2686" priority="13298">
      <formula>IF(RIGHT(TEXT(AE92,"0.#"),1)=".",TRUE,FALSE)</formula>
    </cfRule>
  </conditionalFormatting>
  <conditionalFormatting sqref="AE93">
    <cfRule type="expression" dxfId="2685" priority="13295">
      <formula>IF(RIGHT(TEXT(AE93,"0.#"),1)=".",FALSE,TRUE)</formula>
    </cfRule>
    <cfRule type="expression" dxfId="2684" priority="13296">
      <formula>IF(RIGHT(TEXT(AE93,"0.#"),1)=".",TRUE,FALSE)</formula>
    </cfRule>
  </conditionalFormatting>
  <conditionalFormatting sqref="AE94">
    <cfRule type="expression" dxfId="2683" priority="13293">
      <formula>IF(RIGHT(TEXT(AE94,"0.#"),1)=".",FALSE,TRUE)</formula>
    </cfRule>
    <cfRule type="expression" dxfId="2682" priority="13294">
      <formula>IF(RIGHT(TEXT(AE94,"0.#"),1)=".",TRUE,FALSE)</formula>
    </cfRule>
  </conditionalFormatting>
  <conditionalFormatting sqref="AI94">
    <cfRule type="expression" dxfId="2681" priority="13291">
      <formula>IF(RIGHT(TEXT(AI94,"0.#"),1)=".",FALSE,TRUE)</formula>
    </cfRule>
    <cfRule type="expression" dxfId="2680" priority="13292">
      <formula>IF(RIGHT(TEXT(AI94,"0.#"),1)=".",TRUE,FALSE)</formula>
    </cfRule>
  </conditionalFormatting>
  <conditionalFormatting sqref="AI93">
    <cfRule type="expression" dxfId="2679" priority="13289">
      <formula>IF(RIGHT(TEXT(AI93,"0.#"),1)=".",FALSE,TRUE)</formula>
    </cfRule>
    <cfRule type="expression" dxfId="2678" priority="13290">
      <formula>IF(RIGHT(TEXT(AI93,"0.#"),1)=".",TRUE,FALSE)</formula>
    </cfRule>
  </conditionalFormatting>
  <conditionalFormatting sqref="AI92">
    <cfRule type="expression" dxfId="2677" priority="13287">
      <formula>IF(RIGHT(TEXT(AI92,"0.#"),1)=".",FALSE,TRUE)</formula>
    </cfRule>
    <cfRule type="expression" dxfId="2676" priority="13288">
      <formula>IF(RIGHT(TEXT(AI92,"0.#"),1)=".",TRUE,FALSE)</formula>
    </cfRule>
  </conditionalFormatting>
  <conditionalFormatting sqref="AM92">
    <cfRule type="expression" dxfId="2675" priority="13285">
      <formula>IF(RIGHT(TEXT(AM92,"0.#"),1)=".",FALSE,TRUE)</formula>
    </cfRule>
    <cfRule type="expression" dxfId="2674" priority="13286">
      <formula>IF(RIGHT(TEXT(AM92,"0.#"),1)=".",TRUE,FALSE)</formula>
    </cfRule>
  </conditionalFormatting>
  <conditionalFormatting sqref="AM93">
    <cfRule type="expression" dxfId="2673" priority="13283">
      <formula>IF(RIGHT(TEXT(AM93,"0.#"),1)=".",FALSE,TRUE)</formula>
    </cfRule>
    <cfRule type="expression" dxfId="2672" priority="13284">
      <formula>IF(RIGHT(TEXT(AM93,"0.#"),1)=".",TRUE,FALSE)</formula>
    </cfRule>
  </conditionalFormatting>
  <conditionalFormatting sqref="AM94">
    <cfRule type="expression" dxfId="2671" priority="13281">
      <formula>IF(RIGHT(TEXT(AM94,"0.#"),1)=".",FALSE,TRUE)</formula>
    </cfRule>
    <cfRule type="expression" dxfId="2670" priority="13282">
      <formula>IF(RIGHT(TEXT(AM94,"0.#"),1)=".",TRUE,FALSE)</formula>
    </cfRule>
  </conditionalFormatting>
  <conditionalFormatting sqref="AE97">
    <cfRule type="expression" dxfId="2669" priority="13267">
      <formula>IF(RIGHT(TEXT(AE97,"0.#"),1)=".",FALSE,TRUE)</formula>
    </cfRule>
    <cfRule type="expression" dxfId="2668" priority="13268">
      <formula>IF(RIGHT(TEXT(AE97,"0.#"),1)=".",TRUE,FALSE)</formula>
    </cfRule>
  </conditionalFormatting>
  <conditionalFormatting sqref="AE98">
    <cfRule type="expression" dxfId="2667" priority="13265">
      <formula>IF(RIGHT(TEXT(AE98,"0.#"),1)=".",FALSE,TRUE)</formula>
    </cfRule>
    <cfRule type="expression" dxfId="2666" priority="13266">
      <formula>IF(RIGHT(TEXT(AE98,"0.#"),1)=".",TRUE,FALSE)</formula>
    </cfRule>
  </conditionalFormatting>
  <conditionalFormatting sqref="AE99">
    <cfRule type="expression" dxfId="2665" priority="13263">
      <formula>IF(RIGHT(TEXT(AE99,"0.#"),1)=".",FALSE,TRUE)</formula>
    </cfRule>
    <cfRule type="expression" dxfId="2664" priority="13264">
      <formula>IF(RIGHT(TEXT(AE99,"0.#"),1)=".",TRUE,FALSE)</formula>
    </cfRule>
  </conditionalFormatting>
  <conditionalFormatting sqref="AI99">
    <cfRule type="expression" dxfId="2663" priority="13261">
      <formula>IF(RIGHT(TEXT(AI99,"0.#"),1)=".",FALSE,TRUE)</formula>
    </cfRule>
    <cfRule type="expression" dxfId="2662" priority="13262">
      <formula>IF(RIGHT(TEXT(AI99,"0.#"),1)=".",TRUE,FALSE)</formula>
    </cfRule>
  </conditionalFormatting>
  <conditionalFormatting sqref="AI98">
    <cfRule type="expression" dxfId="2661" priority="13259">
      <formula>IF(RIGHT(TEXT(AI98,"0.#"),1)=".",FALSE,TRUE)</formula>
    </cfRule>
    <cfRule type="expression" dxfId="2660" priority="13260">
      <formula>IF(RIGHT(TEXT(AI98,"0.#"),1)=".",TRUE,FALSE)</formula>
    </cfRule>
  </conditionalFormatting>
  <conditionalFormatting sqref="AI97">
    <cfRule type="expression" dxfId="2659" priority="13257">
      <formula>IF(RIGHT(TEXT(AI97,"0.#"),1)=".",FALSE,TRUE)</formula>
    </cfRule>
    <cfRule type="expression" dxfId="2658" priority="13258">
      <formula>IF(RIGHT(TEXT(AI97,"0.#"),1)=".",TRUE,FALSE)</formula>
    </cfRule>
  </conditionalFormatting>
  <conditionalFormatting sqref="AM97">
    <cfRule type="expression" dxfId="2657" priority="13255">
      <formula>IF(RIGHT(TEXT(AM97,"0.#"),1)=".",FALSE,TRUE)</formula>
    </cfRule>
    <cfRule type="expression" dxfId="2656" priority="13256">
      <formula>IF(RIGHT(TEXT(AM97,"0.#"),1)=".",TRUE,FALSE)</formula>
    </cfRule>
  </conditionalFormatting>
  <conditionalFormatting sqref="AM98">
    <cfRule type="expression" dxfId="2655" priority="13253">
      <formula>IF(RIGHT(TEXT(AM98,"0.#"),1)=".",FALSE,TRUE)</formula>
    </cfRule>
    <cfRule type="expression" dxfId="2654" priority="13254">
      <formula>IF(RIGHT(TEXT(AM98,"0.#"),1)=".",TRUE,FALSE)</formula>
    </cfRule>
  </conditionalFormatting>
  <conditionalFormatting sqref="AM99">
    <cfRule type="expression" dxfId="2653" priority="13251">
      <formula>IF(RIGHT(TEXT(AM99,"0.#"),1)=".",FALSE,TRUE)</formula>
    </cfRule>
    <cfRule type="expression" dxfId="2652" priority="13252">
      <formula>IF(RIGHT(TEXT(AM99,"0.#"),1)=".",TRUE,FALSE)</formula>
    </cfRule>
  </conditionalFormatting>
  <conditionalFormatting sqref="AI101">
    <cfRule type="expression" dxfId="2651" priority="13237">
      <formula>IF(RIGHT(TEXT(AI101,"0.#"),1)=".",FALSE,TRUE)</formula>
    </cfRule>
    <cfRule type="expression" dxfId="2650" priority="13238">
      <formula>IF(RIGHT(TEXT(AI101,"0.#"),1)=".",TRUE,FALSE)</formula>
    </cfRule>
  </conditionalFormatting>
  <conditionalFormatting sqref="AM101">
    <cfRule type="expression" dxfId="2649" priority="13235">
      <formula>IF(RIGHT(TEXT(AM101,"0.#"),1)=".",FALSE,TRUE)</formula>
    </cfRule>
    <cfRule type="expression" dxfId="2648" priority="13236">
      <formula>IF(RIGHT(TEXT(AM101,"0.#"),1)=".",TRUE,FALSE)</formula>
    </cfRule>
  </conditionalFormatting>
  <conditionalFormatting sqref="AE102">
    <cfRule type="expression" dxfId="2647" priority="13233">
      <formula>IF(RIGHT(TEXT(AE102,"0.#"),1)=".",FALSE,TRUE)</formula>
    </cfRule>
    <cfRule type="expression" dxfId="2646" priority="13234">
      <formula>IF(RIGHT(TEXT(AE102,"0.#"),1)=".",TRUE,FALSE)</formula>
    </cfRule>
  </conditionalFormatting>
  <conditionalFormatting sqref="AI102">
    <cfRule type="expression" dxfId="2645" priority="13231">
      <formula>IF(RIGHT(TEXT(AI102,"0.#"),1)=".",FALSE,TRUE)</formula>
    </cfRule>
    <cfRule type="expression" dxfId="2644" priority="13232">
      <formula>IF(RIGHT(TEXT(AI102,"0.#"),1)=".",TRUE,FALSE)</formula>
    </cfRule>
  </conditionalFormatting>
  <conditionalFormatting sqref="AM102">
    <cfRule type="expression" dxfId="2643" priority="13229">
      <formula>IF(RIGHT(TEXT(AM102,"0.#"),1)=".",FALSE,TRUE)</formula>
    </cfRule>
    <cfRule type="expression" dxfId="2642" priority="13230">
      <formula>IF(RIGHT(TEXT(AM102,"0.#"),1)=".",TRUE,FALSE)</formula>
    </cfRule>
  </conditionalFormatting>
  <conditionalFormatting sqref="AQ102">
    <cfRule type="expression" dxfId="2641" priority="13227">
      <formula>IF(RIGHT(TEXT(AQ102,"0.#"),1)=".",FALSE,TRUE)</formula>
    </cfRule>
    <cfRule type="expression" dxfId="2640" priority="13228">
      <formula>IF(RIGHT(TEXT(AQ102,"0.#"),1)=".",TRUE,FALSE)</formula>
    </cfRule>
  </conditionalFormatting>
  <conditionalFormatting sqref="AE104">
    <cfRule type="expression" dxfId="2639" priority="13225">
      <formula>IF(RIGHT(TEXT(AE104,"0.#"),1)=".",FALSE,TRUE)</formula>
    </cfRule>
    <cfRule type="expression" dxfId="2638" priority="13226">
      <formula>IF(RIGHT(TEXT(AE104,"0.#"),1)=".",TRUE,FALSE)</formula>
    </cfRule>
  </conditionalFormatting>
  <conditionalFormatting sqref="AI104">
    <cfRule type="expression" dxfId="2637" priority="13223">
      <formula>IF(RIGHT(TEXT(AI104,"0.#"),1)=".",FALSE,TRUE)</formula>
    </cfRule>
    <cfRule type="expression" dxfId="2636" priority="13224">
      <formula>IF(RIGHT(TEXT(AI104,"0.#"),1)=".",TRUE,FALSE)</formula>
    </cfRule>
  </conditionalFormatting>
  <conditionalFormatting sqref="AM104">
    <cfRule type="expression" dxfId="2635" priority="13221">
      <formula>IF(RIGHT(TEXT(AM104,"0.#"),1)=".",FALSE,TRUE)</formula>
    </cfRule>
    <cfRule type="expression" dxfId="2634" priority="13222">
      <formula>IF(RIGHT(TEXT(AM104,"0.#"),1)=".",TRUE,FALSE)</formula>
    </cfRule>
  </conditionalFormatting>
  <conditionalFormatting sqref="AE105">
    <cfRule type="expression" dxfId="2633" priority="13219">
      <formula>IF(RIGHT(TEXT(AE105,"0.#"),1)=".",FALSE,TRUE)</formula>
    </cfRule>
    <cfRule type="expression" dxfId="2632" priority="13220">
      <formula>IF(RIGHT(TEXT(AE105,"0.#"),1)=".",TRUE,FALSE)</formula>
    </cfRule>
  </conditionalFormatting>
  <conditionalFormatting sqref="AI105">
    <cfRule type="expression" dxfId="2631" priority="13217">
      <formula>IF(RIGHT(TEXT(AI105,"0.#"),1)=".",FALSE,TRUE)</formula>
    </cfRule>
    <cfRule type="expression" dxfId="2630" priority="13218">
      <formula>IF(RIGHT(TEXT(AI105,"0.#"),1)=".",TRUE,FALSE)</formula>
    </cfRule>
  </conditionalFormatting>
  <conditionalFormatting sqref="AM105">
    <cfRule type="expression" dxfId="2629" priority="13215">
      <formula>IF(RIGHT(TEXT(AM105,"0.#"),1)=".",FALSE,TRUE)</formula>
    </cfRule>
    <cfRule type="expression" dxfId="2628" priority="13216">
      <formula>IF(RIGHT(TEXT(AM105,"0.#"),1)=".",TRUE,FALSE)</formula>
    </cfRule>
  </conditionalFormatting>
  <conditionalFormatting sqref="AE107">
    <cfRule type="expression" dxfId="2627" priority="13211">
      <formula>IF(RIGHT(TEXT(AE107,"0.#"),1)=".",FALSE,TRUE)</formula>
    </cfRule>
    <cfRule type="expression" dxfId="2626" priority="13212">
      <formula>IF(RIGHT(TEXT(AE107,"0.#"),1)=".",TRUE,FALSE)</formula>
    </cfRule>
  </conditionalFormatting>
  <conditionalFormatting sqref="AI107">
    <cfRule type="expression" dxfId="2625" priority="13209">
      <formula>IF(RIGHT(TEXT(AI107,"0.#"),1)=".",FALSE,TRUE)</formula>
    </cfRule>
    <cfRule type="expression" dxfId="2624" priority="13210">
      <formula>IF(RIGHT(TEXT(AI107,"0.#"),1)=".",TRUE,FALSE)</formula>
    </cfRule>
  </conditionalFormatting>
  <conditionalFormatting sqref="AM107">
    <cfRule type="expression" dxfId="2623" priority="13207">
      <formula>IF(RIGHT(TEXT(AM107,"0.#"),1)=".",FALSE,TRUE)</formula>
    </cfRule>
    <cfRule type="expression" dxfId="2622" priority="13208">
      <formula>IF(RIGHT(TEXT(AM107,"0.#"),1)=".",TRUE,FALSE)</formula>
    </cfRule>
  </conditionalFormatting>
  <conditionalFormatting sqref="AE108">
    <cfRule type="expression" dxfId="2621" priority="13205">
      <formula>IF(RIGHT(TEXT(AE108,"0.#"),1)=".",FALSE,TRUE)</formula>
    </cfRule>
    <cfRule type="expression" dxfId="2620" priority="13206">
      <formula>IF(RIGHT(TEXT(AE108,"0.#"),1)=".",TRUE,FALSE)</formula>
    </cfRule>
  </conditionalFormatting>
  <conditionalFormatting sqref="AI108">
    <cfRule type="expression" dxfId="2619" priority="13203">
      <formula>IF(RIGHT(TEXT(AI108,"0.#"),1)=".",FALSE,TRUE)</formula>
    </cfRule>
    <cfRule type="expression" dxfId="2618" priority="13204">
      <formula>IF(RIGHT(TEXT(AI108,"0.#"),1)=".",TRUE,FALSE)</formula>
    </cfRule>
  </conditionalFormatting>
  <conditionalFormatting sqref="AM108">
    <cfRule type="expression" dxfId="2617" priority="13201">
      <formula>IF(RIGHT(TEXT(AM108,"0.#"),1)=".",FALSE,TRUE)</formula>
    </cfRule>
    <cfRule type="expression" dxfId="2616" priority="13202">
      <formula>IF(RIGHT(TEXT(AM108,"0.#"),1)=".",TRUE,FALSE)</formula>
    </cfRule>
  </conditionalFormatting>
  <conditionalFormatting sqref="AE110">
    <cfRule type="expression" dxfId="2615" priority="13197">
      <formula>IF(RIGHT(TEXT(AE110,"0.#"),1)=".",FALSE,TRUE)</formula>
    </cfRule>
    <cfRule type="expression" dxfId="2614" priority="13198">
      <formula>IF(RIGHT(TEXT(AE110,"0.#"),1)=".",TRUE,FALSE)</formula>
    </cfRule>
  </conditionalFormatting>
  <conditionalFormatting sqref="AI110">
    <cfRule type="expression" dxfId="2613" priority="13195">
      <formula>IF(RIGHT(TEXT(AI110,"0.#"),1)=".",FALSE,TRUE)</formula>
    </cfRule>
    <cfRule type="expression" dxfId="2612" priority="13196">
      <formula>IF(RIGHT(TEXT(AI110,"0.#"),1)=".",TRUE,FALSE)</formula>
    </cfRule>
  </conditionalFormatting>
  <conditionalFormatting sqref="AM110">
    <cfRule type="expression" dxfId="2611" priority="13193">
      <formula>IF(RIGHT(TEXT(AM110,"0.#"),1)=".",FALSE,TRUE)</formula>
    </cfRule>
    <cfRule type="expression" dxfId="2610" priority="13194">
      <formula>IF(RIGHT(TEXT(AM110,"0.#"),1)=".",TRUE,FALSE)</formula>
    </cfRule>
  </conditionalFormatting>
  <conditionalFormatting sqref="AE111">
    <cfRule type="expression" dxfId="2609" priority="13191">
      <formula>IF(RIGHT(TEXT(AE111,"0.#"),1)=".",FALSE,TRUE)</formula>
    </cfRule>
    <cfRule type="expression" dxfId="2608" priority="13192">
      <formula>IF(RIGHT(TEXT(AE111,"0.#"),1)=".",TRUE,FALSE)</formula>
    </cfRule>
  </conditionalFormatting>
  <conditionalFormatting sqref="AI111">
    <cfRule type="expression" dxfId="2607" priority="13189">
      <formula>IF(RIGHT(TEXT(AI111,"0.#"),1)=".",FALSE,TRUE)</formula>
    </cfRule>
    <cfRule type="expression" dxfId="2606" priority="13190">
      <formula>IF(RIGHT(TEXT(AI111,"0.#"),1)=".",TRUE,FALSE)</formula>
    </cfRule>
  </conditionalFormatting>
  <conditionalFormatting sqref="AM111">
    <cfRule type="expression" dxfId="2605" priority="13187">
      <formula>IF(RIGHT(TEXT(AM111,"0.#"),1)=".",FALSE,TRUE)</formula>
    </cfRule>
    <cfRule type="expression" dxfId="2604" priority="13188">
      <formula>IF(RIGHT(TEXT(AM111,"0.#"),1)=".",TRUE,FALSE)</formula>
    </cfRule>
  </conditionalFormatting>
  <conditionalFormatting sqref="AE113">
    <cfRule type="expression" dxfId="2603" priority="13183">
      <formula>IF(RIGHT(TEXT(AE113,"0.#"),1)=".",FALSE,TRUE)</formula>
    </cfRule>
    <cfRule type="expression" dxfId="2602" priority="13184">
      <formula>IF(RIGHT(TEXT(AE113,"0.#"),1)=".",TRUE,FALSE)</formula>
    </cfRule>
  </conditionalFormatting>
  <conditionalFormatting sqref="AI113">
    <cfRule type="expression" dxfId="2601" priority="13181">
      <formula>IF(RIGHT(TEXT(AI113,"0.#"),1)=".",FALSE,TRUE)</formula>
    </cfRule>
    <cfRule type="expression" dxfId="2600" priority="13182">
      <formula>IF(RIGHT(TEXT(AI113,"0.#"),1)=".",TRUE,FALSE)</formula>
    </cfRule>
  </conditionalFormatting>
  <conditionalFormatting sqref="AM113">
    <cfRule type="expression" dxfId="2599" priority="13179">
      <formula>IF(RIGHT(TEXT(AM113,"0.#"),1)=".",FALSE,TRUE)</formula>
    </cfRule>
    <cfRule type="expression" dxfId="2598" priority="13180">
      <formula>IF(RIGHT(TEXT(AM113,"0.#"),1)=".",TRUE,FALSE)</formula>
    </cfRule>
  </conditionalFormatting>
  <conditionalFormatting sqref="AE114">
    <cfRule type="expression" dxfId="2597" priority="13177">
      <formula>IF(RIGHT(TEXT(AE114,"0.#"),1)=".",FALSE,TRUE)</formula>
    </cfRule>
    <cfRule type="expression" dxfId="2596" priority="13178">
      <formula>IF(RIGHT(TEXT(AE114,"0.#"),1)=".",TRUE,FALSE)</formula>
    </cfRule>
  </conditionalFormatting>
  <conditionalFormatting sqref="AI114">
    <cfRule type="expression" dxfId="2595" priority="13175">
      <formula>IF(RIGHT(TEXT(AI114,"0.#"),1)=".",FALSE,TRUE)</formula>
    </cfRule>
    <cfRule type="expression" dxfId="2594" priority="13176">
      <formula>IF(RIGHT(TEXT(AI114,"0.#"),1)=".",TRUE,FALSE)</formula>
    </cfRule>
  </conditionalFormatting>
  <conditionalFormatting sqref="AM114">
    <cfRule type="expression" dxfId="2593" priority="13173">
      <formula>IF(RIGHT(TEXT(AM114,"0.#"),1)=".",FALSE,TRUE)</formula>
    </cfRule>
    <cfRule type="expression" dxfId="2592" priority="13174">
      <formula>IF(RIGHT(TEXT(AM114,"0.#"),1)=".",TRUE,FALSE)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0:AO867">
    <cfRule type="expression" dxfId="2511" priority="6639">
      <formula>IF(AND(AL840&gt;=0, RIGHT(TEXT(AL840,"0.#"),1)&lt;&gt;"."),TRUE,FALSE)</formula>
    </cfRule>
    <cfRule type="expression" dxfId="2510" priority="6640">
      <formula>IF(AND(AL840&gt;=0, RIGHT(TEXT(AL840,"0.#"),1)="."),TRUE,FALSE)</formula>
    </cfRule>
    <cfRule type="expression" dxfId="2509" priority="6641">
      <formula>IF(AND(AL840&lt;0, RIGHT(TEXT(AL840,"0.#"),1)&lt;&gt;"."),TRUE,FALSE)</formula>
    </cfRule>
    <cfRule type="expression" dxfId="2508" priority="6642">
      <formula>IF(AND(AL840&lt;0, RIGHT(TEXT(AL840,"0.#"),1)="."),TRUE,FALSE)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0:Y867">
    <cfRule type="expression" dxfId="2437" priority="2967">
      <formula>IF(RIGHT(TEXT(Y840,"0.#"),1)=".",FALSE,TRUE)</formula>
    </cfRule>
    <cfRule type="expression" dxfId="2436" priority="2968">
      <formula>IF(RIGHT(TEXT(Y840,"0.#"),1)=".",TRUE,FALSE)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3:AO1132">
    <cfRule type="expression" dxfId="2407" priority="2873">
      <formula>IF(AND(AL1103&gt;=0, RIGHT(TEXT(AL1103,"0.#"),1)&lt;&gt;"."),TRUE,FALSE)</formula>
    </cfRule>
    <cfRule type="expression" dxfId="2406" priority="2874">
      <formula>IF(AND(AL1103&gt;=0, RIGHT(TEXT(AL1103,"0.#"),1)="."),TRUE,FALSE)</formula>
    </cfRule>
    <cfRule type="expression" dxfId="2405" priority="2875">
      <formula>IF(AND(AL1103&lt;0, RIGHT(TEXT(AL1103,"0.#"),1)&lt;&gt;"."),TRUE,FALSE)</formula>
    </cfRule>
    <cfRule type="expression" dxfId="2404" priority="2876">
      <formula>IF(AND(AL1103&lt;0, RIGHT(TEXT(AL1103,"0.#"),1)="."),TRUE,FALSE)</formula>
    </cfRule>
  </conditionalFormatting>
  <conditionalFormatting sqref="Y1103:Y1132">
    <cfRule type="expression" dxfId="2403" priority="2871">
      <formula>IF(RIGHT(TEXT(Y1103,"0.#"),1)=".",FALSE,TRUE)</formula>
    </cfRule>
    <cfRule type="expression" dxfId="2402" priority="2872">
      <formula>IF(RIGHT(TEXT(Y1103,"0.#"),1)=".",TRUE,FALSE)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9">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Y839">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900">
    <cfRule type="expression" dxfId="2071" priority="2083">
      <formula>IF(RIGHT(TEXT(Y873,"0.#"),1)=".",FALSE,TRUE)</formula>
    </cfRule>
    <cfRule type="expression" dxfId="2070" priority="2084">
      <formula>IF(RIGHT(TEXT(Y873,"0.#"),1)=".",TRUE,FALSE)</formula>
    </cfRule>
  </conditionalFormatting>
  <conditionalFormatting sqref="Y871:Y872">
    <cfRule type="expression" dxfId="2069" priority="2077">
      <formula>IF(RIGHT(TEXT(Y871,"0.#"),1)=".",FALSE,TRUE)</formula>
    </cfRule>
    <cfRule type="expression" dxfId="2068" priority="2078">
      <formula>IF(RIGHT(TEXT(Y871,"0.#"),1)=".",TRUE,FALSE)</formula>
    </cfRule>
  </conditionalFormatting>
  <conditionalFormatting sqref="Y906:Y933">
    <cfRule type="expression" dxfId="2067" priority="2071">
      <formula>IF(RIGHT(TEXT(Y906,"0.#"),1)=".",FALSE,TRUE)</formula>
    </cfRule>
    <cfRule type="expression" dxfId="2066" priority="2072">
      <formula>IF(RIGHT(TEXT(Y906,"0.#"),1)=".",TRUE,FALSE)</formula>
    </cfRule>
  </conditionalFormatting>
  <conditionalFormatting sqref="Y904:Y905">
    <cfRule type="expression" dxfId="2065" priority="2065">
      <formula>IF(RIGHT(TEXT(Y904,"0.#"),1)=".",FALSE,TRUE)</formula>
    </cfRule>
    <cfRule type="expression" dxfId="2064" priority="2066">
      <formula>IF(RIGHT(TEXT(Y904,"0.#"),1)=".",TRUE,FALSE)</formula>
    </cfRule>
  </conditionalFormatting>
  <conditionalFormatting sqref="Y939:Y966">
    <cfRule type="expression" dxfId="2063" priority="2059">
      <formula>IF(RIGHT(TEXT(Y939,"0.#"),1)=".",FALSE,TRUE)</formula>
    </cfRule>
    <cfRule type="expression" dxfId="2062" priority="2060">
      <formula>IF(RIGHT(TEXT(Y939,"0.#"),1)=".",TRUE,FALSE)</formula>
    </cfRule>
  </conditionalFormatting>
  <conditionalFormatting sqref="Y937:Y938">
    <cfRule type="expression" dxfId="2061" priority="2053">
      <formula>IF(RIGHT(TEXT(Y937,"0.#"),1)=".",FALSE,TRUE)</formula>
    </cfRule>
    <cfRule type="expression" dxfId="2060" priority="2054">
      <formula>IF(RIGHT(TEXT(Y937,"0.#"),1)=".",TRUE,FALSE)</formula>
    </cfRule>
  </conditionalFormatting>
  <conditionalFormatting sqref="Y972:Y999">
    <cfRule type="expression" dxfId="2059" priority="2047">
      <formula>IF(RIGHT(TEXT(Y972,"0.#"),1)=".",FALSE,TRUE)</formula>
    </cfRule>
    <cfRule type="expression" dxfId="2058" priority="2048">
      <formula>IF(RIGHT(TEXT(Y972,"0.#"),1)=".",TRUE,FALSE)</formula>
    </cfRule>
  </conditionalFormatting>
  <conditionalFormatting sqref="Y970:Y971">
    <cfRule type="expression" dxfId="2057" priority="2041">
      <formula>IF(RIGHT(TEXT(Y970,"0.#"),1)=".",FALSE,TRUE)</formula>
    </cfRule>
    <cfRule type="expression" dxfId="2056" priority="2042">
      <formula>IF(RIGHT(TEXT(Y970,"0.#"),1)=".",TRUE,FALSE)</formula>
    </cfRule>
  </conditionalFormatting>
  <conditionalFormatting sqref="Y1005:Y1032">
    <cfRule type="expression" dxfId="2055" priority="2035">
      <formula>IF(RIGHT(TEXT(Y1005,"0.#"),1)=".",FALSE,TRUE)</formula>
    </cfRule>
    <cfRule type="expression" dxfId="2054" priority="2036">
      <formula>IF(RIGHT(TEXT(Y1005,"0.#"),1)=".",TRUE,FALSE)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3:AO900">
    <cfRule type="expression" dxfId="1973" priority="2085">
      <formula>IF(AND(AL873&gt;=0, RIGHT(TEXT(AL873,"0.#"),1)&lt;&gt;"."),TRUE,FALSE)</formula>
    </cfRule>
    <cfRule type="expression" dxfId="1972" priority="2086">
      <formula>IF(AND(AL873&gt;=0, RIGHT(TEXT(AL873,"0.#"),1)="."),TRUE,FALSE)</formula>
    </cfRule>
    <cfRule type="expression" dxfId="1971" priority="2087">
      <formula>IF(AND(AL873&lt;0, RIGHT(TEXT(AL873,"0.#"),1)&lt;&gt;"."),TRUE,FALSE)</formula>
    </cfRule>
    <cfRule type="expression" dxfId="1970" priority="2088">
      <formula>IF(AND(AL873&lt;0, RIGHT(TEXT(AL873,"0.#"),1)="."),TRUE,FALSE)</formula>
    </cfRule>
  </conditionalFormatting>
  <conditionalFormatting sqref="AL871:AO872">
    <cfRule type="expression" dxfId="1969" priority="2079">
      <formula>IF(AND(AL871&gt;=0, RIGHT(TEXT(AL871,"0.#"),1)&lt;&gt;"."),TRUE,FALSE)</formula>
    </cfRule>
    <cfRule type="expression" dxfId="1968" priority="2080">
      <formula>IF(AND(AL871&gt;=0, RIGHT(TEXT(AL871,"0.#"),1)="."),TRUE,FALSE)</formula>
    </cfRule>
    <cfRule type="expression" dxfId="1967" priority="2081">
      <formula>IF(AND(AL871&lt;0, RIGHT(TEXT(AL871,"0.#"),1)&lt;&gt;"."),TRUE,FALSE)</formula>
    </cfRule>
    <cfRule type="expression" dxfId="1966" priority="2082">
      <formula>IF(AND(AL871&lt;0, RIGHT(TEXT(AL871,"0.#"),1)="."),TRUE,FALSE)</formula>
    </cfRule>
  </conditionalFormatting>
  <conditionalFormatting sqref="AL906:AO933">
    <cfRule type="expression" dxfId="1965" priority="2073">
      <formula>IF(AND(AL906&gt;=0, RIGHT(TEXT(AL906,"0.#"),1)&lt;&gt;"."),TRUE,FALSE)</formula>
    </cfRule>
    <cfRule type="expression" dxfId="1964" priority="2074">
      <formula>IF(AND(AL906&gt;=0, RIGHT(TEXT(AL906,"0.#"),1)="."),TRUE,FALSE)</formula>
    </cfRule>
    <cfRule type="expression" dxfId="1963" priority="2075">
      <formula>IF(AND(AL906&lt;0, RIGHT(TEXT(AL906,"0.#"),1)&lt;&gt;"."),TRUE,FALSE)</formula>
    </cfRule>
    <cfRule type="expression" dxfId="1962" priority="2076">
      <formula>IF(AND(AL906&lt;0, RIGHT(TEXT(AL906,"0.#"),1)="."),TRUE,FALSE)</formula>
    </cfRule>
  </conditionalFormatting>
  <conditionalFormatting sqref="AL904:AO905">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9:AO966">
    <cfRule type="expression" dxfId="1957" priority="2061">
      <formula>IF(AND(AL939&gt;=0, RIGHT(TEXT(AL939,"0.#"),1)&lt;&gt;"."),TRUE,FALSE)</formula>
    </cfRule>
    <cfRule type="expression" dxfId="1956" priority="2062">
      <formula>IF(AND(AL939&gt;=0, RIGHT(TEXT(AL939,"0.#"),1)="."),TRUE,FALSE)</formula>
    </cfRule>
    <cfRule type="expression" dxfId="1955" priority="2063">
      <formula>IF(AND(AL939&lt;0, RIGHT(TEXT(AL939,"0.#"),1)&lt;&gt;"."),TRUE,FALSE)</formula>
    </cfRule>
    <cfRule type="expression" dxfId="1954" priority="2064">
      <formula>IF(AND(AL939&lt;0, RIGHT(TEXT(AL939,"0.#"),1)="."),TRUE,FALSE)</formula>
    </cfRule>
  </conditionalFormatting>
  <conditionalFormatting sqref="AL937:AO938">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2:AO999">
    <cfRule type="expression" dxfId="1949" priority="2049">
      <formula>IF(AND(AL972&gt;=0, RIGHT(TEXT(AL972,"0.#"),1)&lt;&gt;"."),TRUE,FALSE)</formula>
    </cfRule>
    <cfRule type="expression" dxfId="1948" priority="2050">
      <formula>IF(AND(AL972&gt;=0, RIGHT(TEXT(AL972,"0.#"),1)="."),TRUE,FALSE)</formula>
    </cfRule>
    <cfRule type="expression" dxfId="1947" priority="2051">
      <formula>IF(AND(AL972&lt;0, RIGHT(TEXT(AL972,"0.#"),1)&lt;&gt;"."),TRUE,FALSE)</formula>
    </cfRule>
    <cfRule type="expression" dxfId="1946" priority="2052">
      <formula>IF(AND(AL972&lt;0, RIGHT(TEXT(AL972,"0.#"),1)="."),TRUE,FALSE)</formula>
    </cfRule>
  </conditionalFormatting>
  <conditionalFormatting sqref="AL970:AO971">
    <cfRule type="expression" dxfId="1945" priority="2043">
      <formula>IF(AND(AL970&gt;=0, RIGHT(TEXT(AL970,"0.#"),1)&lt;&gt;"."),TRUE,FALSE)</formula>
    </cfRule>
    <cfRule type="expression" dxfId="1944" priority="2044">
      <formula>IF(AND(AL970&gt;=0, RIGHT(TEXT(AL970,"0.#"),1)="."),TRUE,FALSE)</formula>
    </cfRule>
    <cfRule type="expression" dxfId="1943" priority="2045">
      <formula>IF(AND(AL970&lt;0, RIGHT(TEXT(AL970,"0.#"),1)&lt;&gt;"."),TRUE,FALSE)</formula>
    </cfRule>
    <cfRule type="expression" dxfId="1942" priority="2046">
      <formula>IF(AND(AL970&lt;0, RIGHT(TEXT(AL970,"0.#"),1)="."),TRUE,FALSE)</formula>
    </cfRule>
  </conditionalFormatting>
  <conditionalFormatting sqref="AL1005:AO1032">
    <cfRule type="expression" dxfId="1941" priority="2037">
      <formula>IF(AND(AL1005&gt;=0, RIGHT(TEXT(AL1005,"0.#"),1)&lt;&gt;"."),TRUE,FALSE)</formula>
    </cfRule>
    <cfRule type="expression" dxfId="1940" priority="2038">
      <formula>IF(AND(AL1005&gt;=0, RIGHT(TEXT(AL1005,"0.#"),1)="."),TRUE,FALSE)</formula>
    </cfRule>
    <cfRule type="expression" dxfId="1939" priority="2039">
      <formula>IF(AND(AL1005&lt;0, RIGHT(TEXT(AL1005,"0.#"),1)&lt;&gt;"."),TRUE,FALSE)</formula>
    </cfRule>
    <cfRule type="expression" dxfId="1938" priority="2040">
      <formula>IF(AND(AL1005&lt;0, RIGHT(TEXT(AL1005,"0.#"),1)="."),TRUE,FALSE)</formula>
    </cfRule>
  </conditionalFormatting>
  <conditionalFormatting sqref="AL1003:AO1004">
    <cfRule type="expression" dxfId="1937" priority="2031">
      <formula>IF(AND(AL1003&gt;=0, RIGHT(TEXT(AL1003,"0.#"),1)&lt;&gt;"."),TRUE,FALSE)</formula>
    </cfRule>
    <cfRule type="expression" dxfId="1936" priority="2032">
      <formula>IF(AND(AL1003&gt;=0, RIGHT(TEXT(AL1003,"0.#"),1)="."),TRUE,FALSE)</formula>
    </cfRule>
    <cfRule type="expression" dxfId="1935" priority="2033">
      <formula>IF(AND(AL1003&lt;0, RIGHT(TEXT(AL1003,"0.#"),1)&lt;&gt;"."),TRUE,FALSE)</formula>
    </cfRule>
    <cfRule type="expression" dxfId="1934" priority="2034">
      <formula>IF(AND(AL1003&lt;0, RIGHT(TEXT(AL1003,"0.#"),1)="."),TRUE,FALSE)</formula>
    </cfRule>
  </conditionalFormatting>
  <conditionalFormatting sqref="Y1003:Y1004">
    <cfRule type="expression" dxfId="1933" priority="2029">
      <formula>IF(RIGHT(TEXT(Y1003,"0.#"),1)=".",FALSE,TRUE)</formula>
    </cfRule>
    <cfRule type="expression" dxfId="1932" priority="2030">
      <formula>IF(RIGHT(TEXT(Y1003,"0.#"),1)=".",TRUE,FALSE)</formula>
    </cfRule>
  </conditionalFormatting>
  <conditionalFormatting sqref="AL1038:AO1065">
    <cfRule type="expression" dxfId="1931" priority="2025">
      <formula>IF(AND(AL1038&gt;=0, RIGHT(TEXT(AL1038,"0.#"),1)&lt;&gt;"."),TRUE,FALSE)</formula>
    </cfRule>
    <cfRule type="expression" dxfId="1930" priority="2026">
      <formula>IF(AND(AL1038&gt;=0, RIGHT(TEXT(AL1038,"0.#"),1)="."),TRUE,FALSE)</formula>
    </cfRule>
    <cfRule type="expression" dxfId="1929" priority="2027">
      <formula>IF(AND(AL1038&lt;0, RIGHT(TEXT(AL1038,"0.#"),1)&lt;&gt;"."),TRUE,FALSE)</formula>
    </cfRule>
    <cfRule type="expression" dxfId="1928" priority="2028">
      <formula>IF(AND(AL1038&lt;0, RIGHT(TEXT(AL1038,"0.#"),1)="."),TRUE,FALSE)</formula>
    </cfRule>
  </conditionalFormatting>
  <conditionalFormatting sqref="Y1038:Y1065">
    <cfRule type="expression" dxfId="1927" priority="2023">
      <formula>IF(RIGHT(TEXT(Y1038,"0.#"),1)=".",FALSE,TRUE)</formula>
    </cfRule>
    <cfRule type="expression" dxfId="1926" priority="2024">
      <formula>IF(RIGHT(TEXT(Y1038,"0.#"),1)=".",TRUE,FALSE)</formula>
    </cfRule>
  </conditionalFormatting>
  <conditionalFormatting sqref="AL1036:AO1037">
    <cfRule type="expression" dxfId="1925" priority="2019">
      <formula>IF(AND(AL1036&gt;=0, RIGHT(TEXT(AL1036,"0.#"),1)&lt;&gt;"."),TRUE,FALSE)</formula>
    </cfRule>
    <cfRule type="expression" dxfId="1924" priority="2020">
      <formula>IF(AND(AL1036&gt;=0, RIGHT(TEXT(AL1036,"0.#"),1)="."),TRUE,FALSE)</formula>
    </cfRule>
    <cfRule type="expression" dxfId="1923" priority="2021">
      <formula>IF(AND(AL1036&lt;0, RIGHT(TEXT(AL1036,"0.#"),1)&lt;&gt;"."),TRUE,FALSE)</formula>
    </cfRule>
    <cfRule type="expression" dxfId="1922" priority="2022">
      <formula>IF(AND(AL1036&lt;0, RIGHT(TEXT(AL1036,"0.#"),1)="."),TRUE,FALSE)</formula>
    </cfRule>
  </conditionalFormatting>
  <conditionalFormatting sqref="Y1036:Y1037">
    <cfRule type="expression" dxfId="1921" priority="2017">
      <formula>IF(RIGHT(TEXT(Y1036,"0.#"),1)=".",FALSE,TRUE)</formula>
    </cfRule>
    <cfRule type="expression" dxfId="1920" priority="2018">
      <formula>IF(RIGHT(TEXT(Y1036,"0.#"),1)=".",TRUE,FALSE)</formula>
    </cfRule>
  </conditionalFormatting>
  <conditionalFormatting sqref="AL1071:AO1098">
    <cfRule type="expression" dxfId="1919" priority="2013">
      <formula>IF(AND(AL1071&gt;=0, RIGHT(TEXT(AL1071,"0.#"),1)&lt;&gt;"."),TRUE,FALSE)</formula>
    </cfRule>
    <cfRule type="expression" dxfId="1918" priority="2014">
      <formula>IF(AND(AL1071&gt;=0, RIGHT(TEXT(AL1071,"0.#"),1)="."),TRUE,FALSE)</formula>
    </cfRule>
    <cfRule type="expression" dxfId="1917" priority="2015">
      <formula>IF(AND(AL1071&lt;0, RIGHT(TEXT(AL1071,"0.#"),1)&lt;&gt;"."),TRUE,FALSE)</formula>
    </cfRule>
    <cfRule type="expression" dxfId="1916" priority="2016">
      <formula>IF(AND(AL1071&lt;0, RIGHT(TEXT(AL1071,"0.#"),1)="."),TRUE,FALSE)</formula>
    </cfRule>
  </conditionalFormatting>
  <conditionalFormatting sqref="Y1071:Y1098">
    <cfRule type="expression" dxfId="1915" priority="2011">
      <formula>IF(RIGHT(TEXT(Y1071,"0.#"),1)=".",FALSE,TRUE)</formula>
    </cfRule>
    <cfRule type="expression" dxfId="1914" priority="2012">
      <formula>IF(RIGHT(TEXT(Y1071,"0.#"),1)=".",TRUE,FALSE)</formula>
    </cfRule>
  </conditionalFormatting>
  <conditionalFormatting sqref="AL1069:AO1070">
    <cfRule type="expression" dxfId="1913" priority="2007">
      <formula>IF(AND(AL1069&gt;=0, RIGHT(TEXT(AL1069,"0.#"),1)&lt;&gt;"."),TRUE,FALSE)</formula>
    </cfRule>
    <cfRule type="expression" dxfId="1912" priority="2008">
      <formula>IF(AND(AL1069&gt;=0, RIGHT(TEXT(AL1069,"0.#"),1)="."),TRUE,FALSE)</formula>
    </cfRule>
    <cfRule type="expression" dxfId="1911" priority="2009">
      <formula>IF(AND(AL1069&lt;0, RIGHT(TEXT(AL1069,"0.#"),1)&lt;&gt;"."),TRUE,FALSE)</formula>
    </cfRule>
    <cfRule type="expression" dxfId="1910" priority="2010">
      <formula>IF(AND(AL1069&lt;0, RIGHT(TEXT(AL1069,"0.#"),1)="."),TRUE,FALSE)</formula>
    </cfRule>
  </conditionalFormatting>
  <conditionalFormatting sqref="Y1069:Y1070">
    <cfRule type="expression" dxfId="1909" priority="2005">
      <formula>IF(RIGHT(TEXT(Y1069,"0.#"),1)=".",FALSE,TRUE)</formula>
    </cfRule>
    <cfRule type="expression" dxfId="1908" priority="2006">
      <formula>IF(RIGHT(TEXT(Y1069,"0.#"),1)=".",TRUE,FALSE)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2"/>
      <c r="Z2" s="833"/>
      <c r="AA2" s="834"/>
      <c r="AB2" s="1036" t="s">
        <v>11</v>
      </c>
      <c r="AC2" s="1037"/>
      <c r="AD2" s="1038"/>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9"/>
      <c r="I4" s="1009"/>
      <c r="J4" s="1009"/>
      <c r="K4" s="1009"/>
      <c r="L4" s="1009"/>
      <c r="M4" s="1009"/>
      <c r="N4" s="1009"/>
      <c r="O4" s="1010"/>
      <c r="P4" s="104"/>
      <c r="Q4" s="1017"/>
      <c r="R4" s="1017"/>
      <c r="S4" s="1017"/>
      <c r="T4" s="1017"/>
      <c r="U4" s="1017"/>
      <c r="V4" s="1017"/>
      <c r="W4" s="1017"/>
      <c r="X4" s="1018"/>
      <c r="Y4" s="1027" t="s">
        <v>12</v>
      </c>
      <c r="Z4" s="1028"/>
      <c r="AA4" s="1029"/>
      <c r="AB4" s="464"/>
      <c r="AC4" s="1031"/>
      <c r="AD4" s="1031"/>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182</v>
      </c>
      <c r="AC6" s="1026"/>
      <c r="AD6" s="1026"/>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2"/>
      <c r="Z9" s="833"/>
      <c r="AA9" s="834"/>
      <c r="AB9" s="1036" t="s">
        <v>11</v>
      </c>
      <c r="AC9" s="1037"/>
      <c r="AD9" s="1038"/>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4"/>
      <c r="AC11" s="1031"/>
      <c r="AD11" s="1031"/>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182</v>
      </c>
      <c r="AC13" s="1026"/>
      <c r="AD13" s="1026"/>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2"/>
      <c r="Z16" s="833"/>
      <c r="AA16" s="834"/>
      <c r="AB16" s="1036" t="s">
        <v>11</v>
      </c>
      <c r="AC16" s="1037"/>
      <c r="AD16" s="1038"/>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4"/>
      <c r="AC18" s="1031"/>
      <c r="AD18" s="1031"/>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182</v>
      </c>
      <c r="AC20" s="1026"/>
      <c r="AD20" s="1026"/>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2"/>
      <c r="Z23" s="833"/>
      <c r="AA23" s="834"/>
      <c r="AB23" s="1036" t="s">
        <v>11</v>
      </c>
      <c r="AC23" s="1037"/>
      <c r="AD23" s="1038"/>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4"/>
      <c r="AC25" s="1031"/>
      <c r="AD25" s="1031"/>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182</v>
      </c>
      <c r="AC27" s="1026"/>
      <c r="AD27" s="1026"/>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2"/>
      <c r="Z30" s="833"/>
      <c r="AA30" s="834"/>
      <c r="AB30" s="1036" t="s">
        <v>11</v>
      </c>
      <c r="AC30" s="1037"/>
      <c r="AD30" s="1038"/>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4"/>
      <c r="AC32" s="1031"/>
      <c r="AD32" s="1031"/>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182</v>
      </c>
      <c r="AC34" s="1026"/>
      <c r="AD34" s="1026"/>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2"/>
      <c r="Z37" s="833"/>
      <c r="AA37" s="834"/>
      <c r="AB37" s="1036" t="s">
        <v>11</v>
      </c>
      <c r="AC37" s="1037"/>
      <c r="AD37" s="1038"/>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4"/>
      <c r="AC39" s="1031"/>
      <c r="AD39" s="1031"/>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182</v>
      </c>
      <c r="AC41" s="1026"/>
      <c r="AD41" s="1026"/>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2"/>
      <c r="Z44" s="833"/>
      <c r="AA44" s="834"/>
      <c r="AB44" s="1036" t="s">
        <v>11</v>
      </c>
      <c r="AC44" s="1037"/>
      <c r="AD44" s="1038"/>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4"/>
      <c r="AC46" s="1031"/>
      <c r="AD46" s="1031"/>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182</v>
      </c>
      <c r="AC48" s="1026"/>
      <c r="AD48" s="1026"/>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2"/>
      <c r="Z51" s="833"/>
      <c r="AA51" s="834"/>
      <c r="AB51" s="242" t="s">
        <v>11</v>
      </c>
      <c r="AC51" s="1037"/>
      <c r="AD51" s="1038"/>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4"/>
      <c r="AC53" s="1031"/>
      <c r="AD53" s="1031"/>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182</v>
      </c>
      <c r="AC55" s="1026"/>
      <c r="AD55" s="1026"/>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2"/>
      <c r="Z58" s="833"/>
      <c r="AA58" s="834"/>
      <c r="AB58" s="1036" t="s">
        <v>11</v>
      </c>
      <c r="AC58" s="1037"/>
      <c r="AD58" s="1038"/>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4"/>
      <c r="AC60" s="1031"/>
      <c r="AD60" s="1031"/>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182</v>
      </c>
      <c r="AC62" s="1026"/>
      <c r="AD62" s="1026"/>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2"/>
      <c r="Z65" s="833"/>
      <c r="AA65" s="834"/>
      <c r="AB65" s="1036" t="s">
        <v>11</v>
      </c>
      <c r="AC65" s="1037"/>
      <c r="AD65" s="1038"/>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4"/>
      <c r="AC67" s="1031"/>
      <c r="AD67" s="1031"/>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68"/>
      <c r="I3" s="668"/>
      <c r="J3" s="668"/>
      <c r="K3" s="668"/>
      <c r="L3" s="667" t="s">
        <v>18</v>
      </c>
      <c r="M3" s="668"/>
      <c r="N3" s="668"/>
      <c r="O3" s="668"/>
      <c r="P3" s="668"/>
      <c r="Q3" s="668"/>
      <c r="R3" s="668"/>
      <c r="S3" s="668"/>
      <c r="T3" s="668"/>
      <c r="U3" s="668"/>
      <c r="V3" s="668"/>
      <c r="W3" s="668"/>
      <c r="X3" s="669"/>
      <c r="Y3" s="654" t="s">
        <v>19</v>
      </c>
      <c r="Z3" s="655"/>
      <c r="AA3" s="655"/>
      <c r="AB3" s="802"/>
      <c r="AC3" s="819"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8"/>
      <c r="Z4" s="389"/>
      <c r="AA4" s="389"/>
      <c r="AB4" s="809"/>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4"/>
      <c r="B16" s="1055"/>
      <c r="C16" s="1055"/>
      <c r="D16" s="1055"/>
      <c r="E16" s="1055"/>
      <c r="F16" s="1056"/>
      <c r="G16" s="819"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802"/>
      <c r="AC16" s="819"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8"/>
      <c r="Z17" s="389"/>
      <c r="AA17" s="389"/>
      <c r="AB17" s="809"/>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4"/>
      <c r="B29" s="1055"/>
      <c r="C29" s="1055"/>
      <c r="D29" s="1055"/>
      <c r="E29" s="1055"/>
      <c r="F29" s="1056"/>
      <c r="G29" s="819"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802"/>
      <c r="AC29" s="819"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8"/>
      <c r="Z30" s="389"/>
      <c r="AA30" s="389"/>
      <c r="AB30" s="809"/>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4"/>
      <c r="B42" s="1055"/>
      <c r="C42" s="1055"/>
      <c r="D42" s="1055"/>
      <c r="E42" s="1055"/>
      <c r="F42" s="1056"/>
      <c r="G42" s="819"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802"/>
      <c r="AC42" s="819"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8"/>
      <c r="Z43" s="389"/>
      <c r="AA43" s="389"/>
      <c r="AB43" s="809"/>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4"/>
      <c r="B56" s="1055"/>
      <c r="C56" s="1055"/>
      <c r="D56" s="1055"/>
      <c r="E56" s="1055"/>
      <c r="F56" s="1056"/>
      <c r="G56" s="819"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802"/>
      <c r="AC56" s="819"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8"/>
      <c r="Z57" s="389"/>
      <c r="AA57" s="389"/>
      <c r="AB57" s="809"/>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4"/>
      <c r="B69" s="1055"/>
      <c r="C69" s="1055"/>
      <c r="D69" s="1055"/>
      <c r="E69" s="1055"/>
      <c r="F69" s="1056"/>
      <c r="G69" s="819"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802"/>
      <c r="AC69" s="819"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8"/>
      <c r="Z70" s="389"/>
      <c r="AA70" s="389"/>
      <c r="AB70" s="809"/>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4"/>
      <c r="B82" s="1055"/>
      <c r="C82" s="1055"/>
      <c r="D82" s="1055"/>
      <c r="E82" s="1055"/>
      <c r="F82" s="1056"/>
      <c r="G82" s="819"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802"/>
      <c r="AC82" s="819"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8"/>
      <c r="Z83" s="389"/>
      <c r="AA83" s="389"/>
      <c r="AB83" s="809"/>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4"/>
      <c r="B95" s="1055"/>
      <c r="C95" s="1055"/>
      <c r="D95" s="1055"/>
      <c r="E95" s="1055"/>
      <c r="F95" s="1056"/>
      <c r="G95" s="819"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802"/>
      <c r="AC95" s="819"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8"/>
      <c r="Z96" s="389"/>
      <c r="AA96" s="389"/>
      <c r="AB96" s="809"/>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4"/>
      <c r="B109" s="1055"/>
      <c r="C109" s="1055"/>
      <c r="D109" s="1055"/>
      <c r="E109" s="1055"/>
      <c r="F109" s="1056"/>
      <c r="G109" s="819"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9"/>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4"/>
      <c r="B122" s="1055"/>
      <c r="C122" s="1055"/>
      <c r="D122" s="1055"/>
      <c r="E122" s="1055"/>
      <c r="F122" s="1056"/>
      <c r="G122" s="819"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9"/>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4"/>
      <c r="B135" s="1055"/>
      <c r="C135" s="1055"/>
      <c r="D135" s="1055"/>
      <c r="E135" s="1055"/>
      <c r="F135" s="1056"/>
      <c r="G135" s="819"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9"/>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4"/>
      <c r="B148" s="1055"/>
      <c r="C148" s="1055"/>
      <c r="D148" s="1055"/>
      <c r="E148" s="1055"/>
      <c r="F148" s="1056"/>
      <c r="G148" s="819"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9"/>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4"/>
      <c r="B162" s="1055"/>
      <c r="C162" s="1055"/>
      <c r="D162" s="1055"/>
      <c r="E162" s="1055"/>
      <c r="F162" s="1056"/>
      <c r="G162" s="819"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9"/>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4"/>
      <c r="B175" s="1055"/>
      <c r="C175" s="1055"/>
      <c r="D175" s="1055"/>
      <c r="E175" s="1055"/>
      <c r="F175" s="1056"/>
      <c r="G175" s="819"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9"/>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4"/>
      <c r="B188" s="1055"/>
      <c r="C188" s="1055"/>
      <c r="D188" s="1055"/>
      <c r="E188" s="1055"/>
      <c r="F188" s="1056"/>
      <c r="G188" s="819"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9"/>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4"/>
      <c r="B201" s="1055"/>
      <c r="C201" s="1055"/>
      <c r="D201" s="1055"/>
      <c r="E201" s="1055"/>
      <c r="F201" s="1056"/>
      <c r="G201" s="819"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9"/>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4"/>
      <c r="B215" s="1055"/>
      <c r="C215" s="1055"/>
      <c r="D215" s="1055"/>
      <c r="E215" s="1055"/>
      <c r="F215" s="1056"/>
      <c r="G215" s="819"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9"/>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4"/>
      <c r="B228" s="1055"/>
      <c r="C228" s="1055"/>
      <c r="D228" s="1055"/>
      <c r="E228" s="1055"/>
      <c r="F228" s="1056"/>
      <c r="G228" s="819"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9"/>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4"/>
      <c r="B241" s="1055"/>
      <c r="C241" s="1055"/>
      <c r="D241" s="1055"/>
      <c r="E241" s="1055"/>
      <c r="F241" s="1056"/>
      <c r="G241" s="819"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9"/>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4"/>
      <c r="B254" s="1055"/>
      <c r="C254" s="1055"/>
      <c r="D254" s="1055"/>
      <c r="E254" s="1055"/>
      <c r="F254" s="1056"/>
      <c r="G254" s="819"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9"/>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357</v>
      </c>
      <c r="Z3" s="371"/>
      <c r="AA3" s="371"/>
      <c r="AB3" s="371"/>
      <c r="AC3" s="148" t="s">
        <v>342</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5">
        <v>1</v>
      </c>
      <c r="B4" s="106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5">
        <v>2</v>
      </c>
      <c r="B5" s="106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5">
        <v>3</v>
      </c>
      <c r="B6" s="106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5">
        <v>4</v>
      </c>
      <c r="B7" s="106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5">
        <v>5</v>
      </c>
      <c r="B8" s="106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5">
        <v>6</v>
      </c>
      <c r="B9" s="106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5">
        <v>7</v>
      </c>
      <c r="B10" s="106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5">
        <v>8</v>
      </c>
      <c r="B11" s="106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5">
        <v>9</v>
      </c>
      <c r="B12" s="106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5">
        <v>10</v>
      </c>
      <c r="B13" s="106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5">
        <v>11</v>
      </c>
      <c r="B14" s="106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5">
        <v>12</v>
      </c>
      <c r="B15" s="106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5">
        <v>13</v>
      </c>
      <c r="B16" s="106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5">
        <v>14</v>
      </c>
      <c r="B17" s="106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5">
        <v>15</v>
      </c>
      <c r="B18" s="106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5">
        <v>16</v>
      </c>
      <c r="B19" s="106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5">
        <v>17</v>
      </c>
      <c r="B20" s="106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5">
        <v>18</v>
      </c>
      <c r="B21" s="106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5">
        <v>19</v>
      </c>
      <c r="B22" s="106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5">
        <v>20</v>
      </c>
      <c r="B23" s="106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5">
        <v>21</v>
      </c>
      <c r="B24" s="106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357</v>
      </c>
      <c r="Z36" s="371"/>
      <c r="AA36" s="371"/>
      <c r="AB36" s="371"/>
      <c r="AC36" s="148" t="s">
        <v>342</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357</v>
      </c>
      <c r="Z69" s="371"/>
      <c r="AA69" s="371"/>
      <c r="AB69" s="371"/>
      <c r="AC69" s="148" t="s">
        <v>342</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8" t="s">
        <v>342</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8" t="s">
        <v>342</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8" t="s">
        <v>342</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8" t="s">
        <v>342</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8" t="s">
        <v>342</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8" t="s">
        <v>342</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8" t="s">
        <v>342</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8" t="s">
        <v>342</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8" t="s">
        <v>342</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8" t="s">
        <v>342</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8" t="s">
        <v>342</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8" t="s">
        <v>342</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8" t="s">
        <v>342</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8" t="s">
        <v>342</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8" t="s">
        <v>342</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8" t="s">
        <v>342</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8" t="s">
        <v>342</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8" t="s">
        <v>342</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8" t="s">
        <v>342</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8" t="s">
        <v>342</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8" t="s">
        <v>342</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8" t="s">
        <v>342</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8" t="s">
        <v>342</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8" t="s">
        <v>342</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8" t="s">
        <v>342</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8" t="s">
        <v>342</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8" t="s">
        <v>342</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8" t="s">
        <v>342</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8" t="s">
        <v>342</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8" t="s">
        <v>342</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8" t="s">
        <v>342</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8" t="s">
        <v>342</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8" t="s">
        <v>342</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8" t="s">
        <v>342</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8" t="s">
        <v>342</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8" t="s">
        <v>342</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8" t="s">
        <v>342</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2020-10-19T00:26:20Z</dcterms:modified>
</cp:coreProperties>
</file>