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<sst xmlns="http://schemas.openxmlformats.org/spreadsheetml/2006/main" count="2906" uniqueCount="592">
  <si>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</si>
  <si>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</si>
  <si>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</si>
  <si>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</si>
  <si>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</si>
  <si>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</si>
  <si>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</si>
  <si>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</si>
  <si>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</si>
  <si>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</si>
  <si>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</si>
  <si>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</si>
  <si>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</si>
  <si>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</si>
  <si>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</si>
  <si>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</si>
  <si>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</si>
  <si>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</si>
  <si>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</si>
  <si>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</si>
  <si>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</si>
  <si>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</si>
  <si>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</si>
  <si>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</si>
  <si>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</si>
  <si>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</si>
  <si>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</si>
  <si>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</si>
  <si>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</si>
  <si>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</si>
  <si>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</si>
  <si>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</si>
  <si>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</si>
  <si>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</si>
  <si>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</si>
  <si>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</si>
  <si>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</si>
  <si>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</si>
  <si>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</si>
  <si>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</si>
  <si>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</si>
  <si>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</si>
  <si>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</si>
  <si>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</si>
  <si>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</si>
  <si>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</si>
  <si>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</si>
  <si>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</si>
  <si>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</si>
  <si>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</si>
  <si>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</si>
  <si>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</si>
  <si>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</si>
  <si>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</si>
  <si>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</si>
  <si>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</si>
  <si>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</si>
  <si>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</si>
  <si>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</si>
  <si>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</si>
  <si>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</si>
  <si>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</si>
  <si>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</si>
  <si>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</si>
  <si>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</si>
  <si>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</si>
  <si>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</si>
  <si>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</si>
  <si>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</si>
  <si>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</si>
  <si>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</si>
  <si>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</si>
  <si>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</si>
  <si>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</si>
  <si>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</si>
  <si>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</si>
  <si>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</si>
  <si>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</si>
  <si>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</si>
  <si>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</si>
  <si>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</si>
  <si>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</si>
  <si>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</si>
  <si>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</si>
  <si>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</si>
  <si>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</si>
  <si>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</si>
  <si>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</si>
  <si>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</si>
  <si>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</si>
  <si>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</si>
  <si>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</si>
  <si>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</si>
  <si>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</si>
  <si>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</si>
  <si>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</si>
  <si>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</si>
  <si>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</si>
  <si>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</si>
  <si>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</si>
  <si>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</si>
  <si>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</si>
  <si>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</si>
  <si>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</si>
  <si>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</si>
  <si>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</si>
  <si>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</si>
  <si>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</si>
  <si>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</si>
  <si>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</si>
  <si>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</si>
  <si>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</si>
  <si>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</si>
  <si>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</si>
  <si>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</si>
  <si>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</si>
  <si>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</si>
  <si>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</si>
  <si>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</si>
  <si>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</si>
  <si>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</si>
  <si>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</si>
  <si>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</si>
  <si>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</si>
  <si>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</si>
  <si>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</si>
  <si>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</si>
  <si>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</si>
  <si>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</si>
  <si>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</si>
  <si>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</si>
  <si>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</si>
  <si>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</si>
  <si>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</si>
  <si>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</si>
  <si>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</si>
  <si>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</si>
  <si>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</si>
  <si>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</si>
  <si>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</si>
  <si>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</si>
  <si>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</si>
  <si>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</si>
  <si>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</si>
  <si>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</si>
  <si>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</si>
  <si>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</si>
  <si>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</si>
  <si>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</si>
  <si>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</si>
  <si>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</si>
  <si>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</si>
  <si>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</si>
  <si>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</si>
  <si>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</si>
  <si>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</si>
  <si>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</si>
  <si>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</si>
  <si>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</si>
  <si>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</si>
  <si>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</si>
  <si>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</si>
  <si>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</si>
  <si>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</si>
  <si>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</si>
  <si>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</si>
  <si>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</si>
  <si>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</si>
  <si>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</si>
  <si>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</si>
  <si>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</si>
  <si>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</si>
  <si>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</si>
  <si>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</si>
  <si>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</si>
  <si>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</si>
  <si>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</si>
  <si>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</si>
  <si>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</si>
  <si>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</si>
  <si>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</si>
  <si>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</si>
  <si>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</si>
  <si>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</si>
  <si>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</si>
  <si>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</si>
  <si>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</si>
  <si>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</si>
  <si>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</si>
  <si>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</si>
  <si>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</si>
  <si>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</si>
  <si>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</si>
  <si>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</si>
  <si>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</si>
  <si>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</si>
  <si>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</si>
  <si>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</si>
  <si>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</si>
  <si>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</si>
  <si>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</si>
  <si>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</si>
  <si>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</si>
  <si>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</si>
  <si>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</si>
  <si>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</si>
  <si>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</si>
  <si>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</si>
  <si>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</si>
  <si>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</si>
  <si>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</si>
  <si>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</si>
  <si>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</si>
  <si>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</si>
  <si>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</si>
  <si>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</si>
  <si>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</si>
  <si>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</si>
  <si>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</si>
  <si>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</si>
  <si>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</si>
  <si>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</si>
  <si>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</si>
  <si>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</si>
  <si>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</si>
  <si>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</si>
  <si>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</si>
  <si>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</si>
  <si>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</si>
  <si>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</si>
  <si>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</si>
  <si>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</si>
  <si>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</si>
  <si>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</si>
  <si>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</si>
  <si>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</si>
  <si>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</si>
  <si>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</si>
  <si>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</si>
  <si>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</si>
  <si>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</si>
  <si>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</si>
  <si>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</si>
  <si>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</si>
  <si>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</si>
  <si>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</si>
  <si>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</si>
  <si>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</si>
  <si>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</si>
  <si>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</si>
  <si>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</si>
  <si>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</si>
  <si>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</si>
  <si>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</si>
  <si>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</si>
  <si>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</si>
  <si>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</si>
  <si>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</si>
  <si>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</si>
  <si>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</si>
  <si>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</si>
  <si>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</si>
  <si>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</si>
  <si>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</si>
  <si>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</si>
  <si>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</si>
  <si>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</si>
  <si>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</si>
  <si>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</si>
  <si>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</si>
  <si>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</si>
  <si>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</si>
  <si>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</si>
  <si>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</si>
  <si>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</si>
  <si>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</si>
  <si>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</si>
  <si>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</si>
  <si>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</si>
  <si>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</si>
  <si>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</si>
  <si>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</si>
  <si>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</si>
  <si>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</si>
  <si>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</si>
  <si>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</si>
  <si>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</si>
  <si>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</si>
  <si>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</si>
  <si>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</si>
  <si>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</si>
  <si>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</si>
  <si>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</si>
  <si>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</si>
  <si>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</si>
  <si>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</si>
  <si>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</si>
  <si>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</si>
  <si>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</si>
  <si>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</si>
  <si>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</si>
  <si>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</si>
  <si>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</si>
  <si>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</si>
  <si>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</si>
  <si>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</si>
  <si>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</si>
  <si>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</si>
  <si>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</si>
  <si>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</si>
  <si>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</si>
  <si>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</si>
  <si>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</si>
  <si>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</si>
  <si>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</si>
  <si>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</si>
  <si>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</si>
  <si>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</si>
  <si>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</si>
  <si>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</si>
  <si>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</si>
  <si>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</si>
  <si>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</si>
  <si>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</si>
  <si>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</si>
  <si>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</si>
  <si>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</si>
  <si>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</si>
  <si>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</si>
  <si>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</si>
  <si>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</si>
  <si>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</si>
  <si>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</si>
  <si>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</si>
  <si>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</si>
  <si>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</si>
  <si>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</si>
  <si>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</si>
  <si>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</si>
  <si>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</si>
  <si>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</si>
  <si>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</si>
  <si>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</si>
  <si>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</si>
  <si>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</si>
  <si>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</si>
  <si>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</si>
  <si>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</si>
  <si>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</si>
  <si>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</si>
  <si>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</si>
  <si>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</si>
  <si>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</si>
  <si>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</si>
  <si>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</si>
  <si>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</si>
  <si>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</si>
  <si>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</si>
  <si>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</si>
  <si>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</si>
  <si>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</si>
  <si>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</si>
  <si>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</si>
  <si>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</si>
  <si>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</si>
  <si>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</si>
  <si>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</si>
  <si>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</si>
  <si>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</si>
  <si>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</si>
  <si>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</si>
  <si>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</si>
  <si>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</si>
  <si>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</si>
  <si>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</si>
  <si>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</si>
  <si>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</si>
  <si>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</si>
  <si>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</si>
  <si>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</si>
  <si>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</si>
  <si>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</si>
  <si>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</si>
  <si>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</si>
  <si>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</si>
  <si>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</si>
  <si>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</si>
  <si>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</si>
  <si>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</si>
  <si>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</si>
  <si>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</si>
  <si>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</si>
  <si>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</si>
  <si>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</si>
  <si>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</si>
  <si>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</si>
  <si>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</si>
  <si>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</si>
  <si>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</si>
  <si>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</si>
  <si>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</si>
  <si>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</si>
  <si>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</si>
  <si>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</si>
  <si>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</si>
  <si>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</si>
  <si>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</si>
  <si>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</si>
  <si>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</si>
  <si>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</si>
  <si>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</si>
  <si>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</si>
  <si>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</si>
  <si>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</si>
  <si>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</si>
  <si>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</si>
  <si>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</si>
  <si>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</si>
  <si>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</si>
  <si>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</si>
  <si>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</si>
  <si>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</si>
  <si>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</si>
  <si>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</si>
  <si>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</si>
  <si>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</si>
  <si>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</si>
  <si>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</si>
  <si>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</si>
  <si>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</si>
  <si>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</si>
  <si>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</si>
  <si>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</si>
  <si>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</si>
  <si>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</si>
  <si>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</si>
  <si>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</si>
  <si>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</si>
  <si>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</si>
  <si>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</si>
  <si>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</si>
  <si>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</si>
  <si>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</si>
  <si>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</si>
  <si>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</si>
  <si>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</si>
  <si>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</si>
  <si>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</si>
  <si>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</si>
  <si>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</si>
  <si>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</si>
  <si>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</si>
  <si>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</si>
  <si>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</si>
  <si>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</si>
  <si>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</si>
  <si>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</si>
  <si>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</si>
  <si>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</si>
  <si>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</si>
  <si>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</si>
  <si>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</si>
  <si>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</si>
  <si>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</si>
  <si>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</si>
  <si>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</si>
  <si>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</si>
  <si>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</si>
  <si>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</si>
  <si>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</si>
  <si>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</si>
  <si>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</si>
  <si>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</si>
  <si>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</si>
  <si>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</si>
  <si>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</si>
  <si>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</si>
  <si>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</si>
  <si>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</si>
  <si>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</si>
  <si>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</si>
  <si>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</si>
  <si>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</si>
  <si>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</si>
  <si>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</si>
  <si>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</si>
  <si>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</si>
  <si>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</si>
  <si>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</si>
  <si>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</si>
  <si>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</si>
  <si>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</si>
  <si>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</si>
  <si>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</si>
  <si>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</si>
  <si>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</si>
  <si>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</si>
  <si>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</si>
  <si>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</si>
  <si>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</si>
  <si>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</si>
  <si>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</si>
  <si>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</si>
  <si>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</si>
  <si>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</si>
  <si>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</si>
  <si>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</si>
  <si>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</si>
  <si>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</si>
  <si>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</si>
  <si>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</si>
  <si>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</si>
  <si>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</si>
  <si>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</si>
  <si>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</si>
  <si>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</si>
  <si>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</si>
  <si>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</si>
  <si>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</si>
  <si>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</si>
  <si>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</si>
  <si>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</si>
  <si>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</si>
  <si>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</si>
  <si>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</si>
  <si>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</si>
  <si>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</si>
  <si>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</si>
  <si>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</si>
  <si>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</si>
  <si>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</si>
  <si>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</si>
  <si>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</si>
  <si>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</si>
  <si>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</si>
  <si>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</si>
  <si>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</si>
  <si>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</si>
  <si>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</si>
  <si>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</si>
  <si>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</si>
  <si>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</si>
  <si>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</si>
  <si>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</si>
  <si>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</si>
  <si>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</si>
  <si>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</si>
  <si>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</si>
  <si>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</si>
  <si>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</si>
  <si>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</si>
  <si>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</si>
  <si>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</si>
  <si>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</si>
  <si>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</si>
  <si>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</si>
  <si>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</si>
  <si>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</si>
  <si>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</si>
  <si>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</si>
  <si>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</si>
  <si>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</si>
  <si>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</si>
  <si>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</si>
  <si>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</si>
  <si>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</si>
  <si>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地域医療計画課 救急・周産期医療等対策室</t>
    <rPh sb="0" eb="2">
      <t>チイキ</t>
    </rPh>
    <rPh sb="2" eb="4">
      <t>イリョウ</t>
    </rPh>
    <rPh sb="4" eb="7">
      <t>ケイカクカ</t>
    </rPh>
    <rPh sb="8" eb="10">
      <t>キュウキュウ</t>
    </rPh>
    <rPh sb="11" eb="14">
      <t>シュウサンキ</t>
    </rPh>
    <rPh sb="14" eb="17">
      <t>イリョウナド</t>
    </rPh>
    <rPh sb="17" eb="20">
      <t>タイサクシツ</t>
    </rPh>
    <phoneticPr fontId="5"/>
  </si>
  <si>
    <t>室長：永田　翔</t>
    <rPh sb="0" eb="2">
      <t>シツチョウ</t>
    </rPh>
    <rPh sb="3" eb="5">
      <t>ナガタ</t>
    </rPh>
    <rPh sb="6" eb="7">
      <t>ショウ</t>
    </rPh>
    <phoneticPr fontId="5"/>
  </si>
  <si>
    <t>－</t>
    <phoneticPr fontId="5"/>
  </si>
  <si>
    <t>医療施設給水設備強化等運営事業</t>
    <rPh sb="0" eb="2">
      <t>イリョウ</t>
    </rPh>
    <rPh sb="2" eb="4">
      <t>シセツ</t>
    </rPh>
    <rPh sb="4" eb="6">
      <t>キュウスイ</t>
    </rPh>
    <rPh sb="6" eb="8">
      <t>セツビ</t>
    </rPh>
    <rPh sb="8" eb="10">
      <t>キョウカ</t>
    </rPh>
    <rPh sb="10" eb="11">
      <t>トウ</t>
    </rPh>
    <rPh sb="11" eb="13">
      <t>ウンエイ</t>
    </rPh>
    <rPh sb="13" eb="15">
      <t>ジギョウ</t>
    </rPh>
    <phoneticPr fontId="5"/>
  </si>
  <si>
    <t>-</t>
  </si>
  <si>
    <t>医療提供体制推進事業費補助金</t>
    <rPh sb="0" eb="2">
      <t>イリョウ</t>
    </rPh>
    <rPh sb="2" eb="4">
      <t>テイキョウ</t>
    </rPh>
    <rPh sb="4" eb="6">
      <t>タイセイ</t>
    </rPh>
    <rPh sb="6" eb="8">
      <t>スイシン</t>
    </rPh>
    <rPh sb="8" eb="11">
      <t>ジギョウヒ</t>
    </rPh>
    <rPh sb="11" eb="14">
      <t>ホジョキン</t>
    </rPh>
    <phoneticPr fontId="5"/>
  </si>
  <si>
    <t>-</t>
    <phoneticPr fontId="5"/>
  </si>
  <si>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</si>
  <si>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</si>
  <si>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</si>
  <si>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</si>
  <si>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</si>
  <si>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</si>
  <si>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</si>
  <si>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</si>
  <si>
    <t>無</t>
  </si>
  <si>
    <t xml:space="preserve">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非常用自家発電装置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しかしながら、給水設備には毎年多額のメンテナンス費用等を要し、そのために整備が進まないとの指摘があるため、メンテナンス費用及びリース費用を支援する。
</t>
    <phoneticPr fontId="5"/>
  </si>
  <si>
    <t>給水設備には毎年多額のメンテナンス費用等を要し、そのために整備が進んでいないため、メンテナンス費用及びリース費用を支援を行う</t>
    <rPh sb="60" eb="61">
      <t>オコナ</t>
    </rPh>
    <phoneticPr fontId="5"/>
  </si>
  <si>
    <t>箇所</t>
    <rPh sb="0" eb="2">
      <t>カショ</t>
    </rPh>
    <phoneticPr fontId="5"/>
  </si>
  <si>
    <t>病院の診療機能を3日程度維持するために給水設備の設置等を必要としている全ての医療機関の設置</t>
    <rPh sb="0" eb="2">
      <t>ビョウイン</t>
    </rPh>
    <rPh sb="3" eb="5">
      <t>シンリョウ</t>
    </rPh>
    <rPh sb="5" eb="7">
      <t>キノウ</t>
    </rPh>
    <rPh sb="9" eb="10">
      <t>ニチ</t>
    </rPh>
    <rPh sb="10" eb="12">
      <t>テイド</t>
    </rPh>
    <rPh sb="12" eb="14">
      <t>イジ</t>
    </rPh>
    <rPh sb="19" eb="21">
      <t>キュウスイ</t>
    </rPh>
    <rPh sb="21" eb="23">
      <t>セツビ</t>
    </rPh>
    <rPh sb="24" eb="26">
      <t>セッチ</t>
    </rPh>
    <rPh sb="26" eb="27">
      <t>トウ</t>
    </rPh>
    <rPh sb="28" eb="30">
      <t>ヒツヨウ</t>
    </rPh>
    <rPh sb="35" eb="36">
      <t>スベ</t>
    </rPh>
    <rPh sb="38" eb="40">
      <t>イリョウ</t>
    </rPh>
    <rPh sb="40" eb="42">
      <t>キカン</t>
    </rPh>
    <rPh sb="43" eb="45">
      <t>セッチ</t>
    </rPh>
    <phoneticPr fontId="5"/>
  </si>
  <si>
    <t>補助先医療施設数</t>
    <rPh sb="0" eb="2">
      <t>ホジョ</t>
    </rPh>
    <rPh sb="2" eb="3">
      <t>サキ</t>
    </rPh>
    <rPh sb="3" eb="5">
      <t>イリョウ</t>
    </rPh>
    <rPh sb="5" eb="8">
      <t>シセツスウ</t>
    </rPh>
    <phoneticPr fontId="5"/>
  </si>
  <si>
    <t>病院の診療機能を３日程度維持するために給水設備の設置等が必要な災害拠点病院、救命救急センター、周産期母子医療センター、災害拠点精神科病院、へき地医療拠点病院、へき地診療所、特定機能病院及び地域医療支援病院に対し、メンテナンス及びリースに要する経費の一部を支援する。
【補助率１／３】</t>
    <phoneticPr fontId="5"/>
  </si>
  <si>
    <t>単位当たりコスト ＝ Ｘ ／ Ｙ
 Ｘ：「医療施設給水設備強化等運営事業」 
 Ｙ：「補助先医療施設数」　　　　</t>
    <rPh sb="43" eb="45">
      <t>ホジョ</t>
    </rPh>
    <rPh sb="45" eb="46">
      <t>サキ</t>
    </rPh>
    <rPh sb="46" eb="48">
      <t>イリョウ</t>
    </rPh>
    <rPh sb="48" eb="51">
      <t>シセツスウ</t>
    </rPh>
    <phoneticPr fontId="5"/>
  </si>
  <si>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</si>
  <si>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病院の診療機能を３日程度維持するために給水設備（受水槽、地下水利用施設）の設置等が必要な医療機関への補助を行う事業であり、国の関与のもと、適切かつ迅速に実施すべき事業である。</t>
    <rPh sb="44" eb="46">
      <t>イリョウ</t>
    </rPh>
    <rPh sb="46" eb="48">
      <t>キカン</t>
    </rPh>
    <rPh sb="50" eb="52">
      <t>ホジョ</t>
    </rPh>
    <rPh sb="53" eb="54">
      <t>オコナ</t>
    </rPh>
    <rPh sb="55" eb="57">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</si>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</sst>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51486</xdr:colOff>
      <xdr:row>744</xdr:row>
      <xdr:rowOff>64357</xdr:rowOff>
    </xdr:from>
    <xdr:to>
      <xdr:col>34</xdr:col>
      <xdr:colOff>25743</xdr:colOff>
      <xdr:row>745</xdr:row>
      <xdr:rowOff>296045</xdr:rowOff>
    </xdr:to>
    <xdr:sp macro="" textlink="">
      <xdr:nvSpPr>
        <xdr:cNvPr id="2" name="テキスト ボックス 1"/>
        <xdr:cNvSpPr txBox="1"/>
      </xdr:nvSpPr>
      <xdr:spPr>
        <a:xfrm>
          <a:off x="4252011" y="370213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	</a:t>
          </a: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xdr:from>
      <xdr:col>15</xdr:col>
      <xdr:colOff>165787</xdr:colOff>
      <xdr:row>752</xdr:row>
      <xdr:rowOff>38872</xdr:rowOff>
    </xdr:from>
    <xdr:to>
      <xdr:col>38</xdr:col>
      <xdr:colOff>152915</xdr:colOff>
      <xdr:row>755</xdr:row>
      <xdr:rowOff>209550</xdr:rowOff>
    </xdr:to>
    <xdr:sp macro="" textlink="">
      <xdr:nvSpPr>
        <xdr:cNvPr id="4" name="テキスト ボックス 3"/>
        <xdr:cNvSpPr txBox="1"/>
      </xdr:nvSpPr>
      <xdr:spPr>
        <a:xfrm>
          <a:off x="3166162" y="55512472"/>
          <a:ext cx="4587703" cy="122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災害拠点病院、救命救急センター、周産期母子医療センター、災害拠点精神科病院、へき地医療拠点病院、へき地診療所、特定機能病院及び地域医療支援病院</a:t>
          </a:r>
          <a:endParaRPr kumimoji="1" lang="en-US" altLang="ja-JP" sz="1400"/>
        </a:p>
        <a:p>
          <a:r>
            <a:rPr kumimoji="1" lang="ja-JP" altLang="en-US" sz="1400"/>
            <a:t>　　　　　　　　　　　　　　○百万円</a:t>
          </a:r>
        </a:p>
      </xdr:txBody>
    </xdr:sp>
    <xdr:clientData/>
  </xdr:twoCellAnchor>
  <xdr:twoCellAnchor>
    <xdr:from>
      <xdr:col>20</xdr:col>
      <xdr:colOff>47625</xdr:colOff>
      <xdr:row>748</xdr:row>
      <xdr:rowOff>40159</xdr:rowOff>
    </xdr:from>
    <xdr:to>
      <xdr:col>34</xdr:col>
      <xdr:colOff>27803</xdr:colOff>
      <xdr:row>749</xdr:row>
      <xdr:rowOff>276739</xdr:rowOff>
    </xdr:to>
    <xdr:sp macro="" textlink="">
      <xdr:nvSpPr>
        <xdr:cNvPr id="5" name="テキスト ボックス 4"/>
        <xdr:cNvSpPr txBox="1"/>
      </xdr:nvSpPr>
      <xdr:spPr>
        <a:xfrm>
          <a:off x="4048125" y="54104059"/>
          <a:ext cx="2780528" cy="589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a:t>
          </a:r>
          <a:r>
            <a:rPr kumimoji="1" lang="ja-JP" altLang="en-US" sz="1400"/>
            <a:t>都道府県</a:t>
          </a:r>
          <a:endParaRPr kumimoji="1" lang="en-US" altLang="ja-JP" sz="1400"/>
        </a:p>
        <a:p>
          <a:r>
            <a:rPr kumimoji="1" lang="en-US" altLang="ja-JP" sz="1400"/>
            <a:t>	</a:t>
          </a:r>
          <a:r>
            <a:rPr kumimoji="1" lang="ja-JP" altLang="en-US" sz="1400"/>
            <a:t>○百万円</a:t>
          </a:r>
        </a:p>
      </xdr:txBody>
    </xdr:sp>
    <xdr:clientData/>
  </xdr:twoCellAnchor>
  <xdr:twoCellAnchor>
    <xdr:from>
      <xdr:col>27</xdr:col>
      <xdr:colOff>28575</xdr:colOff>
      <xdr:row>746</xdr:row>
      <xdr:rowOff>19050</xdr:rowOff>
    </xdr:from>
    <xdr:to>
      <xdr:col>27</xdr:col>
      <xdr:colOff>29247</xdr:colOff>
      <xdr:row>748</xdr:row>
      <xdr:rowOff>6349</xdr:rowOff>
    </xdr:to>
    <xdr:cxnSp macro="">
      <xdr:nvCxnSpPr>
        <xdr:cNvPr id="7" name="直線矢印コネクタ 6"/>
        <xdr:cNvCxnSpPr/>
      </xdr:nvCxnSpPr>
      <xdr:spPr>
        <a:xfrm flipH="1">
          <a:off x="5429250" y="53378100"/>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38100</xdr:colOff>
      <xdr:row>749</xdr:row>
      <xdr:rowOff>333375</xdr:rowOff>
    </xdr:from>
    <xdr:to>
      <xdr:col>27</xdr:col>
      <xdr:colOff>38772</xdr:colOff>
      <xdr:row>751</xdr:row>
      <xdr:rowOff>320674</xdr:rowOff>
    </xdr:to>
    <xdr:cxnSp macro="">
      <xdr:nvCxnSpPr>
        <xdr:cNvPr id="8" name="直線矢印コネクタ 7"/>
        <xdr:cNvCxnSpPr/>
      </xdr:nvCxnSpPr>
      <xdr:spPr>
        <a:xfrm flipH="1">
          <a:off x="5438775" y="54749700"/>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101</xdr:row>
      <xdr:rowOff>0</xdr:rowOff>
    </xdr:from>
    <xdr:to>
      <xdr:col>49</xdr:col>
      <xdr:colOff>296396</xdr:colOff>
      <xdr:row>101</xdr:row>
      <xdr:rowOff>291353</xdr:rowOff>
    </xdr:to>
    <xdr:sp macro="" textlink="">
      <xdr:nvSpPr>
        <xdr:cNvPr id="9" name="正方形/長方形 8"/>
        <xdr:cNvSpPr/>
      </xdr:nvSpPr>
      <xdr:spPr>
        <a:xfrm>
          <a:off x="9201150" y="12096750"/>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9"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427</v>
      </c>
      <c r="AP2" s="970"/>
      <c r="AQ2" s="970"/>
      <c r="AR2" s="78" t="str">
        <f>IF(OR(AO2="　", AO2=""), "", "-")</f>
        <v>-</v>
      </c>
      <c r="AS2" s="971">
        <v>12</v>
      </c>
      <c r="AT2" s="971"/>
      <c r="AU2" s="971"/>
      <c r="AV2" s="51" t="str">
        <f>IF(AW2="", "", "-")</f>
        <v/>
      </c>
      <c r="AW2" s="915"/>
      <c r="AX2" s="915"/>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533</v>
      </c>
      <c r="H5" s="844"/>
      <c r="I5" s="844"/>
      <c r="J5" s="844"/>
      <c r="K5" s="844"/>
      <c r="L5" s="844"/>
      <c r="M5" s="845" t="s">
        <v>66</v>
      </c>
      <c r="N5" s="846"/>
      <c r="O5" s="846"/>
      <c r="P5" s="846"/>
      <c r="Q5" s="846"/>
      <c r="R5" s="847"/>
      <c r="S5" s="848" t="s">
        <v>70</v>
      </c>
      <c r="T5" s="844"/>
      <c r="U5" s="844"/>
      <c r="V5" s="844"/>
      <c r="W5" s="844"/>
      <c r="X5" s="849"/>
      <c r="Y5" s="698" t="s">
        <v>3</v>
      </c>
      <c r="Z5" s="547"/>
      <c r="AA5" s="547"/>
      <c r="AB5" s="547"/>
      <c r="AC5" s="547"/>
      <c r="AD5" s="548"/>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24"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26" t="s">
        <v>395</v>
      </c>
      <c r="Z7" s="447"/>
      <c r="AA7" s="447"/>
      <c r="AB7" s="447"/>
      <c r="AC7" s="447"/>
      <c r="AD7" s="927"/>
      <c r="AE7" s="916" t="s">
        <v>568</v>
      </c>
      <c r="AF7" s="917"/>
      <c r="AG7" s="917"/>
      <c r="AH7" s="917"/>
      <c r="AI7" s="917"/>
      <c r="AJ7" s="917"/>
      <c r="AK7" s="917"/>
      <c r="AL7" s="917"/>
      <c r="AM7" s="917"/>
      <c r="AN7" s="917"/>
      <c r="AO7" s="917"/>
      <c r="AP7" s="917"/>
      <c r="AQ7" s="917"/>
      <c r="AR7" s="917"/>
      <c r="AS7" s="917"/>
      <c r="AT7" s="917"/>
      <c r="AU7" s="917"/>
      <c r="AV7" s="917"/>
      <c r="AW7" s="917"/>
      <c r="AX7" s="918"/>
    </row>
    <row r="8" spans="1:50" ht="24" customHeight="1" x14ac:dyDescent="0.15">
      <c r="A8" s="499" t="s">
        <v>259</v>
      </c>
      <c r="B8" s="500"/>
      <c r="C8" s="500"/>
      <c r="D8" s="500"/>
      <c r="E8" s="500"/>
      <c r="F8" s="501"/>
      <c r="G8" s="938" t="str">
        <f>入力規則等!A27</f>
        <v>-</v>
      </c>
      <c r="H8" s="720"/>
      <c r="I8" s="720"/>
      <c r="J8" s="720"/>
      <c r="K8" s="720"/>
      <c r="L8" s="720"/>
      <c r="M8" s="720"/>
      <c r="N8" s="720"/>
      <c r="O8" s="720"/>
      <c r="P8" s="720"/>
      <c r="Q8" s="720"/>
      <c r="R8" s="720"/>
      <c r="S8" s="720"/>
      <c r="T8" s="720"/>
      <c r="U8" s="720"/>
      <c r="V8" s="720"/>
      <c r="W8" s="720"/>
      <c r="X8" s="939"/>
      <c r="Y8" s="850" t="s">
        <v>260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102.75" customHeight="1" x14ac:dyDescent="0.15">
      <c r="A9" s="853" t="s">
        <v>23</v>
      </c>
      <c r="B9" s="854"/>
      <c r="C9" s="854"/>
      <c r="D9" s="854"/>
      <c r="E9" s="854"/>
      <c r="F9" s="854"/>
      <c r="G9" s="855" t="s">
        <v>582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71.25" customHeight="1" x14ac:dyDescent="0.15">
      <c r="A10" s="660" t="s">
        <v>30</v>
      </c>
      <c r="B10" s="661"/>
      <c r="C10" s="661"/>
      <c r="D10" s="661"/>
      <c r="E10" s="661"/>
      <c r="F10" s="661"/>
      <c r="G10" s="754" t="s">
        <v>587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1" t="s">
        <v>24</v>
      </c>
      <c r="B12" s="982"/>
      <c r="C12" s="982"/>
      <c r="D12" s="982"/>
      <c r="E12" s="982"/>
      <c r="F12" s="983"/>
      <c r="G12" s="760"/>
      <c r="H12" s="761"/>
      <c r="I12" s="761"/>
      <c r="J12" s="761"/>
      <c r="K12" s="761"/>
      <c r="L12" s="761"/>
      <c r="M12" s="761"/>
      <c r="N12" s="761"/>
      <c r="O12" s="761"/>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2"/>
    </row>
    <row r="13" spans="1:50" ht="20.25"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t="s">
        <v>570</v>
      </c>
      <c r="AE13" s="658"/>
      <c r="AF13" s="658"/>
      <c r="AG13" s="658"/>
      <c r="AH13" s="658"/>
      <c r="AI13" s="658"/>
      <c r="AJ13" s="659"/>
      <c r="AK13" s="657" t="s">
        <v>570</v>
      </c>
      <c r="AL13" s="658"/>
      <c r="AM13" s="658"/>
      <c r="AN13" s="658"/>
      <c r="AO13" s="658"/>
      <c r="AP13" s="658"/>
      <c r="AQ13" s="659"/>
      <c r="AR13" s="923">
        <v>514</v>
      </c>
      <c r="AS13" s="924"/>
      <c r="AT13" s="924"/>
      <c r="AU13" s="924"/>
      <c r="AV13" s="924"/>
      <c r="AW13" s="924"/>
      <c r="AX13" s="925"/>
    </row>
    <row r="14" spans="1:50" ht="20.25"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92"/>
      <c r="AS14" s="792"/>
      <c r="AT14" s="792"/>
      <c r="AU14" s="792"/>
      <c r="AV14" s="792"/>
      <c r="AW14" s="792"/>
      <c r="AX14" s="793"/>
    </row>
    <row r="15" spans="1:50" ht="20.25"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10"/>
    </row>
    <row r="16" spans="1:50" ht="20.25"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0.2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21"/>
      <c r="AS17" s="921"/>
      <c r="AT17" s="921"/>
      <c r="AU17" s="921"/>
      <c r="AV17" s="921"/>
      <c r="AW17" s="921"/>
      <c r="AX17" s="922"/>
    </row>
    <row r="18" spans="1:50" ht="20.2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514</v>
      </c>
      <c r="AS18" s="883"/>
      <c r="AT18" s="883"/>
      <c r="AU18" s="883"/>
      <c r="AV18" s="883"/>
      <c r="AW18" s="883"/>
      <c r="AX18" s="885"/>
    </row>
    <row r="19" spans="1:50" ht="20.25" customHeight="1" x14ac:dyDescent="0.15">
      <c r="A19" s="614"/>
      <c r="B19" s="615"/>
      <c r="C19" s="615"/>
      <c r="D19" s="615"/>
      <c r="E19" s="615"/>
      <c r="F19" s="616"/>
      <c r="G19" s="880" t="s">
        <v>9</v>
      </c>
      <c r="H19" s="881"/>
      <c r="I19" s="881"/>
      <c r="J19" s="881"/>
      <c r="K19" s="881"/>
      <c r="L19" s="881"/>
      <c r="M19" s="881"/>
      <c r="N19" s="881"/>
      <c r="O19" s="881"/>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0.25" customHeight="1" x14ac:dyDescent="0.15">
      <c r="A20" s="614"/>
      <c r="B20" s="615"/>
      <c r="C20" s="615"/>
      <c r="D20" s="615"/>
      <c r="E20" s="615"/>
      <c r="F20" s="616"/>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571</v>
      </c>
      <c r="H23" s="991"/>
      <c r="I23" s="991"/>
      <c r="J23" s="991"/>
      <c r="K23" s="991"/>
      <c r="L23" s="991"/>
      <c r="M23" s="991"/>
      <c r="N23" s="991"/>
      <c r="O23" s="992"/>
      <c r="P23" s="923" t="s">
        <v>572</v>
      </c>
      <c r="Q23" s="924"/>
      <c r="R23" s="924"/>
      <c r="S23" s="924"/>
      <c r="T23" s="924"/>
      <c r="U23" s="924"/>
      <c r="V23" s="941"/>
      <c r="W23" s="923">
        <v>514</v>
      </c>
      <c r="X23" s="924"/>
      <c r="Y23" s="924"/>
      <c r="Z23" s="924"/>
      <c r="AA23" s="924"/>
      <c r="AB23" s="924"/>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c r="H24" s="943"/>
      <c r="I24" s="943"/>
      <c r="J24" s="943"/>
      <c r="K24" s="943"/>
      <c r="L24" s="943"/>
      <c r="M24" s="943"/>
      <c r="N24" s="943"/>
      <c r="O24" s="944"/>
      <c r="P24" s="657"/>
      <c r="Q24" s="658"/>
      <c r="R24" s="658"/>
      <c r="S24" s="658"/>
      <c r="T24" s="658"/>
      <c r="U24" s="658"/>
      <c r="V24" s="659"/>
      <c r="W24" s="657"/>
      <c r="X24" s="658"/>
      <c r="Y24" s="658"/>
      <c r="Z24" s="658"/>
      <c r="AA24" s="658"/>
      <c r="AB24" s="658"/>
      <c r="AC24" s="65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7"/>
      <c r="Q25" s="658"/>
      <c r="R25" s="658"/>
      <c r="S25" s="658"/>
      <c r="T25" s="658"/>
      <c r="U25" s="658"/>
      <c r="V25" s="659"/>
      <c r="W25" s="657"/>
      <c r="X25" s="658"/>
      <c r="Y25" s="658"/>
      <c r="Z25" s="658"/>
      <c r="AA25" s="658"/>
      <c r="AB25" s="658"/>
      <c r="AC25" s="65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7"/>
      <c r="Q26" s="658"/>
      <c r="R26" s="658"/>
      <c r="S26" s="658"/>
      <c r="T26" s="658"/>
      <c r="U26" s="658"/>
      <c r="V26" s="659"/>
      <c r="W26" s="657"/>
      <c r="X26" s="658"/>
      <c r="Y26" s="658"/>
      <c r="Z26" s="658"/>
      <c r="AA26" s="658"/>
      <c r="AB26" s="658"/>
      <c r="AC26" s="65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7"/>
      <c r="Q27" s="658"/>
      <c r="R27" s="658"/>
      <c r="S27" s="658"/>
      <c r="T27" s="658"/>
      <c r="U27" s="658"/>
      <c r="V27" s="659"/>
      <c r="W27" s="657"/>
      <c r="X27" s="658"/>
      <c r="Y27" s="658"/>
      <c r="Z27" s="658"/>
      <c r="AA27" s="658"/>
      <c r="AB27" s="658"/>
      <c r="AC27" s="65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2" t="e">
        <f>P29-SUM(P23:P27)</f>
        <v>#VALUE!</v>
      </c>
      <c r="Q28" s="883"/>
      <c r="R28" s="883"/>
      <c r="S28" s="883"/>
      <c r="T28" s="883"/>
      <c r="U28" s="883"/>
      <c r="V28" s="884"/>
      <c r="W28" s="882">
        <f>W29-SUM(W23:W27)</f>
        <v>0</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57" t="str">
        <f>AK13</f>
        <v>-</v>
      </c>
      <c r="Q29" s="658"/>
      <c r="R29" s="658"/>
      <c r="S29" s="658"/>
      <c r="T29" s="658"/>
      <c r="U29" s="658"/>
      <c r="V29" s="659"/>
      <c r="W29" s="972">
        <f>AR13</f>
        <v>514</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5" t="s">
        <v>353</v>
      </c>
      <c r="B30" s="866"/>
      <c r="C30" s="866"/>
      <c r="D30" s="866"/>
      <c r="E30" s="866"/>
      <c r="F30" s="867"/>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67" t="s">
        <v>235</v>
      </c>
      <c r="AR30" s="768"/>
      <c r="AS30" s="768"/>
      <c r="AT30" s="769"/>
      <c r="AU30" s="774" t="s">
        <v>134</v>
      </c>
      <c r="AV30" s="774"/>
      <c r="AW30" s="774"/>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9" t="s">
        <v>181</v>
      </c>
      <c r="AX31" s="400"/>
    </row>
    <row r="32" spans="1:50" ht="31.5" customHeight="1" x14ac:dyDescent="0.15">
      <c r="A32" s="404"/>
      <c r="B32" s="402"/>
      <c r="C32" s="402"/>
      <c r="D32" s="402"/>
      <c r="E32" s="402"/>
      <c r="F32" s="403"/>
      <c r="G32" s="564" t="s">
        <v>583</v>
      </c>
      <c r="H32" s="565"/>
      <c r="I32" s="565"/>
      <c r="J32" s="565"/>
      <c r="K32" s="565"/>
      <c r="L32" s="565"/>
      <c r="M32" s="565"/>
      <c r="N32" s="565"/>
      <c r="O32" s="566"/>
      <c r="P32" s="104" t="s">
        <v>585</v>
      </c>
      <c r="Q32" s="104"/>
      <c r="R32" s="104"/>
      <c r="S32" s="104"/>
      <c r="T32" s="104"/>
      <c r="U32" s="104"/>
      <c r="V32" s="104"/>
      <c r="W32" s="104"/>
      <c r="X32" s="105"/>
      <c r="Y32" s="475" t="s">
        <v>12</v>
      </c>
      <c r="Z32" s="535"/>
      <c r="AA32" s="536"/>
      <c r="AB32" s="465" t="s">
        <v>584</v>
      </c>
      <c r="AC32" s="465"/>
      <c r="AD32" s="465"/>
      <c r="AE32" s="216" t="s">
        <v>570</v>
      </c>
      <c r="AF32" s="217"/>
      <c r="AG32" s="217"/>
      <c r="AH32" s="217"/>
      <c r="AI32" s="216" t="s">
        <v>570</v>
      </c>
      <c r="AJ32" s="217"/>
      <c r="AK32" s="217"/>
      <c r="AL32" s="217"/>
      <c r="AM32" s="216" t="s">
        <v>570</v>
      </c>
      <c r="AN32" s="217"/>
      <c r="AO32" s="217"/>
      <c r="AP32" s="217"/>
      <c r="AQ32" s="340" t="s">
        <v>570</v>
      </c>
      <c r="AR32" s="206"/>
      <c r="AS32" s="206"/>
      <c r="AT32" s="341"/>
      <c r="AU32" s="217" t="s">
        <v>570</v>
      </c>
      <c r="AV32" s="217"/>
      <c r="AW32" s="217"/>
      <c r="AX32" s="219"/>
    </row>
    <row r="33" spans="1:50" ht="31.5"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7" t="s">
        <v>584</v>
      </c>
      <c r="AC33" s="527"/>
      <c r="AD33" s="527"/>
      <c r="AE33" s="216" t="s">
        <v>570</v>
      </c>
      <c r="AF33" s="217"/>
      <c r="AG33" s="217"/>
      <c r="AH33" s="217"/>
      <c r="AI33" s="216" t="s">
        <v>570</v>
      </c>
      <c r="AJ33" s="217"/>
      <c r="AK33" s="217"/>
      <c r="AL33" s="217"/>
      <c r="AM33" s="216" t="s">
        <v>570</v>
      </c>
      <c r="AN33" s="217"/>
      <c r="AO33" s="217"/>
      <c r="AP33" s="217"/>
      <c r="AQ33" s="340" t="s">
        <v>570</v>
      </c>
      <c r="AR33" s="206"/>
      <c r="AS33" s="206"/>
      <c r="AT33" s="341"/>
      <c r="AU33" s="217">
        <v>745</v>
      </c>
      <c r="AV33" s="217"/>
      <c r="AW33" s="217"/>
      <c r="AX33" s="219"/>
    </row>
    <row r="34" spans="1:50" ht="31.5"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t="s">
        <v>570</v>
      </c>
      <c r="AF34" s="217"/>
      <c r="AG34" s="217"/>
      <c r="AH34" s="217"/>
      <c r="AI34" s="216" t="s">
        <v>570</v>
      </c>
      <c r="AJ34" s="217"/>
      <c r="AK34" s="217"/>
      <c r="AL34" s="217"/>
      <c r="AM34" s="216" t="s">
        <v>570</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4"/>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3"/>
      <c r="B75" s="514"/>
      <c r="C75" s="514"/>
      <c r="D75" s="514"/>
      <c r="E75" s="514"/>
      <c r="F75" s="515"/>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5"/>
    </row>
    <row r="80" spans="1:50" ht="18.75" hidden="1" customHeight="1" x14ac:dyDescent="0.15">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18.75" hidden="1" customHeight="1" x14ac:dyDescent="0.15">
      <c r="A82" s="869"/>
      <c r="B82" s="531"/>
      <c r="C82" s="432"/>
      <c r="D82" s="432"/>
      <c r="E82" s="432"/>
      <c r="F82" s="433"/>
      <c r="G82" s="676"/>
      <c r="H82" s="676"/>
      <c r="I82" s="676"/>
      <c r="J82" s="676"/>
      <c r="K82" s="676"/>
      <c r="L82" s="676"/>
      <c r="M82" s="676"/>
      <c r="N82" s="676"/>
      <c r="O82" s="676"/>
      <c r="P82" s="676"/>
      <c r="Q82" s="676"/>
      <c r="R82" s="676"/>
      <c r="S82" s="676"/>
      <c r="T82" s="676"/>
      <c r="U82" s="676"/>
      <c r="V82" s="676"/>
      <c r="W82" s="676"/>
      <c r="X82" s="676"/>
      <c r="Y82" s="676"/>
      <c r="Z82" s="676"/>
      <c r="AA82" s="677"/>
      <c r="AB82" s="888" t="s">
        <v>579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18.75" hidden="1" customHeight="1" x14ac:dyDescent="0.15">
      <c r="A83" s="869"/>
      <c r="B83" s="531"/>
      <c r="C83" s="432"/>
      <c r="D83" s="432"/>
      <c r="E83" s="432"/>
      <c r="F83" s="433"/>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8.75" hidden="1" customHeight="1" x14ac:dyDescent="0.15">
      <c r="A84" s="869"/>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579</v>
      </c>
      <c r="AR86" s="198"/>
      <c r="AS86" s="132" t="s">
        <v>236</v>
      </c>
      <c r="AT86" s="133"/>
      <c r="AU86" s="198" t="s">
        <v>579</v>
      </c>
      <c r="AV86" s="198"/>
      <c r="AW86" s="399" t="s">
        <v>181</v>
      </c>
      <c r="AX86" s="400"/>
      <c r="AY86" s="10"/>
      <c r="AZ86" s="10"/>
      <c r="BA86" s="10"/>
      <c r="BB86" s="10"/>
      <c r="BC86" s="10"/>
      <c r="BD86" s="10"/>
      <c r="BE86" s="10"/>
      <c r="BF86" s="10"/>
      <c r="BG86" s="10"/>
      <c r="BH86" s="10"/>
    </row>
    <row r="87" spans="1:60" ht="20.25" hidden="1" customHeight="1" x14ac:dyDescent="0.15">
      <c r="A87" s="869"/>
      <c r="B87" s="432"/>
      <c r="C87" s="432"/>
      <c r="D87" s="432"/>
      <c r="E87" s="432"/>
      <c r="F87" s="433"/>
      <c r="G87" s="103" t="s">
        <v>579</v>
      </c>
      <c r="H87" s="104"/>
      <c r="I87" s="104"/>
      <c r="J87" s="104"/>
      <c r="K87" s="104"/>
      <c r="L87" s="104"/>
      <c r="M87" s="104"/>
      <c r="N87" s="104"/>
      <c r="O87" s="105"/>
      <c r="P87" s="104" t="s">
        <v>579</v>
      </c>
      <c r="Q87" s="518"/>
      <c r="R87" s="518"/>
      <c r="S87" s="518"/>
      <c r="T87" s="518"/>
      <c r="U87" s="518"/>
      <c r="V87" s="518"/>
      <c r="W87" s="518"/>
      <c r="X87" s="519"/>
      <c r="Y87" s="561" t="s">
        <v>62</v>
      </c>
      <c r="Z87" s="562"/>
      <c r="AA87" s="563"/>
      <c r="AB87" s="465" t="s">
        <v>579</v>
      </c>
      <c r="AC87" s="465"/>
      <c r="AD87" s="465"/>
      <c r="AE87" s="216" t="s">
        <v>579</v>
      </c>
      <c r="AF87" s="217"/>
      <c r="AG87" s="217"/>
      <c r="AH87" s="217"/>
      <c r="AI87" s="216" t="s">
        <v>579</v>
      </c>
      <c r="AJ87" s="217"/>
      <c r="AK87" s="217"/>
      <c r="AL87" s="217"/>
      <c r="AM87" s="216" t="s">
        <v>579</v>
      </c>
      <c r="AN87" s="217"/>
      <c r="AO87" s="217"/>
      <c r="AP87" s="217"/>
      <c r="AQ87" s="340" t="s">
        <v>579</v>
      </c>
      <c r="AR87" s="206"/>
      <c r="AS87" s="206"/>
      <c r="AT87" s="341"/>
      <c r="AU87" s="217" t="s">
        <v>579</v>
      </c>
      <c r="AV87" s="217"/>
      <c r="AW87" s="217"/>
      <c r="AX87" s="219"/>
    </row>
    <row r="88" spans="1:60" ht="20.25" hidden="1" customHeight="1" x14ac:dyDescent="0.15">
      <c r="A88" s="869"/>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t="s">
        <v>579</v>
      </c>
      <c r="AC88" s="527"/>
      <c r="AD88" s="527"/>
      <c r="AE88" s="216" t="s">
        <v>579</v>
      </c>
      <c r="AF88" s="217"/>
      <c r="AG88" s="217"/>
      <c r="AH88" s="217"/>
      <c r="AI88" s="216" t="s">
        <v>579</v>
      </c>
      <c r="AJ88" s="217"/>
      <c r="AK88" s="217"/>
      <c r="AL88" s="217"/>
      <c r="AM88" s="216" t="s">
        <v>579</v>
      </c>
      <c r="AN88" s="217"/>
      <c r="AO88" s="217"/>
      <c r="AP88" s="217"/>
      <c r="AQ88" s="340" t="s">
        <v>579</v>
      </c>
      <c r="AR88" s="206"/>
      <c r="AS88" s="206"/>
      <c r="AT88" s="341"/>
      <c r="AU88" s="217" t="s">
        <v>579</v>
      </c>
      <c r="AV88" s="217"/>
      <c r="AW88" s="217"/>
      <c r="AX88" s="219"/>
      <c r="AY88" s="10"/>
      <c r="AZ88" s="10"/>
      <c r="BA88" s="10"/>
      <c r="BB88" s="10"/>
      <c r="BC88" s="10"/>
    </row>
    <row r="89" spans="1:60" ht="20.25" hidden="1" customHeight="1" thickBot="1" x14ac:dyDescent="0.2">
      <c r="A89" s="869"/>
      <c r="B89" s="533"/>
      <c r="C89" s="533"/>
      <c r="D89" s="533"/>
      <c r="E89" s="533"/>
      <c r="F89" s="534"/>
      <c r="G89" s="109"/>
      <c r="H89" s="110"/>
      <c r="I89" s="110"/>
      <c r="J89" s="110"/>
      <c r="K89" s="110"/>
      <c r="L89" s="110"/>
      <c r="M89" s="110"/>
      <c r="N89" s="110"/>
      <c r="O89" s="111"/>
      <c r="P89" s="175"/>
      <c r="Q89" s="175"/>
      <c r="R89" s="175"/>
      <c r="S89" s="175"/>
      <c r="T89" s="175"/>
      <c r="U89" s="175"/>
      <c r="V89" s="175"/>
      <c r="W89" s="175"/>
      <c r="X89" s="560"/>
      <c r="Y89" s="462" t="s">
        <v>13</v>
      </c>
      <c r="Z89" s="463"/>
      <c r="AA89" s="464"/>
      <c r="AB89" s="594" t="s">
        <v>14</v>
      </c>
      <c r="AC89" s="594"/>
      <c r="AD89" s="594"/>
      <c r="AE89" s="216" t="s">
        <v>579</v>
      </c>
      <c r="AF89" s="217"/>
      <c r="AG89" s="217"/>
      <c r="AH89" s="217"/>
      <c r="AI89" s="216" t="s">
        <v>579</v>
      </c>
      <c r="AJ89" s="217"/>
      <c r="AK89" s="217"/>
      <c r="AL89" s="217"/>
      <c r="AM89" s="216" t="s">
        <v>579</v>
      </c>
      <c r="AN89" s="217"/>
      <c r="AO89" s="217"/>
      <c r="AP89" s="217"/>
      <c r="AQ89" s="340" t="s">
        <v>579</v>
      </c>
      <c r="AR89" s="206"/>
      <c r="AS89" s="206"/>
      <c r="AT89" s="341"/>
      <c r="AU89" s="217" t="s">
        <v>579</v>
      </c>
      <c r="AV89" s="217"/>
      <c r="AW89" s="217"/>
      <c r="AX89" s="219"/>
      <c r="AY89" s="10"/>
      <c r="AZ89" s="10"/>
      <c r="BA89" s="10"/>
      <c r="BB89" s="10"/>
      <c r="BC89" s="10"/>
      <c r="BD89" s="10"/>
      <c r="BE89" s="10"/>
      <c r="BF89" s="10"/>
      <c r="BG89" s="10"/>
      <c r="BH89" s="10"/>
    </row>
    <row r="90" spans="1:60" ht="18.75" hidden="1" customHeight="1" x14ac:dyDescent="0.15">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x14ac:dyDescent="0.15">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9"/>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1" t="s">
        <v>62</v>
      </c>
      <c r="Z92" s="562"/>
      <c r="AA92" s="563"/>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3"/>
      <c r="C94" s="533"/>
      <c r="D94" s="533"/>
      <c r="E94" s="533"/>
      <c r="F94" s="534"/>
      <c r="G94" s="109"/>
      <c r="H94" s="110"/>
      <c r="I94" s="110"/>
      <c r="J94" s="110"/>
      <c r="K94" s="110"/>
      <c r="L94" s="110"/>
      <c r="M94" s="110"/>
      <c r="N94" s="110"/>
      <c r="O94" s="111"/>
      <c r="P94" s="175"/>
      <c r="Q94" s="175"/>
      <c r="R94" s="175"/>
      <c r="S94" s="175"/>
      <c r="T94" s="175"/>
      <c r="U94" s="175"/>
      <c r="V94" s="175"/>
      <c r="W94" s="175"/>
      <c r="X94" s="560"/>
      <c r="Y94" s="462" t="s">
        <v>13</v>
      </c>
      <c r="Z94" s="463"/>
      <c r="AA94" s="464"/>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9"/>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1" t="s">
        <v>62</v>
      </c>
      <c r="Z97" s="562"/>
      <c r="AA97" s="563"/>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0"/>
      <c r="H99" s="214"/>
      <c r="I99" s="214"/>
      <c r="J99" s="214"/>
      <c r="K99" s="214"/>
      <c r="L99" s="214"/>
      <c r="M99" s="214"/>
      <c r="N99" s="214"/>
      <c r="O99" s="581"/>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x14ac:dyDescent="0.15">
      <c r="A101" s="426"/>
      <c r="B101" s="427"/>
      <c r="C101" s="427"/>
      <c r="D101" s="427"/>
      <c r="E101" s="427"/>
      <c r="F101" s="428"/>
      <c r="G101" s="104" t="s">
        <v>586</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14</v>
      </c>
      <c r="AC101" s="465"/>
      <c r="AD101" s="465"/>
      <c r="AE101" s="216" t="s">
        <v>570</v>
      </c>
      <c r="AF101" s="217"/>
      <c r="AG101" s="217"/>
      <c r="AH101" s="218"/>
      <c r="AI101" s="216" t="s">
        <v>570</v>
      </c>
      <c r="AJ101" s="217"/>
      <c r="AK101" s="217"/>
      <c r="AL101" s="218"/>
      <c r="AM101" s="216" t="s">
        <v>570</v>
      </c>
      <c r="AN101" s="217"/>
      <c r="AO101" s="217"/>
      <c r="AP101" s="218"/>
      <c r="AQ101" s="216" t="s">
        <v>570</v>
      </c>
      <c r="AR101" s="217"/>
      <c r="AS101" s="217"/>
      <c r="AT101" s="218"/>
      <c r="AU101" s="216" t="s">
        <v>572</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14</v>
      </c>
      <c r="AC102" s="465"/>
      <c r="AD102" s="465"/>
      <c r="AE102" s="422" t="s">
        <v>570</v>
      </c>
      <c r="AF102" s="422"/>
      <c r="AG102" s="422"/>
      <c r="AH102" s="422"/>
      <c r="AI102" s="422" t="s">
        <v>570</v>
      </c>
      <c r="AJ102" s="422"/>
      <c r="AK102" s="422"/>
      <c r="AL102" s="422"/>
      <c r="AM102" s="422" t="s">
        <v>570</v>
      </c>
      <c r="AN102" s="422"/>
      <c r="AO102" s="422"/>
      <c r="AP102" s="422"/>
      <c r="AQ102" s="271" t="s">
        <v>570</v>
      </c>
      <c r="AR102" s="272"/>
      <c r="AS102" s="272"/>
      <c r="AT102" s="317"/>
      <c r="AU102" s="271"/>
      <c r="AV102" s="272"/>
      <c r="AW102" s="272"/>
      <c r="AX102" s="317"/>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398</v>
      </c>
      <c r="AF115" s="420"/>
      <c r="AG115" s="420"/>
      <c r="AH115" s="421"/>
      <c r="AI115" s="419" t="s">
        <v>396</v>
      </c>
      <c r="AJ115" s="420"/>
      <c r="AK115" s="420"/>
      <c r="AL115" s="421"/>
      <c r="AM115" s="419" t="s">
        <v>425</v>
      </c>
      <c r="AN115" s="420"/>
      <c r="AO115" s="420"/>
      <c r="AP115" s="421"/>
      <c r="AQ115" s="591" t="s">
        <v>440</v>
      </c>
      <c r="AR115" s="592"/>
      <c r="AS115" s="592"/>
      <c r="AT115" s="592"/>
      <c r="AU115" s="592"/>
      <c r="AV115" s="592"/>
      <c r="AW115" s="592"/>
      <c r="AX115" s="593"/>
    </row>
    <row r="116" spans="1:50" ht="23.25" customHeight="1" x14ac:dyDescent="0.15">
      <c r="A116" s="443"/>
      <c r="B116" s="444"/>
      <c r="C116" s="444"/>
      <c r="D116" s="444"/>
      <c r="E116" s="444"/>
      <c r="F116" s="445"/>
      <c r="G116" s="784" t="s">
        <v>588</v>
      </c>
      <c r="H116" s="394"/>
      <c r="I116" s="394"/>
      <c r="J116" s="394"/>
      <c r="K116" s="394"/>
      <c r="L116" s="394"/>
      <c r="M116" s="394"/>
      <c r="N116" s="394"/>
      <c r="O116" s="394"/>
      <c r="P116" s="394"/>
      <c r="Q116" s="394"/>
      <c r="R116" s="394"/>
      <c r="S116" s="394"/>
      <c r="T116" s="394"/>
      <c r="U116" s="394"/>
      <c r="V116" s="394"/>
      <c r="W116" s="394"/>
      <c r="X116" s="785"/>
      <c r="Y116" s="459" t="s">
        <v>15</v>
      </c>
      <c r="Z116" s="460"/>
      <c r="AA116" s="461"/>
      <c r="AB116" s="466" t="s">
        <v>414</v>
      </c>
      <c r="AC116" s="467"/>
      <c r="AD116" s="468"/>
      <c r="AE116" s="422" t="s">
        <v>414</v>
      </c>
      <c r="AF116" s="422"/>
      <c r="AG116" s="422"/>
      <c r="AH116" s="422"/>
      <c r="AI116" s="422" t="s">
        <v>414</v>
      </c>
      <c r="AJ116" s="422"/>
      <c r="AK116" s="422"/>
      <c r="AL116" s="422"/>
      <c r="AM116" s="422" t="s">
        <v>414</v>
      </c>
      <c r="AN116" s="422"/>
      <c r="AO116" s="422"/>
      <c r="AP116" s="422"/>
      <c r="AQ116" s="216" t="s">
        <v>414</v>
      </c>
      <c r="AR116" s="217"/>
      <c r="AS116" s="217"/>
      <c r="AT116" s="217"/>
      <c r="AU116" s="217"/>
      <c r="AV116" s="217"/>
      <c r="AW116" s="217"/>
      <c r="AX116" s="219"/>
    </row>
    <row r="117" spans="1:50" ht="24" customHeight="1" thickBot="1" x14ac:dyDescent="0.2">
      <c r="A117" s="446"/>
      <c r="B117" s="447"/>
      <c r="C117" s="447"/>
      <c r="D117" s="447"/>
      <c r="E117" s="447"/>
      <c r="F117" s="448"/>
      <c r="G117" s="786"/>
      <c r="H117" s="395"/>
      <c r="I117" s="395"/>
      <c r="J117" s="395"/>
      <c r="K117" s="395"/>
      <c r="L117" s="395"/>
      <c r="M117" s="395"/>
      <c r="N117" s="395"/>
      <c r="O117" s="395"/>
      <c r="P117" s="395"/>
      <c r="Q117" s="395"/>
      <c r="R117" s="395"/>
      <c r="S117" s="395"/>
      <c r="T117" s="395"/>
      <c r="U117" s="395"/>
      <c r="V117" s="395"/>
      <c r="W117" s="395"/>
      <c r="X117" s="787"/>
      <c r="Y117" s="475" t="s">
        <v>49</v>
      </c>
      <c r="Z117" s="450"/>
      <c r="AA117" s="451"/>
      <c r="AB117" s="476" t="s">
        <v>568</v>
      </c>
      <c r="AC117" s="477"/>
      <c r="AD117" s="478"/>
      <c r="AE117" s="391" t="s">
        <v>414</v>
      </c>
      <c r="AF117" s="391"/>
      <c r="AG117" s="391"/>
      <c r="AH117" s="391"/>
      <c r="AI117" s="391" t="s">
        <v>414</v>
      </c>
      <c r="AJ117" s="391"/>
      <c r="AK117" s="391"/>
      <c r="AL117" s="391"/>
      <c r="AM117" s="391" t="s">
        <v>414</v>
      </c>
      <c r="AN117" s="391"/>
      <c r="AO117" s="391"/>
      <c r="AP117" s="391"/>
      <c r="AQ117" s="391" t="s">
        <v>414</v>
      </c>
      <c r="AR117" s="391"/>
      <c r="AS117" s="391"/>
      <c r="AT117" s="391"/>
      <c r="AU117" s="391"/>
      <c r="AV117" s="391"/>
      <c r="AW117" s="391"/>
      <c r="AX117" s="555"/>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398</v>
      </c>
      <c r="AF118" s="420"/>
      <c r="AG118" s="420"/>
      <c r="AH118" s="421"/>
      <c r="AI118" s="419" t="s">
        <v>396</v>
      </c>
      <c r="AJ118" s="420"/>
      <c r="AK118" s="420"/>
      <c r="AL118" s="421"/>
      <c r="AM118" s="419" t="s">
        <v>425</v>
      </c>
      <c r="AN118" s="420"/>
      <c r="AO118" s="420"/>
      <c r="AP118" s="421"/>
      <c r="AQ118" s="591" t="s">
        <v>440</v>
      </c>
      <c r="AR118" s="592"/>
      <c r="AS118" s="592"/>
      <c r="AT118" s="592"/>
      <c r="AU118" s="592"/>
      <c r="AV118" s="592"/>
      <c r="AW118" s="592"/>
      <c r="AX118" s="593"/>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391"/>
      <c r="AF120" s="391"/>
      <c r="AG120" s="391"/>
      <c r="AH120" s="391"/>
      <c r="AI120" s="391"/>
      <c r="AJ120" s="391"/>
      <c r="AK120" s="391"/>
      <c r="AL120" s="391"/>
      <c r="AM120" s="391"/>
      <c r="AN120" s="391"/>
      <c r="AO120" s="391"/>
      <c r="AP120" s="391"/>
      <c r="AQ120" s="391"/>
      <c r="AR120" s="391"/>
      <c r="AS120" s="391"/>
      <c r="AT120" s="391"/>
      <c r="AU120" s="391"/>
      <c r="AV120" s="391"/>
      <c r="AW120" s="391"/>
      <c r="AX120" s="555"/>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398</v>
      </c>
      <c r="AF121" s="420"/>
      <c r="AG121" s="420"/>
      <c r="AH121" s="421"/>
      <c r="AI121" s="419" t="s">
        <v>396</v>
      </c>
      <c r="AJ121" s="420"/>
      <c r="AK121" s="420"/>
      <c r="AL121" s="421"/>
      <c r="AM121" s="419" t="s">
        <v>425</v>
      </c>
      <c r="AN121" s="420"/>
      <c r="AO121" s="420"/>
      <c r="AP121" s="421"/>
      <c r="AQ121" s="591" t="s">
        <v>440</v>
      </c>
      <c r="AR121" s="592"/>
      <c r="AS121" s="592"/>
      <c r="AT121" s="592"/>
      <c r="AU121" s="592"/>
      <c r="AV121" s="592"/>
      <c r="AW121" s="592"/>
      <c r="AX121" s="593"/>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391"/>
      <c r="AF123" s="391"/>
      <c r="AG123" s="391"/>
      <c r="AH123" s="391"/>
      <c r="AI123" s="391"/>
      <c r="AJ123" s="391"/>
      <c r="AK123" s="391"/>
      <c r="AL123" s="391"/>
      <c r="AM123" s="391"/>
      <c r="AN123" s="391"/>
      <c r="AO123" s="391"/>
      <c r="AP123" s="391"/>
      <c r="AQ123" s="391"/>
      <c r="AR123" s="391"/>
      <c r="AS123" s="391"/>
      <c r="AT123" s="391"/>
      <c r="AU123" s="391"/>
      <c r="AV123" s="391"/>
      <c r="AW123" s="391"/>
      <c r="AX123" s="555"/>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398</v>
      </c>
      <c r="AF124" s="420"/>
      <c r="AG124" s="420"/>
      <c r="AH124" s="421"/>
      <c r="AI124" s="419" t="s">
        <v>396</v>
      </c>
      <c r="AJ124" s="420"/>
      <c r="AK124" s="420"/>
      <c r="AL124" s="421"/>
      <c r="AM124" s="419" t="s">
        <v>425</v>
      </c>
      <c r="AN124" s="420"/>
      <c r="AO124" s="420"/>
      <c r="AP124" s="421"/>
      <c r="AQ124" s="591" t="s">
        <v>440</v>
      </c>
      <c r="AR124" s="592"/>
      <c r="AS124" s="592"/>
      <c r="AT124" s="592"/>
      <c r="AU124" s="592"/>
      <c r="AV124" s="592"/>
      <c r="AW124" s="592"/>
      <c r="AX124" s="593"/>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78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787"/>
      <c r="Y126" s="475" t="s">
        <v>49</v>
      </c>
      <c r="Z126" s="450"/>
      <c r="AA126" s="451"/>
      <c r="AB126" s="476" t="s">
        <v>362</v>
      </c>
      <c r="AC126" s="477"/>
      <c r="AD126" s="478"/>
      <c r="AE126" s="391"/>
      <c r="AF126" s="391"/>
      <c r="AG126" s="391"/>
      <c r="AH126" s="391"/>
      <c r="AI126" s="391"/>
      <c r="AJ126" s="391"/>
      <c r="AK126" s="391"/>
      <c r="AL126" s="391"/>
      <c r="AM126" s="391"/>
      <c r="AN126" s="391"/>
      <c r="AO126" s="391"/>
      <c r="AP126" s="391"/>
      <c r="AQ126" s="391"/>
      <c r="AR126" s="391"/>
      <c r="AS126" s="391"/>
      <c r="AT126" s="391"/>
      <c r="AU126" s="391"/>
      <c r="AV126" s="391"/>
      <c r="AW126" s="391"/>
      <c r="AX126" s="555"/>
    </row>
    <row r="127" spans="1:50" ht="23.25" hidden="1" customHeight="1" x14ac:dyDescent="0.15">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9" t="s">
        <v>398</v>
      </c>
      <c r="AF127" s="420"/>
      <c r="AG127" s="420"/>
      <c r="AH127" s="421"/>
      <c r="AI127" s="419" t="s">
        <v>396</v>
      </c>
      <c r="AJ127" s="420"/>
      <c r="AK127" s="420"/>
      <c r="AL127" s="421"/>
      <c r="AM127" s="419" t="s">
        <v>425</v>
      </c>
      <c r="AN127" s="420"/>
      <c r="AO127" s="420"/>
      <c r="AP127" s="421"/>
      <c r="AQ127" s="591" t="s">
        <v>440</v>
      </c>
      <c r="AR127" s="592"/>
      <c r="AS127" s="592"/>
      <c r="AT127" s="592"/>
      <c r="AU127" s="592"/>
      <c r="AV127" s="592"/>
      <c r="AW127" s="592"/>
      <c r="AX127" s="593"/>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391"/>
      <c r="AF129" s="391"/>
      <c r="AG129" s="391"/>
      <c r="AH129" s="391"/>
      <c r="AI129" s="391"/>
      <c r="AJ129" s="391"/>
      <c r="AK129" s="391"/>
      <c r="AL129" s="391"/>
      <c r="AM129" s="391"/>
      <c r="AN129" s="391"/>
      <c r="AO129" s="391"/>
      <c r="AP129" s="391"/>
      <c r="AQ129" s="391"/>
      <c r="AR129" s="391"/>
      <c r="AS129" s="391"/>
      <c r="AT129" s="391"/>
      <c r="AU129" s="391"/>
      <c r="AV129" s="391"/>
      <c r="AW129" s="391"/>
      <c r="AX129" s="555"/>
    </row>
    <row r="130" spans="1:50" ht="30" customHeight="1" x14ac:dyDescent="0.15">
      <c r="A130" s="187" t="s">
        <v>413</v>
      </c>
      <c r="B130" s="184"/>
      <c r="C130" s="183" t="s">
        <v>239</v>
      </c>
      <c r="D130" s="184"/>
      <c r="E130" s="168" t="s">
        <v>268</v>
      </c>
      <c r="F130" s="169"/>
      <c r="G130" s="170" t="s">
        <v>575</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30" customHeight="1" x14ac:dyDescent="0.15">
      <c r="A131" s="188"/>
      <c r="B131" s="185"/>
      <c r="C131" s="179"/>
      <c r="D131" s="185"/>
      <c r="E131" s="173" t="s">
        <v>267</v>
      </c>
      <c r="F131" s="174"/>
      <c r="G131" s="933" t="s">
        <v>576</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7"/>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t="s">
        <v>572</v>
      </c>
      <c r="AV133" s="199"/>
      <c r="AW133" s="132" t="s">
        <v>181</v>
      </c>
      <c r="AX133" s="194"/>
    </row>
    <row r="134" spans="1:50" ht="21"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466" t="s">
        <v>568</v>
      </c>
      <c r="AC134" s="467"/>
      <c r="AD134" s="468"/>
      <c r="AE134" s="422" t="s">
        <v>414</v>
      </c>
      <c r="AF134" s="422"/>
      <c r="AG134" s="422"/>
      <c r="AH134" s="422"/>
      <c r="AI134" s="422" t="s">
        <v>570</v>
      </c>
      <c r="AJ134" s="422"/>
      <c r="AK134" s="422"/>
      <c r="AL134" s="422"/>
      <c r="AM134" s="422" t="s">
        <v>570</v>
      </c>
      <c r="AN134" s="422"/>
      <c r="AO134" s="422"/>
      <c r="AP134" s="422"/>
      <c r="AQ134" s="205" t="s">
        <v>414</v>
      </c>
      <c r="AR134" s="206"/>
      <c r="AS134" s="206"/>
      <c r="AT134" s="206"/>
      <c r="AU134" s="205" t="s">
        <v>414</v>
      </c>
      <c r="AV134" s="206"/>
      <c r="AW134" s="206"/>
      <c r="AX134" s="207"/>
    </row>
    <row r="135" spans="1:50" ht="2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476" t="s">
        <v>573</v>
      </c>
      <c r="AC135" s="477"/>
      <c r="AD135" s="478"/>
      <c r="AE135" s="391" t="s">
        <v>414</v>
      </c>
      <c r="AF135" s="391"/>
      <c r="AG135" s="391"/>
      <c r="AH135" s="391"/>
      <c r="AI135" s="391" t="s">
        <v>570</v>
      </c>
      <c r="AJ135" s="391"/>
      <c r="AK135" s="391"/>
      <c r="AL135" s="391"/>
      <c r="AM135" s="391" t="s">
        <v>570</v>
      </c>
      <c r="AN135" s="391"/>
      <c r="AO135" s="391"/>
      <c r="AP135" s="391"/>
      <c r="AQ135" s="205" t="s">
        <v>414</v>
      </c>
      <c r="AR135" s="206"/>
      <c r="AS135" s="206"/>
      <c r="AT135" s="206"/>
      <c r="AU135" s="205" t="s">
        <v>414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6"/>
      <c r="E430" s="173" t="s">
        <v>406</v>
      </c>
      <c r="F430" s="902"/>
      <c r="G430" s="903" t="s">
        <v>255</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572</v>
      </c>
      <c r="AR432" s="199"/>
      <c r="AS432" s="132" t="s">
        <v>236</v>
      </c>
      <c r="AT432" s="133"/>
      <c r="AU432" s="199" t="s">
        <v>572</v>
      </c>
      <c r="AV432" s="199"/>
      <c r="AW432" s="132" t="s">
        <v>181</v>
      </c>
      <c r="AX432" s="194"/>
    </row>
    <row r="433" spans="1:50" ht="21" customHeight="1" x14ac:dyDescent="0.15">
      <c r="A433" s="188"/>
      <c r="B433" s="185"/>
      <c r="C433" s="179"/>
      <c r="D433" s="185"/>
      <c r="E433" s="342"/>
      <c r="F433" s="343"/>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574</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5.5"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7" customHeight="1" x14ac:dyDescent="0.15">
      <c r="A702" s="874" t="s">
        <v>140</v>
      </c>
      <c r="B702" s="87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6" t="s">
        <v>565</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37.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565</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0.25" customHeight="1" x14ac:dyDescent="0.15">
      <c r="A705" s="641" t="s">
        <v>39</v>
      </c>
      <c r="B705" s="642"/>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580</v>
      </c>
      <c r="AE705" s="715"/>
      <c r="AF705" s="715"/>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8"/>
      <c r="D706" s="799"/>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2.5" customHeight="1" x14ac:dyDescent="0.15">
      <c r="A707" s="643"/>
      <c r="B707" s="644"/>
      <c r="C707" s="800"/>
      <c r="D707" s="801"/>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581</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0.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580</v>
      </c>
      <c r="AE708" s="605"/>
      <c r="AF708" s="605"/>
      <c r="AG708" s="742" t="s">
        <v>414</v>
      </c>
      <c r="AH708" s="743"/>
      <c r="AI708" s="743"/>
      <c r="AJ708" s="743"/>
      <c r="AK708" s="743"/>
      <c r="AL708" s="743"/>
      <c r="AM708" s="743"/>
      <c r="AN708" s="743"/>
      <c r="AO708" s="743"/>
      <c r="AP708" s="743"/>
      <c r="AQ708" s="743"/>
      <c r="AR708" s="743"/>
      <c r="AS708" s="743"/>
      <c r="AT708" s="743"/>
      <c r="AU708" s="743"/>
      <c r="AV708" s="743"/>
      <c r="AW708" s="743"/>
      <c r="AX708" s="744"/>
    </row>
    <row r="709" spans="1:50" ht="20.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580</v>
      </c>
      <c r="AE709" s="327"/>
      <c r="AF709" s="327"/>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0.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580</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0.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6" t="s">
        <v>580</v>
      </c>
      <c r="AE711" s="327"/>
      <c r="AF711" s="327"/>
      <c r="AG711" s="100" t="s">
        <v>414</v>
      </c>
      <c r="AH711" s="101"/>
      <c r="AI711" s="101"/>
      <c r="AJ711" s="101"/>
      <c r="AK711" s="101"/>
      <c r="AL711" s="101"/>
      <c r="AM711" s="101"/>
      <c r="AN711" s="101"/>
      <c r="AO711" s="101"/>
      <c r="AP711" s="101"/>
      <c r="AQ711" s="101"/>
      <c r="AR711" s="101"/>
      <c r="AS711" s="101"/>
      <c r="AT711" s="101"/>
      <c r="AU711" s="101"/>
      <c r="AV711" s="101"/>
      <c r="AW711" s="101"/>
      <c r="AX711" s="102"/>
    </row>
    <row r="712" spans="1:50" ht="20.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580</v>
      </c>
      <c r="AE712" s="783"/>
      <c r="AF712" s="783"/>
      <c r="AG712" s="814" t="s">
        <v>414</v>
      </c>
      <c r="AH712" s="815"/>
      <c r="AI712" s="815"/>
      <c r="AJ712" s="815"/>
      <c r="AK712" s="815"/>
      <c r="AL712" s="815"/>
      <c r="AM712" s="815"/>
      <c r="AN712" s="815"/>
      <c r="AO712" s="815"/>
      <c r="AP712" s="815"/>
      <c r="AQ712" s="815"/>
      <c r="AR712" s="815"/>
      <c r="AS712" s="815"/>
      <c r="AT712" s="815"/>
      <c r="AU712" s="815"/>
      <c r="AV712" s="815"/>
      <c r="AW712" s="815"/>
      <c r="AX712" s="816"/>
    </row>
    <row r="713" spans="1:50" ht="20.25" customHeight="1" x14ac:dyDescent="0.15">
      <c r="A713" s="643"/>
      <c r="B713" s="645"/>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580</v>
      </c>
      <c r="AE713" s="327"/>
      <c r="AF713" s="663"/>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0.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580</v>
      </c>
      <c r="AE714" s="812"/>
      <c r="AF714" s="813"/>
      <c r="AG714" s="736" t="s">
        <v>414</v>
      </c>
      <c r="AH714" s="737"/>
      <c r="AI714" s="737"/>
      <c r="AJ714" s="737"/>
      <c r="AK714" s="737"/>
      <c r="AL714" s="737"/>
      <c r="AM714" s="737"/>
      <c r="AN714" s="737"/>
      <c r="AO714" s="737"/>
      <c r="AP714" s="737"/>
      <c r="AQ714" s="737"/>
      <c r="AR714" s="737"/>
      <c r="AS714" s="737"/>
      <c r="AT714" s="737"/>
      <c r="AU714" s="737"/>
      <c r="AV714" s="737"/>
      <c r="AW714" s="737"/>
      <c r="AX714" s="738"/>
    </row>
    <row r="715" spans="1:50" ht="20.25" customHeight="1" x14ac:dyDescent="0.15">
      <c r="A715" s="641"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580</v>
      </c>
      <c r="AE715" s="605"/>
      <c r="AF715" s="626"/>
      <c r="AG715" s="742" t="s">
        <v>414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580</v>
      </c>
      <c r="AE716" s="628"/>
      <c r="AF716" s="628"/>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0.25"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604" t="s">
        <v>580</v>
      </c>
      <c r="AE717" s="605"/>
      <c r="AF717" s="626"/>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0.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04" t="s">
        <v>580</v>
      </c>
      <c r="AE718" s="605"/>
      <c r="AF718" s="626"/>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580</v>
      </c>
      <c r="AE719" s="605"/>
      <c r="AF719" s="605"/>
      <c r="AG719" s="124" t="s">
        <v>579</v>
      </c>
      <c r="AH719" s="104"/>
      <c r="AI719" s="104"/>
      <c r="AJ719" s="104"/>
      <c r="AK719" s="104"/>
      <c r="AL719" s="104"/>
      <c r="AM719" s="104"/>
      <c r="AN719" s="104"/>
      <c r="AO719" s="104"/>
      <c r="AP719" s="104"/>
      <c r="AQ719" s="104"/>
      <c r="AR719" s="104"/>
      <c r="AS719" s="104"/>
      <c r="AT719" s="104"/>
      <c r="AU719" s="104"/>
      <c r="AV719" s="104"/>
      <c r="AW719" s="104"/>
      <c r="AX719" s="125"/>
    </row>
    <row r="720" spans="1:50" ht="20.25"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0.2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4.75" customHeight="1" x14ac:dyDescent="0.15">
      <c r="A726" s="641" t="s">
        <v>48</v>
      </c>
      <c r="B726" s="806"/>
      <c r="C726" s="819" t="s">
        <v>53</v>
      </c>
      <c r="D726" s="841"/>
      <c r="E726" s="841"/>
      <c r="F726" s="842"/>
      <c r="G726" s="577" t="s">
        <v>579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75" customHeight="1" thickBot="1" x14ac:dyDescent="0.2">
      <c r="A727" s="807"/>
      <c r="B727" s="808"/>
      <c r="C727" s="748" t="s">
        <v>57</v>
      </c>
      <c r="D727" s="749"/>
      <c r="E727" s="749"/>
      <c r="F727" s="750"/>
      <c r="G727" s="575" t="s">
        <v>579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75" customHeight="1" thickBot="1" x14ac:dyDescent="0.2">
      <c r="A729" s="635" t="s">
        <v>577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0.75" customHeight="1" thickBot="1" x14ac:dyDescent="0.2">
      <c r="A731" s="803"/>
      <c r="B731" s="804"/>
      <c r="C731" s="804"/>
      <c r="D731" s="804"/>
      <c r="E731" s="805"/>
      <c r="F731" s="729" t="s">
        <v>578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75" customHeight="1" thickBot="1" x14ac:dyDescent="0.2">
      <c r="A733" s="673"/>
      <c r="B733" s="674"/>
      <c r="C733" s="674"/>
      <c r="D733" s="674"/>
      <c r="E733" s="675"/>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409</v>
      </c>
      <c r="B737" s="209"/>
      <c r="C737" s="209"/>
      <c r="D737" s="210"/>
      <c r="E737" s="994" t="s">
        <v>579</v>
      </c>
      <c r="F737" s="994"/>
      <c r="G737" s="994"/>
      <c r="H737" s="994"/>
      <c r="I737" s="994"/>
      <c r="J737" s="994"/>
      <c r="K737" s="994"/>
      <c r="L737" s="994"/>
      <c r="M737" s="994"/>
      <c r="N737" s="365" t="s">
        <v>404</v>
      </c>
      <c r="O737" s="365"/>
      <c r="P737" s="365"/>
      <c r="Q737" s="365"/>
      <c r="R737" s="994" t="s">
        <v>579</v>
      </c>
      <c r="S737" s="994"/>
      <c r="T737" s="994"/>
      <c r="U737" s="994"/>
      <c r="V737" s="994"/>
      <c r="W737" s="994"/>
      <c r="X737" s="994"/>
      <c r="Y737" s="994"/>
      <c r="Z737" s="994"/>
      <c r="AA737" s="365" t="s">
        <v>403</v>
      </c>
      <c r="AB737" s="365"/>
      <c r="AC737" s="365"/>
      <c r="AD737" s="365"/>
      <c r="AE737" s="994" t="s">
        <v>579</v>
      </c>
      <c r="AF737" s="994"/>
      <c r="AG737" s="994"/>
      <c r="AH737" s="994"/>
      <c r="AI737" s="994"/>
      <c r="AJ737" s="994"/>
      <c r="AK737" s="994"/>
      <c r="AL737" s="994"/>
      <c r="AM737" s="994"/>
      <c r="AN737" s="365" t="s">
        <v>402</v>
      </c>
      <c r="AO737" s="365"/>
      <c r="AP737" s="365"/>
      <c r="AQ737" s="365"/>
      <c r="AR737" s="1000" t="s">
        <v>579</v>
      </c>
      <c r="AS737" s="1001"/>
      <c r="AT737" s="1001"/>
      <c r="AU737" s="1001"/>
      <c r="AV737" s="1001"/>
      <c r="AW737" s="1001"/>
      <c r="AX737" s="1002"/>
      <c r="AY737" s="88"/>
      <c r="AZ737" s="88"/>
    </row>
    <row r="738" spans="1:52" ht="24.75" customHeight="1" x14ac:dyDescent="0.15">
      <c r="A738" s="993" t="s">
        <v>401</v>
      </c>
      <c r="B738" s="209"/>
      <c r="C738" s="209"/>
      <c r="D738" s="210"/>
      <c r="E738" s="994" t="s">
        <v>579</v>
      </c>
      <c r="F738" s="994"/>
      <c r="G738" s="994"/>
      <c r="H738" s="994"/>
      <c r="I738" s="994"/>
      <c r="J738" s="994"/>
      <c r="K738" s="994"/>
      <c r="L738" s="994"/>
      <c r="M738" s="994"/>
      <c r="N738" s="365" t="s">
        <v>400</v>
      </c>
      <c r="O738" s="365"/>
      <c r="P738" s="365"/>
      <c r="Q738" s="365"/>
      <c r="R738" s="994" t="s">
        <v>579</v>
      </c>
      <c r="S738" s="994"/>
      <c r="T738" s="994"/>
      <c r="U738" s="994"/>
      <c r="V738" s="994"/>
      <c r="W738" s="994"/>
      <c r="X738" s="994"/>
      <c r="Y738" s="994"/>
      <c r="Z738" s="994"/>
      <c r="AA738" s="365" t="s">
        <v>399</v>
      </c>
      <c r="AB738" s="365"/>
      <c r="AC738" s="365"/>
      <c r="AD738" s="365"/>
      <c r="AE738" s="994" t="s">
        <v>579</v>
      </c>
      <c r="AF738" s="994"/>
      <c r="AG738" s="994"/>
      <c r="AH738" s="994"/>
      <c r="AI738" s="994"/>
      <c r="AJ738" s="994"/>
      <c r="AK738" s="994"/>
      <c r="AL738" s="994"/>
      <c r="AM738" s="994"/>
      <c r="AN738" s="365" t="s">
        <v>398</v>
      </c>
      <c r="AO738" s="365"/>
      <c r="AP738" s="365"/>
      <c r="AQ738" s="365"/>
      <c r="AR738" s="1000" t="s">
        <v>579</v>
      </c>
      <c r="AS738" s="1001"/>
      <c r="AT738" s="1001"/>
      <c r="AU738" s="1001"/>
      <c r="AV738" s="1001"/>
      <c r="AW738" s="1001"/>
      <c r="AX738" s="1002"/>
    </row>
    <row r="739" spans="1:52" ht="24.75" customHeight="1" x14ac:dyDescent="0.15">
      <c r="A739" s="993" t="s">
        <v>397</v>
      </c>
      <c r="B739" s="209"/>
      <c r="C739" s="209"/>
      <c r="D739" s="210"/>
      <c r="E739" s="994" t="s">
        <v>579</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c r="F740" s="979"/>
      <c r="G740" s="979"/>
      <c r="H740" s="92" t="str">
        <f>IF(E740="", "", "(")</f>
        <v/>
      </c>
      <c r="I740" s="979"/>
      <c r="J740" s="979"/>
      <c r="K740" s="92" t="str">
        <f>IF(OR(I740="　", I740=""), "", "-")</f>
        <v/>
      </c>
      <c r="L740" s="980"/>
      <c r="M740" s="980"/>
      <c r="N740" s="93" t="str">
        <f>IF(O740="", "", "-")</f>
        <v/>
      </c>
      <c r="O740" s="94"/>
      <c r="P740" s="93" t="str">
        <f>IF(E740="", "", ")")</f>
        <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2"/>
      <c r="B781" s="633"/>
      <c r="C781" s="633"/>
      <c r="D781" s="633"/>
      <c r="E781" s="633"/>
      <c r="F781" s="634"/>
      <c r="G781" s="819"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802"/>
      <c r="AC781" s="819"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hidden="1" customHeight="1" x14ac:dyDescent="0.15">
      <c r="A782" s="632"/>
      <c r="B782" s="633"/>
      <c r="C782" s="633"/>
      <c r="D782" s="633"/>
      <c r="E782" s="633"/>
      <c r="F782" s="634"/>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9"/>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2"/>
      <c r="B791" s="633"/>
      <c r="C791" s="633"/>
      <c r="D791" s="633"/>
      <c r="E791" s="633"/>
      <c r="F791" s="634"/>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2"/>
      <c r="B793" s="633"/>
      <c r="C793" s="633"/>
      <c r="D793" s="633"/>
      <c r="E793" s="633"/>
      <c r="F793" s="634"/>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hidden="1" customHeight="1" x14ac:dyDescent="0.15">
      <c r="A794" s="632"/>
      <c r="B794" s="633"/>
      <c r="C794" s="633"/>
      <c r="D794" s="633"/>
      <c r="E794" s="633"/>
      <c r="F794" s="634"/>
      <c r="G794" s="819"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802"/>
      <c r="AC794" s="819"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15">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9"/>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2"/>
      <c r="B804" s="633"/>
      <c r="C804" s="633"/>
      <c r="D804" s="633"/>
      <c r="E804" s="633"/>
      <c r="F804" s="634"/>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15">
      <c r="A807" s="632"/>
      <c r="B807" s="633"/>
      <c r="C807" s="633"/>
      <c r="D807" s="633"/>
      <c r="E807" s="633"/>
      <c r="F807" s="634"/>
      <c r="G807" s="819"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802"/>
      <c r="AC807" s="819"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15">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9"/>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2"/>
      <c r="B817" s="633"/>
      <c r="C817" s="633"/>
      <c r="D817" s="633"/>
      <c r="E817" s="633"/>
      <c r="F817" s="634"/>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2"/>
      <c r="B820" s="633"/>
      <c r="C820" s="633"/>
      <c r="D820" s="633"/>
      <c r="E820" s="633"/>
      <c r="F820" s="634"/>
      <c r="G820" s="819"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802"/>
      <c r="AC820" s="819"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15">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9"/>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579</v>
      </c>
      <c r="D838" s="347"/>
      <c r="E838" s="347"/>
      <c r="F838" s="347"/>
      <c r="G838" s="347"/>
      <c r="H838" s="347"/>
      <c r="I838" s="347"/>
      <c r="J838" s="348" t="s">
        <v>579</v>
      </c>
      <c r="K838" s="349"/>
      <c r="L838" s="349"/>
      <c r="M838" s="349"/>
      <c r="N838" s="349"/>
      <c r="O838" s="349"/>
      <c r="P838" s="362" t="s">
        <v>579</v>
      </c>
      <c r="Q838" s="350"/>
      <c r="R838" s="350"/>
      <c r="S838" s="350"/>
      <c r="T838" s="350"/>
      <c r="U838" s="350"/>
      <c r="V838" s="350"/>
      <c r="W838" s="350"/>
      <c r="X838" s="350"/>
      <c r="Y838" s="351" t="s">
        <v>579</v>
      </c>
      <c r="Z838" s="352"/>
      <c r="AA838" s="352"/>
      <c r="AB838" s="353"/>
      <c r="AC838" s="363"/>
      <c r="AD838" s="371"/>
      <c r="AE838" s="371"/>
      <c r="AF838" s="371"/>
      <c r="AG838" s="371"/>
      <c r="AH838" s="372" t="s">
        <v>579</v>
      </c>
      <c r="AI838" s="373"/>
      <c r="AJ838" s="373"/>
      <c r="AK838" s="373"/>
      <c r="AL838" s="357" t="s">
        <v>579</v>
      </c>
      <c r="AM838" s="358"/>
      <c r="AN838" s="358"/>
      <c r="AO838" s="359"/>
      <c r="AP838" s="360" t="s">
        <v>579</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579</v>
      </c>
      <c r="F1103" s="375"/>
      <c r="G1103" s="375"/>
      <c r="H1103" s="375"/>
      <c r="I1103" s="375"/>
      <c r="J1103" s="348" t="s">
        <v>579</v>
      </c>
      <c r="K1103" s="349"/>
      <c r="L1103" s="349"/>
      <c r="M1103" s="349"/>
      <c r="N1103" s="349"/>
      <c r="O1103" s="349"/>
      <c r="P1103" s="362" t="s">
        <v>579</v>
      </c>
      <c r="Q1103" s="350"/>
      <c r="R1103" s="350"/>
      <c r="S1103" s="350"/>
      <c r="T1103" s="350"/>
      <c r="U1103" s="350"/>
      <c r="V1103" s="350"/>
      <c r="W1103" s="350"/>
      <c r="X1103" s="350"/>
      <c r="Y1103" s="351" t="s">
        <v>579</v>
      </c>
      <c r="Z1103" s="352"/>
      <c r="AA1103" s="352"/>
      <c r="AB1103" s="353"/>
      <c r="AC1103" s="354"/>
      <c r="AD1103" s="354"/>
      <c r="AE1103" s="354"/>
      <c r="AF1103" s="354"/>
      <c r="AG1103" s="354"/>
      <c r="AH1103" s="355" t="s">
        <v>579</v>
      </c>
      <c r="AI1103" s="356"/>
      <c r="AJ1103" s="356"/>
      <c r="AK1103" s="356"/>
      <c r="AL1103" s="357" t="s">
        <v>579</v>
      </c>
      <c r="AM1103" s="358"/>
      <c r="AN1103" s="358"/>
      <c r="AO1103" s="359"/>
      <c r="AP1103" s="360" t="s">
        <v>579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57">
      <formula>IF(RIGHT(TEXT(P14,"0.#"),1)=".",FALSE,TRUE)</formula>
    </cfRule>
    <cfRule type="expression" dxfId="2806" priority="14058">
      <formula>IF(RIGHT(TEXT(P14,"0.#"),1)=".",TRUE,FALSE)</formula>
    </cfRule>
  </conditionalFormatting>
  <conditionalFormatting sqref="AE32">
    <cfRule type="expression" dxfId="2805" priority="14047">
      <formula>IF(RIGHT(TEXT(AE32,"0.#"),1)=".",FALSE,TRUE)</formula>
    </cfRule>
    <cfRule type="expression" dxfId="2804" priority="14048">
      <formula>IF(RIGHT(TEXT(AE32,"0.#"),1)=".",TRUE,FALSE)</formula>
    </cfRule>
  </conditionalFormatting>
  <conditionalFormatting sqref="P18:AX18">
    <cfRule type="expression" dxfId="2803" priority="13933">
      <formula>IF(RIGHT(TEXT(P18,"0.#"),1)=".",FALSE,TRUE)</formula>
    </cfRule>
    <cfRule type="expression" dxfId="2802" priority="13934">
      <formula>IF(RIGHT(TEXT(P18,"0.#"),1)=".",TRUE,FALSE)</formula>
    </cfRule>
  </conditionalFormatting>
  <conditionalFormatting sqref="Y783">
    <cfRule type="expression" dxfId="2801" priority="13929">
      <formula>IF(RIGHT(TEXT(Y783,"0.#"),1)=".",FALSE,TRUE)</formula>
    </cfRule>
    <cfRule type="expression" dxfId="2800" priority="13930">
      <formula>IF(RIGHT(TEXT(Y783,"0.#"),1)=".",TRUE,FALSE)</formula>
    </cfRule>
  </conditionalFormatting>
  <conditionalFormatting sqref="Y792">
    <cfRule type="expression" dxfId="2799" priority="13925">
      <formula>IF(RIGHT(TEXT(Y792,"0.#"),1)=".",FALSE,TRUE)</formula>
    </cfRule>
    <cfRule type="expression" dxfId="2798" priority="13926">
      <formula>IF(RIGHT(TEXT(Y792,"0.#"),1)=".",TRUE,FALSE)</formula>
    </cfRule>
  </conditionalFormatting>
  <conditionalFormatting sqref="Y823:Y830 Y821 Y810:Y817 Y808 Y797:Y804 Y795">
    <cfRule type="expression" dxfId="2797" priority="13707">
      <formula>IF(RIGHT(TEXT(Y795,"0.#"),1)=".",FALSE,TRUE)</formula>
    </cfRule>
    <cfRule type="expression" dxfId="2796" priority="13708">
      <formula>IF(RIGHT(TEXT(Y795,"0.#"),1)=".",TRUE,FALSE)</formula>
    </cfRule>
  </conditionalFormatting>
  <conditionalFormatting sqref="P16:AQ17 P15:AX15 P13:AX13">
    <cfRule type="expression" dxfId="2795" priority="13755">
      <formula>IF(RIGHT(TEXT(P13,"0.#"),1)=".",FALSE,TRUE)</formula>
    </cfRule>
    <cfRule type="expression" dxfId="2794" priority="13756">
      <formula>IF(RIGHT(TEXT(P13,"0.#"),1)=".",TRUE,FALSE)</formula>
    </cfRule>
  </conditionalFormatting>
  <conditionalFormatting sqref="P19:AJ19">
    <cfRule type="expression" dxfId="2793" priority="13753">
      <formula>IF(RIGHT(TEXT(P19,"0.#"),1)=".",FALSE,TRUE)</formula>
    </cfRule>
    <cfRule type="expression" dxfId="2792" priority="13754">
      <formula>IF(RIGHT(TEXT(P19,"0.#"),1)=".",TRUE,FALSE)</formula>
    </cfRule>
  </conditionalFormatting>
  <conditionalFormatting sqref="AE101 AQ101">
    <cfRule type="expression" dxfId="2791" priority="13745">
      <formula>IF(RIGHT(TEXT(AE101,"0.#"),1)=".",FALSE,TRUE)</formula>
    </cfRule>
    <cfRule type="expression" dxfId="2790" priority="13746">
      <formula>IF(RIGHT(TEXT(AE101,"0.#"),1)=".",TRUE,FALSE)</formula>
    </cfRule>
  </conditionalFormatting>
  <conditionalFormatting sqref="Y784:Y791 Y782">
    <cfRule type="expression" dxfId="2789" priority="13731">
      <formula>IF(RIGHT(TEXT(Y782,"0.#"),1)=".",FALSE,TRUE)</formula>
    </cfRule>
    <cfRule type="expression" dxfId="2788" priority="13732">
      <formula>IF(RIGHT(TEXT(Y782,"0.#"),1)=".",TRUE,FALSE)</formula>
    </cfRule>
  </conditionalFormatting>
  <conditionalFormatting sqref="AU783">
    <cfRule type="expression" dxfId="2787" priority="13729">
      <formula>IF(RIGHT(TEXT(AU783,"0.#"),1)=".",FALSE,TRUE)</formula>
    </cfRule>
    <cfRule type="expression" dxfId="2786" priority="13730">
      <formula>IF(RIGHT(TEXT(AU783,"0.#"),1)=".",TRUE,FALSE)</formula>
    </cfRule>
  </conditionalFormatting>
  <conditionalFormatting sqref="AU792">
    <cfRule type="expression" dxfId="2785" priority="13727">
      <formula>IF(RIGHT(TEXT(AU792,"0.#"),1)=".",FALSE,TRUE)</formula>
    </cfRule>
    <cfRule type="expression" dxfId="2784" priority="13728">
      <formula>IF(RIGHT(TEXT(AU792,"0.#"),1)=".",TRUE,FALSE)</formula>
    </cfRule>
  </conditionalFormatting>
  <conditionalFormatting sqref="AU784:AU791 AU782">
    <cfRule type="expression" dxfId="2783" priority="13725">
      <formula>IF(RIGHT(TEXT(AU782,"0.#"),1)=".",FALSE,TRUE)</formula>
    </cfRule>
    <cfRule type="expression" dxfId="2782" priority="13726">
      <formula>IF(RIGHT(TEXT(AU782,"0.#"),1)=".",TRUE,FALSE)</formula>
    </cfRule>
  </conditionalFormatting>
  <conditionalFormatting sqref="Y822 Y809 Y796">
    <cfRule type="expression" dxfId="2781" priority="13711">
      <formula>IF(RIGHT(TEXT(Y796,"0.#"),1)=".",FALSE,TRUE)</formula>
    </cfRule>
    <cfRule type="expression" dxfId="2780" priority="13712">
      <formula>IF(RIGHT(TEXT(Y796,"0.#"),1)=".",TRUE,FALSE)</formula>
    </cfRule>
  </conditionalFormatting>
  <conditionalFormatting sqref="Y831 Y818 Y805">
    <cfRule type="expression" dxfId="2779" priority="13709">
      <formula>IF(RIGHT(TEXT(Y805,"0.#"),1)=".",FALSE,TRUE)</formula>
    </cfRule>
    <cfRule type="expression" dxfId="2778" priority="13710">
      <formula>IF(RIGHT(TEXT(Y805,"0.#"),1)=".",TRUE,FALSE)</formula>
    </cfRule>
  </conditionalFormatting>
  <conditionalFormatting sqref="AU822 AU809 AU796">
    <cfRule type="expression" dxfId="2777" priority="13705">
      <formula>IF(RIGHT(TEXT(AU796,"0.#"),1)=".",FALSE,TRUE)</formula>
    </cfRule>
    <cfRule type="expression" dxfId="2776" priority="13706">
      <formula>IF(RIGHT(TEXT(AU796,"0.#"),1)=".",TRUE,FALSE)</formula>
    </cfRule>
  </conditionalFormatting>
  <conditionalFormatting sqref="AU831 AU818 AU805">
    <cfRule type="expression" dxfId="2775" priority="13703">
      <formula>IF(RIGHT(TEXT(AU805,"0.#"),1)=".",FALSE,TRUE)</formula>
    </cfRule>
    <cfRule type="expression" dxfId="2774" priority="13704">
      <formula>IF(RIGHT(TEXT(AU805,"0.#"),1)=".",TRUE,FALSE)</formula>
    </cfRule>
  </conditionalFormatting>
  <conditionalFormatting sqref="AU823:AU830 AU821 AU810:AU817 AU808 AU797:AU804 AU795">
    <cfRule type="expression" dxfId="2773" priority="13701">
      <formula>IF(RIGHT(TEXT(AU795,"0.#"),1)=".",FALSE,TRUE)</formula>
    </cfRule>
    <cfRule type="expression" dxfId="2772" priority="13702">
      <formula>IF(RIGHT(TEXT(AU795,"0.#"),1)=".",TRUE,FALSE)</formula>
    </cfRule>
  </conditionalFormatting>
  <conditionalFormatting sqref="AM87">
    <cfRule type="expression" dxfId="2771" priority="13355">
      <formula>IF(RIGHT(TEXT(AM87,"0.#"),1)=".",FALSE,TRUE)</formula>
    </cfRule>
    <cfRule type="expression" dxfId="2770" priority="13356">
      <formula>IF(RIGHT(TEXT(AM87,"0.#"),1)=".",TRUE,FALSE)</formula>
    </cfRule>
  </conditionalFormatting>
  <conditionalFormatting sqref="AE55">
    <cfRule type="expression" dxfId="2769" priority="13423">
      <formula>IF(RIGHT(TEXT(AE55,"0.#"),1)=".",FALSE,TRUE)</formula>
    </cfRule>
    <cfRule type="expression" dxfId="2768" priority="13424">
      <formula>IF(RIGHT(TEXT(AE55,"0.#"),1)=".",TRUE,FALSE)</formula>
    </cfRule>
  </conditionalFormatting>
  <conditionalFormatting sqref="AI55">
    <cfRule type="expression" dxfId="2767" priority="13421">
      <formula>IF(RIGHT(TEXT(AI55,"0.#"),1)=".",FALSE,TRUE)</formula>
    </cfRule>
    <cfRule type="expression" dxfId="2766" priority="13422">
      <formula>IF(RIGHT(TEXT(AI55,"0.#"),1)=".",TRUE,FALSE)</formula>
    </cfRule>
  </conditionalFormatting>
  <conditionalFormatting sqref="AM34">
    <cfRule type="expression" dxfId="2765" priority="13501">
      <formula>IF(RIGHT(TEXT(AM34,"0.#"),1)=".",FALSE,TRUE)</formula>
    </cfRule>
    <cfRule type="expression" dxfId="2764" priority="13502">
      <formula>IF(RIGHT(TEXT(AM34,"0.#"),1)=".",TRUE,FALSE)</formula>
    </cfRule>
  </conditionalFormatting>
  <conditionalFormatting sqref="AE33">
    <cfRule type="expression" dxfId="2763" priority="13515">
      <formula>IF(RIGHT(TEXT(AE33,"0.#"),1)=".",FALSE,TRUE)</formula>
    </cfRule>
    <cfRule type="expression" dxfId="2762" priority="13516">
      <formula>IF(RIGHT(TEXT(AE33,"0.#"),1)=".",TRUE,FALSE)</formula>
    </cfRule>
  </conditionalFormatting>
  <conditionalFormatting sqref="AE34">
    <cfRule type="expression" dxfId="2761" priority="13513">
      <formula>IF(RIGHT(TEXT(AE34,"0.#"),1)=".",FALSE,TRUE)</formula>
    </cfRule>
    <cfRule type="expression" dxfId="2760" priority="13514">
      <formula>IF(RIGHT(TEXT(AE34,"0.#"),1)=".",TRUE,FALSE)</formula>
    </cfRule>
  </conditionalFormatting>
  <conditionalFormatting sqref="AI34">
    <cfRule type="expression" dxfId="2759" priority="13511">
      <formula>IF(RIGHT(TEXT(AI34,"0.#"),1)=".",FALSE,TRUE)</formula>
    </cfRule>
    <cfRule type="expression" dxfId="2758" priority="13512">
      <formula>IF(RIGHT(TEXT(AI34,"0.#"),1)=".",TRUE,FALSE)</formula>
    </cfRule>
  </conditionalFormatting>
  <conditionalFormatting sqref="AI33">
    <cfRule type="expression" dxfId="2757" priority="13509">
      <formula>IF(RIGHT(TEXT(AI33,"0.#"),1)=".",FALSE,TRUE)</formula>
    </cfRule>
    <cfRule type="expression" dxfId="2756" priority="13510">
      <formula>IF(RIGHT(TEXT(AI33,"0.#"),1)=".",TRUE,FALSE)</formula>
    </cfRule>
  </conditionalFormatting>
  <conditionalFormatting sqref="AI32">
    <cfRule type="expression" dxfId="2755" priority="13507">
      <formula>IF(RIGHT(TEXT(AI32,"0.#"),1)=".",FALSE,TRUE)</formula>
    </cfRule>
    <cfRule type="expression" dxfId="2754" priority="13508">
      <formula>IF(RIGHT(TEXT(AI32,"0.#"),1)=".",TRUE,FALSE)</formula>
    </cfRule>
  </conditionalFormatting>
  <conditionalFormatting sqref="AM32">
    <cfRule type="expression" dxfId="2753" priority="13505">
      <formula>IF(RIGHT(TEXT(AM32,"0.#"),1)=".",FALSE,TRUE)</formula>
    </cfRule>
    <cfRule type="expression" dxfId="2752" priority="13506">
      <formula>IF(RIGHT(TEXT(AM32,"0.#"),1)=".",TRUE,FALSE)</formula>
    </cfRule>
  </conditionalFormatting>
  <conditionalFormatting sqref="AM33">
    <cfRule type="expression" dxfId="2751" priority="13503">
      <formula>IF(RIGHT(TEXT(AM33,"0.#"),1)=".",FALSE,TRUE)</formula>
    </cfRule>
    <cfRule type="expression" dxfId="2750" priority="13504">
      <formula>IF(RIGHT(TEXT(AM33,"0.#"),1)=".",TRUE,FALSE)</formula>
    </cfRule>
  </conditionalFormatting>
  <conditionalFormatting sqref="AQ32:AQ34">
    <cfRule type="expression" dxfId="2749" priority="13495">
      <formula>IF(RIGHT(TEXT(AQ32,"0.#"),1)=".",FALSE,TRUE)</formula>
    </cfRule>
    <cfRule type="expression" dxfId="2748" priority="13496">
      <formula>IF(RIGHT(TEXT(AQ32,"0.#"),1)=".",TRUE,FALSE)</formula>
    </cfRule>
  </conditionalFormatting>
  <conditionalFormatting sqref="AU32:AU34">
    <cfRule type="expression" dxfId="2747" priority="13493">
      <formula>IF(RIGHT(TEXT(AU32,"0.#"),1)=".",FALSE,TRUE)</formula>
    </cfRule>
    <cfRule type="expression" dxfId="2746" priority="13494">
      <formula>IF(RIGHT(TEXT(AU32,"0.#"),1)=".",TRUE,FALSE)</formula>
    </cfRule>
  </conditionalFormatting>
  <conditionalFormatting sqref="AE53">
    <cfRule type="expression" dxfId="2745" priority="13427">
      <formula>IF(RIGHT(TEXT(AE53,"0.#"),1)=".",FALSE,TRUE)</formula>
    </cfRule>
    <cfRule type="expression" dxfId="2744" priority="13428">
      <formula>IF(RIGHT(TEXT(AE53,"0.#"),1)=".",TRUE,FALSE)</formula>
    </cfRule>
  </conditionalFormatting>
  <conditionalFormatting sqref="AE54">
    <cfRule type="expression" dxfId="2743" priority="13425">
      <formula>IF(RIGHT(TEXT(AE54,"0.#"),1)=".",FALSE,TRUE)</formula>
    </cfRule>
    <cfRule type="expression" dxfId="2742" priority="13426">
      <formula>IF(RIGHT(TEXT(AE54,"0.#"),1)=".",TRUE,FALSE)</formula>
    </cfRule>
  </conditionalFormatting>
  <conditionalFormatting sqref="AI54">
    <cfRule type="expression" dxfId="2741" priority="13419">
      <formula>IF(RIGHT(TEXT(AI54,"0.#"),1)=".",FALSE,TRUE)</formula>
    </cfRule>
    <cfRule type="expression" dxfId="2740" priority="13420">
      <formula>IF(RIGHT(TEXT(AI54,"0.#"),1)=".",TRUE,FALSE)</formula>
    </cfRule>
  </conditionalFormatting>
  <conditionalFormatting sqref="AI53">
    <cfRule type="expression" dxfId="2739" priority="13417">
      <formula>IF(RIGHT(TEXT(AI53,"0.#"),1)=".",FALSE,TRUE)</formula>
    </cfRule>
    <cfRule type="expression" dxfId="2738" priority="13418">
      <formula>IF(RIGHT(TEXT(AI53,"0.#"),1)=".",TRUE,FALSE)</formula>
    </cfRule>
  </conditionalFormatting>
  <conditionalFormatting sqref="AM53">
    <cfRule type="expression" dxfId="2737" priority="13415">
      <formula>IF(RIGHT(TEXT(AM53,"0.#"),1)=".",FALSE,TRUE)</formula>
    </cfRule>
    <cfRule type="expression" dxfId="2736" priority="13416">
      <formula>IF(RIGHT(TEXT(AM53,"0.#"),1)=".",TRUE,FALSE)</formula>
    </cfRule>
  </conditionalFormatting>
  <conditionalFormatting sqref="AM54">
    <cfRule type="expression" dxfId="2735" priority="13413">
      <formula>IF(RIGHT(TEXT(AM54,"0.#"),1)=".",FALSE,TRUE)</formula>
    </cfRule>
    <cfRule type="expression" dxfId="2734" priority="13414">
      <formula>IF(RIGHT(TEXT(AM54,"0.#"),1)=".",TRUE,FALSE)</formula>
    </cfRule>
  </conditionalFormatting>
  <conditionalFormatting sqref="AM55">
    <cfRule type="expression" dxfId="2733" priority="13411">
      <formula>IF(RIGHT(TEXT(AM55,"0.#"),1)=".",FALSE,TRUE)</formula>
    </cfRule>
    <cfRule type="expression" dxfId="2732" priority="13412">
      <formula>IF(RIGHT(TEXT(AM55,"0.#"),1)=".",TRUE,FALSE)</formula>
    </cfRule>
  </conditionalFormatting>
  <conditionalFormatting sqref="AE60">
    <cfRule type="expression" dxfId="2731" priority="13397">
      <formula>IF(RIGHT(TEXT(AE60,"0.#"),1)=".",FALSE,TRUE)</formula>
    </cfRule>
    <cfRule type="expression" dxfId="2730" priority="13398">
      <formula>IF(RIGHT(TEXT(AE60,"0.#"),1)=".",TRUE,FALSE)</formula>
    </cfRule>
  </conditionalFormatting>
  <conditionalFormatting sqref="AE61">
    <cfRule type="expression" dxfId="2729" priority="13395">
      <formula>IF(RIGHT(TEXT(AE61,"0.#"),1)=".",FALSE,TRUE)</formula>
    </cfRule>
    <cfRule type="expression" dxfId="2728" priority="13396">
      <formula>IF(RIGHT(TEXT(AE61,"0.#"),1)=".",TRUE,FALSE)</formula>
    </cfRule>
  </conditionalFormatting>
  <conditionalFormatting sqref="AE62">
    <cfRule type="expression" dxfId="2727" priority="13393">
      <formula>IF(RIGHT(TEXT(AE62,"0.#"),1)=".",FALSE,TRUE)</formula>
    </cfRule>
    <cfRule type="expression" dxfId="2726" priority="13394">
      <formula>IF(RIGHT(TEXT(AE62,"0.#"),1)=".",TRUE,FALSE)</formula>
    </cfRule>
  </conditionalFormatting>
  <conditionalFormatting sqref="AI62">
    <cfRule type="expression" dxfId="2725" priority="13391">
      <formula>IF(RIGHT(TEXT(AI62,"0.#"),1)=".",FALSE,TRUE)</formula>
    </cfRule>
    <cfRule type="expression" dxfId="2724" priority="13392">
      <formula>IF(RIGHT(TEXT(AI62,"0.#"),1)=".",TRUE,FALSE)</formula>
    </cfRule>
  </conditionalFormatting>
  <conditionalFormatting sqref="AI61">
    <cfRule type="expression" dxfId="2723" priority="13389">
      <formula>IF(RIGHT(TEXT(AI61,"0.#"),1)=".",FALSE,TRUE)</formula>
    </cfRule>
    <cfRule type="expression" dxfId="2722" priority="13390">
      <formula>IF(RIGHT(TEXT(AI61,"0.#"),1)=".",TRUE,FALSE)</formula>
    </cfRule>
  </conditionalFormatting>
  <conditionalFormatting sqref="AI60">
    <cfRule type="expression" dxfId="2721" priority="13387">
      <formula>IF(RIGHT(TEXT(AI60,"0.#"),1)=".",FALSE,TRUE)</formula>
    </cfRule>
    <cfRule type="expression" dxfId="2720" priority="13388">
      <formula>IF(RIGHT(TEXT(AI60,"0.#"),1)=".",TRUE,FALSE)</formula>
    </cfRule>
  </conditionalFormatting>
  <conditionalFormatting sqref="AM60">
    <cfRule type="expression" dxfId="2719" priority="13385">
      <formula>IF(RIGHT(TEXT(AM60,"0.#"),1)=".",FALSE,TRUE)</formula>
    </cfRule>
    <cfRule type="expression" dxfId="2718" priority="13386">
      <formula>IF(RIGHT(TEXT(AM60,"0.#"),1)=".",TRUE,FALSE)</formula>
    </cfRule>
  </conditionalFormatting>
  <conditionalFormatting sqref="AM61">
    <cfRule type="expression" dxfId="2717" priority="13383">
      <formula>IF(RIGHT(TEXT(AM61,"0.#"),1)=".",FALSE,TRUE)</formula>
    </cfRule>
    <cfRule type="expression" dxfId="2716" priority="13384">
      <formula>IF(RIGHT(TEXT(AM61,"0.#"),1)=".",TRUE,FALSE)</formula>
    </cfRule>
  </conditionalFormatting>
  <conditionalFormatting sqref="AM62">
    <cfRule type="expression" dxfId="2715" priority="13381">
      <formula>IF(RIGHT(TEXT(AM62,"0.#"),1)=".",FALSE,TRUE)</formula>
    </cfRule>
    <cfRule type="expression" dxfId="2714" priority="13382">
      <formula>IF(RIGHT(TEXT(AM62,"0.#"),1)=".",TRUE,FALSE)</formula>
    </cfRule>
  </conditionalFormatting>
  <conditionalFormatting sqref="AE87">
    <cfRule type="expression" dxfId="2713" priority="13367">
      <formula>IF(RIGHT(TEXT(AE87,"0.#"),1)=".",FALSE,TRUE)</formula>
    </cfRule>
    <cfRule type="expression" dxfId="2712" priority="13368">
      <formula>IF(RIGHT(TEXT(AE87,"0.#"),1)=".",TRUE,FALSE)</formula>
    </cfRule>
  </conditionalFormatting>
  <conditionalFormatting sqref="AE88">
    <cfRule type="expression" dxfId="2711" priority="13365">
      <formula>IF(RIGHT(TEXT(AE88,"0.#"),1)=".",FALSE,TRUE)</formula>
    </cfRule>
    <cfRule type="expression" dxfId="2710" priority="13366">
      <formula>IF(RIGHT(TEXT(AE88,"0.#"),1)=".",TRUE,FALSE)</formula>
    </cfRule>
  </conditionalFormatting>
  <conditionalFormatting sqref="AE89">
    <cfRule type="expression" dxfId="2709" priority="13363">
      <formula>IF(RIGHT(TEXT(AE89,"0.#"),1)=".",FALSE,TRUE)</formula>
    </cfRule>
    <cfRule type="expression" dxfId="2708" priority="13364">
      <formula>IF(RIGHT(TEXT(AE89,"0.#"),1)=".",TRUE,FALSE)</formula>
    </cfRule>
  </conditionalFormatting>
  <conditionalFormatting sqref="AI89">
    <cfRule type="expression" dxfId="2707" priority="13361">
      <formula>IF(RIGHT(TEXT(AI89,"0.#"),1)=".",FALSE,TRUE)</formula>
    </cfRule>
    <cfRule type="expression" dxfId="2706" priority="13362">
      <formula>IF(RIGHT(TEXT(AI89,"0.#"),1)=".",TRUE,FALSE)</formula>
    </cfRule>
  </conditionalFormatting>
  <conditionalFormatting sqref="AI88">
    <cfRule type="expression" dxfId="2705" priority="13359">
      <formula>IF(RIGHT(TEXT(AI88,"0.#"),1)=".",FALSE,TRUE)</formula>
    </cfRule>
    <cfRule type="expression" dxfId="2704" priority="13360">
      <formula>IF(RIGHT(TEXT(AI88,"0.#"),1)=".",TRUE,FALSE)</formula>
    </cfRule>
  </conditionalFormatting>
  <conditionalFormatting sqref="AI87">
    <cfRule type="expression" dxfId="2703" priority="13357">
      <formula>IF(RIGHT(TEXT(AI87,"0.#"),1)=".",FALSE,TRUE)</formula>
    </cfRule>
    <cfRule type="expression" dxfId="2702" priority="13358">
      <formula>IF(RIGHT(TEXT(AI87,"0.#"),1)=".",TRUE,FALSE)</formula>
    </cfRule>
  </conditionalFormatting>
  <conditionalFormatting sqref="AM88">
    <cfRule type="expression" dxfId="2701" priority="13353">
      <formula>IF(RIGHT(TEXT(AM88,"0.#"),1)=".",FALSE,TRUE)</formula>
    </cfRule>
    <cfRule type="expression" dxfId="2700" priority="13354">
      <formula>IF(RIGHT(TEXT(AM88,"0.#"),1)=".",TRUE,FALSE)</formula>
    </cfRule>
  </conditionalFormatting>
  <conditionalFormatting sqref="AM89">
    <cfRule type="expression" dxfId="2699" priority="13351">
      <formula>IF(RIGHT(TEXT(AM89,"0.#"),1)=".",FALSE,TRUE)</formula>
    </cfRule>
    <cfRule type="expression" dxfId="2698" priority="13352">
      <formula>IF(RIGHT(TEXT(AM89,"0.#"),1)=".",TRUE,FALSE)</formula>
    </cfRule>
  </conditionalFormatting>
  <conditionalFormatting sqref="AE92">
    <cfRule type="expression" dxfId="2697" priority="13337">
      <formula>IF(RIGHT(TEXT(AE92,"0.#"),1)=".",FALSE,TRUE)</formula>
    </cfRule>
    <cfRule type="expression" dxfId="2696" priority="13338">
      <formula>IF(RIGHT(TEXT(AE92,"0.#"),1)=".",TRUE,FALSE)</formula>
    </cfRule>
  </conditionalFormatting>
  <conditionalFormatting sqref="AE93">
    <cfRule type="expression" dxfId="2695" priority="13335">
      <formula>IF(RIGHT(TEXT(AE93,"0.#"),1)=".",FALSE,TRUE)</formula>
    </cfRule>
    <cfRule type="expression" dxfId="2694" priority="13336">
      <formula>IF(RIGHT(TEXT(AE93,"0.#"),1)=".",TRUE,FALSE)</formula>
    </cfRule>
  </conditionalFormatting>
  <conditionalFormatting sqref="AE94">
    <cfRule type="expression" dxfId="2693" priority="13333">
      <formula>IF(RIGHT(TEXT(AE94,"0.#"),1)=".",FALSE,TRUE)</formula>
    </cfRule>
    <cfRule type="expression" dxfId="2692" priority="13334">
      <formula>IF(RIGHT(TEXT(AE94,"0.#"),1)=".",TRUE,FALSE)</formula>
    </cfRule>
  </conditionalFormatting>
  <conditionalFormatting sqref="AI94">
    <cfRule type="expression" dxfId="2691" priority="13331">
      <formula>IF(RIGHT(TEXT(AI94,"0.#"),1)=".",FALSE,TRUE)</formula>
    </cfRule>
    <cfRule type="expression" dxfId="2690" priority="13332">
      <formula>IF(RIGHT(TEXT(AI94,"0.#"),1)=".",TRUE,FALSE)</formula>
    </cfRule>
  </conditionalFormatting>
  <conditionalFormatting sqref="AI93">
    <cfRule type="expression" dxfId="2689" priority="13329">
      <formula>IF(RIGHT(TEXT(AI93,"0.#"),1)=".",FALSE,TRUE)</formula>
    </cfRule>
    <cfRule type="expression" dxfId="2688" priority="13330">
      <formula>IF(RIGHT(TEXT(AI93,"0.#"),1)=".",TRUE,FALSE)</formula>
    </cfRule>
  </conditionalFormatting>
  <conditionalFormatting sqref="AI92">
    <cfRule type="expression" dxfId="2687" priority="13327">
      <formula>IF(RIGHT(TEXT(AI92,"0.#"),1)=".",FALSE,TRUE)</formula>
    </cfRule>
    <cfRule type="expression" dxfId="2686" priority="13328">
      <formula>IF(RIGHT(TEXT(AI92,"0.#"),1)=".",TRUE,FALSE)</formula>
    </cfRule>
  </conditionalFormatting>
  <conditionalFormatting sqref="AM92">
    <cfRule type="expression" dxfId="2685" priority="13325">
      <formula>IF(RIGHT(TEXT(AM92,"0.#"),1)=".",FALSE,TRUE)</formula>
    </cfRule>
    <cfRule type="expression" dxfId="2684" priority="13326">
      <formula>IF(RIGHT(TEXT(AM92,"0.#"),1)=".",TRUE,FALSE)</formula>
    </cfRule>
  </conditionalFormatting>
  <conditionalFormatting sqref="AM93">
    <cfRule type="expression" dxfId="2683" priority="13323">
      <formula>IF(RIGHT(TEXT(AM93,"0.#"),1)=".",FALSE,TRUE)</formula>
    </cfRule>
    <cfRule type="expression" dxfId="2682" priority="13324">
      <formula>IF(RIGHT(TEXT(AM93,"0.#"),1)=".",TRUE,FALSE)</formula>
    </cfRule>
  </conditionalFormatting>
  <conditionalFormatting sqref="AM94">
    <cfRule type="expression" dxfId="2681" priority="13321">
      <formula>IF(RIGHT(TEXT(AM94,"0.#"),1)=".",FALSE,TRUE)</formula>
    </cfRule>
    <cfRule type="expression" dxfId="2680" priority="13322">
      <formula>IF(RIGHT(TEXT(AM94,"0.#"),1)=".",TRUE,FALSE)</formula>
    </cfRule>
  </conditionalFormatting>
  <conditionalFormatting sqref="AE97">
    <cfRule type="expression" dxfId="2679" priority="13307">
      <formula>IF(RIGHT(TEXT(AE97,"0.#"),1)=".",FALSE,TRUE)</formula>
    </cfRule>
    <cfRule type="expression" dxfId="2678" priority="13308">
      <formula>IF(RIGHT(TEXT(AE97,"0.#"),1)=".",TRUE,FALSE)</formula>
    </cfRule>
  </conditionalFormatting>
  <conditionalFormatting sqref="AE98">
    <cfRule type="expression" dxfId="2677" priority="13305">
      <formula>IF(RIGHT(TEXT(AE98,"0.#"),1)=".",FALSE,TRUE)</formula>
    </cfRule>
    <cfRule type="expression" dxfId="2676" priority="13306">
      <formula>IF(RIGHT(TEXT(AE98,"0.#"),1)=".",TRUE,FALSE)</formula>
    </cfRule>
  </conditionalFormatting>
  <conditionalFormatting sqref="AE99">
    <cfRule type="expression" dxfId="2675" priority="13303">
      <formula>IF(RIGHT(TEXT(AE99,"0.#"),1)=".",FALSE,TRUE)</formula>
    </cfRule>
    <cfRule type="expression" dxfId="2674" priority="13304">
      <formula>IF(RIGHT(TEXT(AE99,"0.#"),1)=".",TRUE,FALSE)</formula>
    </cfRule>
  </conditionalFormatting>
  <conditionalFormatting sqref="AI99">
    <cfRule type="expression" dxfId="2673" priority="13301">
      <formula>IF(RIGHT(TEXT(AI99,"0.#"),1)=".",FALSE,TRUE)</formula>
    </cfRule>
    <cfRule type="expression" dxfId="2672" priority="13302">
      <formula>IF(RIGHT(TEXT(AI99,"0.#"),1)=".",TRUE,FALSE)</formula>
    </cfRule>
  </conditionalFormatting>
  <conditionalFormatting sqref="AI98">
    <cfRule type="expression" dxfId="2671" priority="13299">
      <formula>IF(RIGHT(TEXT(AI98,"0.#"),1)=".",FALSE,TRUE)</formula>
    </cfRule>
    <cfRule type="expression" dxfId="2670" priority="13300">
      <formula>IF(RIGHT(TEXT(AI98,"0.#"),1)=".",TRUE,FALSE)</formula>
    </cfRule>
  </conditionalFormatting>
  <conditionalFormatting sqref="AI97">
    <cfRule type="expression" dxfId="2669" priority="13297">
      <formula>IF(RIGHT(TEXT(AI97,"0.#"),1)=".",FALSE,TRUE)</formula>
    </cfRule>
    <cfRule type="expression" dxfId="2668" priority="13298">
      <formula>IF(RIGHT(TEXT(AI97,"0.#"),1)=".",TRUE,FALSE)</formula>
    </cfRule>
  </conditionalFormatting>
  <conditionalFormatting sqref="AM97">
    <cfRule type="expression" dxfId="2667" priority="13295">
      <formula>IF(RIGHT(TEXT(AM97,"0.#"),1)=".",FALSE,TRUE)</formula>
    </cfRule>
    <cfRule type="expression" dxfId="2666" priority="13296">
      <formula>IF(RIGHT(TEXT(AM97,"0.#"),1)=".",TRUE,FALSE)</formula>
    </cfRule>
  </conditionalFormatting>
  <conditionalFormatting sqref="AM98">
    <cfRule type="expression" dxfId="2665" priority="13293">
      <formula>IF(RIGHT(TEXT(AM98,"0.#"),1)=".",FALSE,TRUE)</formula>
    </cfRule>
    <cfRule type="expression" dxfId="2664" priority="13294">
      <formula>IF(RIGHT(TEXT(AM98,"0.#"),1)=".",TRUE,FALSE)</formula>
    </cfRule>
  </conditionalFormatting>
  <conditionalFormatting sqref="AM99">
    <cfRule type="expression" dxfId="2663" priority="13291">
      <formula>IF(RIGHT(TEXT(AM99,"0.#"),1)=".",FALSE,TRUE)</formula>
    </cfRule>
    <cfRule type="expression" dxfId="2662" priority="13292">
      <formula>IF(RIGHT(TEXT(AM99,"0.#"),1)=".",TRUE,FALSE)</formula>
    </cfRule>
  </conditionalFormatting>
  <conditionalFormatting sqref="AI101">
    <cfRule type="expression" dxfId="2661" priority="13277">
      <formula>IF(RIGHT(TEXT(AI101,"0.#"),1)=".",FALSE,TRUE)</formula>
    </cfRule>
    <cfRule type="expression" dxfId="2660" priority="13278">
      <formula>IF(RIGHT(TEXT(AI101,"0.#"),1)=".",TRUE,FALSE)</formula>
    </cfRule>
  </conditionalFormatting>
  <conditionalFormatting sqref="AM101">
    <cfRule type="expression" dxfId="2659" priority="13275">
      <formula>IF(RIGHT(TEXT(AM101,"0.#"),1)=".",FALSE,TRUE)</formula>
    </cfRule>
    <cfRule type="expression" dxfId="2658" priority="13276">
      <formula>IF(RIGHT(TEXT(AM101,"0.#"),1)=".",TRUE,FALSE)</formula>
    </cfRule>
  </conditionalFormatting>
  <conditionalFormatting sqref="AE102">
    <cfRule type="expression" dxfId="2657" priority="13273">
      <formula>IF(RIGHT(TEXT(AE102,"0.#"),1)=".",FALSE,TRUE)</formula>
    </cfRule>
    <cfRule type="expression" dxfId="2656" priority="13274">
      <formula>IF(RIGHT(TEXT(AE102,"0.#"),1)=".",TRUE,FALSE)</formula>
    </cfRule>
  </conditionalFormatting>
  <conditionalFormatting sqref="AI102">
    <cfRule type="expression" dxfId="2655" priority="13271">
      <formula>IF(RIGHT(TEXT(AI102,"0.#"),1)=".",FALSE,TRUE)</formula>
    </cfRule>
    <cfRule type="expression" dxfId="2654" priority="13272">
      <formula>IF(RIGHT(TEXT(AI102,"0.#"),1)=".",TRUE,FALSE)</formula>
    </cfRule>
  </conditionalFormatting>
  <conditionalFormatting sqref="AM102">
    <cfRule type="expression" dxfId="2653" priority="13269">
      <formula>IF(RIGHT(TEXT(AM102,"0.#"),1)=".",FALSE,TRUE)</formula>
    </cfRule>
    <cfRule type="expression" dxfId="2652" priority="13270">
      <formula>IF(RIGHT(TEXT(AM102,"0.#"),1)=".",TRUE,FALSE)</formula>
    </cfRule>
  </conditionalFormatting>
  <conditionalFormatting sqref="AQ102">
    <cfRule type="expression" dxfId="2651" priority="13267">
      <formula>IF(RIGHT(TEXT(AQ102,"0.#"),1)=".",FALSE,TRUE)</formula>
    </cfRule>
    <cfRule type="expression" dxfId="2650" priority="13268">
      <formula>IF(RIGHT(TEXT(AQ102,"0.#"),1)=".",TRUE,FALSE)</formula>
    </cfRule>
  </conditionalFormatting>
  <conditionalFormatting sqref="AE104">
    <cfRule type="expression" dxfId="2649" priority="13265">
      <formula>IF(RIGHT(TEXT(AE104,"0.#"),1)=".",FALSE,TRUE)</formula>
    </cfRule>
    <cfRule type="expression" dxfId="2648" priority="13266">
      <formula>IF(RIGHT(TEXT(AE104,"0.#"),1)=".",TRUE,FALSE)</formula>
    </cfRule>
  </conditionalFormatting>
  <conditionalFormatting sqref="AI104">
    <cfRule type="expression" dxfId="2647" priority="13263">
      <formula>IF(RIGHT(TEXT(AI104,"0.#"),1)=".",FALSE,TRUE)</formula>
    </cfRule>
    <cfRule type="expression" dxfId="2646" priority="13264">
      <formula>IF(RIGHT(TEXT(AI104,"0.#"),1)=".",TRUE,FALSE)</formula>
    </cfRule>
  </conditionalFormatting>
  <conditionalFormatting sqref="AM104">
    <cfRule type="expression" dxfId="2645" priority="13261">
      <formula>IF(RIGHT(TEXT(AM104,"0.#"),1)=".",FALSE,TRUE)</formula>
    </cfRule>
    <cfRule type="expression" dxfId="2644" priority="13262">
      <formula>IF(RIGHT(TEXT(AM104,"0.#"),1)=".",TRUE,FALSE)</formula>
    </cfRule>
  </conditionalFormatting>
  <conditionalFormatting sqref="AE105">
    <cfRule type="expression" dxfId="2643" priority="13259">
      <formula>IF(RIGHT(TEXT(AE105,"0.#"),1)=".",FALSE,TRUE)</formula>
    </cfRule>
    <cfRule type="expression" dxfId="2642" priority="13260">
      <formula>IF(RIGHT(TEXT(AE105,"0.#"),1)=".",TRUE,FALSE)</formula>
    </cfRule>
  </conditionalFormatting>
  <conditionalFormatting sqref="AI105">
    <cfRule type="expression" dxfId="2641" priority="13257">
      <formula>IF(RIGHT(TEXT(AI105,"0.#"),1)=".",FALSE,TRUE)</formula>
    </cfRule>
    <cfRule type="expression" dxfId="2640" priority="13258">
      <formula>IF(RIGHT(TEXT(AI105,"0.#"),1)=".",TRUE,FALSE)</formula>
    </cfRule>
  </conditionalFormatting>
  <conditionalFormatting sqref="AM105">
    <cfRule type="expression" dxfId="2639" priority="13255">
      <formula>IF(RIGHT(TEXT(AM105,"0.#"),1)=".",FALSE,TRUE)</formula>
    </cfRule>
    <cfRule type="expression" dxfId="2638" priority="13256">
      <formula>IF(RIGHT(TEXT(AM105,"0.#"),1)=".",TRUE,FALSE)</formula>
    </cfRule>
  </conditionalFormatting>
  <conditionalFormatting sqref="AE107">
    <cfRule type="expression" dxfId="2637" priority="13251">
      <formula>IF(RIGHT(TEXT(AE107,"0.#"),1)=".",FALSE,TRUE)</formula>
    </cfRule>
    <cfRule type="expression" dxfId="2636" priority="13252">
      <formula>IF(RIGHT(TEXT(AE107,"0.#"),1)=".",TRUE,FALSE)</formula>
    </cfRule>
  </conditionalFormatting>
  <conditionalFormatting sqref="AI107">
    <cfRule type="expression" dxfId="2635" priority="13249">
      <formula>IF(RIGHT(TEXT(AI107,"0.#"),1)=".",FALSE,TRUE)</formula>
    </cfRule>
    <cfRule type="expression" dxfId="2634" priority="13250">
      <formula>IF(RIGHT(TEXT(AI107,"0.#"),1)=".",TRUE,FALSE)</formula>
    </cfRule>
  </conditionalFormatting>
  <conditionalFormatting sqref="AM107">
    <cfRule type="expression" dxfId="2633" priority="13247">
      <formula>IF(RIGHT(TEXT(AM107,"0.#"),1)=".",FALSE,TRUE)</formula>
    </cfRule>
    <cfRule type="expression" dxfId="2632" priority="13248">
      <formula>IF(RIGHT(TEXT(AM107,"0.#"),1)=".",TRUE,FALSE)</formula>
    </cfRule>
  </conditionalFormatting>
  <conditionalFormatting sqref="AE108">
    <cfRule type="expression" dxfId="2631" priority="13245">
      <formula>IF(RIGHT(TEXT(AE108,"0.#"),1)=".",FALSE,TRUE)</formula>
    </cfRule>
    <cfRule type="expression" dxfId="2630" priority="13246">
      <formula>IF(RIGHT(TEXT(AE108,"0.#"),1)=".",TRUE,FALSE)</formula>
    </cfRule>
  </conditionalFormatting>
  <conditionalFormatting sqref="AI108">
    <cfRule type="expression" dxfId="2629" priority="13243">
      <formula>IF(RIGHT(TEXT(AI108,"0.#"),1)=".",FALSE,TRUE)</formula>
    </cfRule>
    <cfRule type="expression" dxfId="2628" priority="13244">
      <formula>IF(RIGHT(TEXT(AI108,"0.#"),1)=".",TRUE,FALSE)</formula>
    </cfRule>
  </conditionalFormatting>
  <conditionalFormatting sqref="AM108">
    <cfRule type="expression" dxfId="2627" priority="13241">
      <formula>IF(RIGHT(TEXT(AM108,"0.#"),1)=".",FALSE,TRUE)</formula>
    </cfRule>
    <cfRule type="expression" dxfId="2626" priority="13242">
      <formula>IF(RIGHT(TEXT(AM108,"0.#"),1)=".",TRUE,FALSE)</formula>
    </cfRule>
  </conditionalFormatting>
  <conditionalFormatting sqref="AE110">
    <cfRule type="expression" dxfId="2625" priority="13237">
      <formula>IF(RIGHT(TEXT(AE110,"0.#"),1)=".",FALSE,TRUE)</formula>
    </cfRule>
    <cfRule type="expression" dxfId="2624" priority="13238">
      <formula>IF(RIGHT(TEXT(AE110,"0.#"),1)=".",TRUE,FALSE)</formula>
    </cfRule>
  </conditionalFormatting>
  <conditionalFormatting sqref="AI110">
    <cfRule type="expression" dxfId="2623" priority="13235">
      <formula>IF(RIGHT(TEXT(AI110,"0.#"),1)=".",FALSE,TRUE)</formula>
    </cfRule>
    <cfRule type="expression" dxfId="2622" priority="13236">
      <formula>IF(RIGHT(TEXT(AI110,"0.#"),1)=".",TRUE,FALSE)</formula>
    </cfRule>
  </conditionalFormatting>
  <conditionalFormatting sqref="AM110">
    <cfRule type="expression" dxfId="2621" priority="13233">
      <formula>IF(RIGHT(TEXT(AM110,"0.#"),1)=".",FALSE,TRUE)</formula>
    </cfRule>
    <cfRule type="expression" dxfId="2620" priority="13234">
      <formula>IF(RIGHT(TEXT(AM110,"0.#"),1)=".",TRUE,FALSE)</formula>
    </cfRule>
  </conditionalFormatting>
  <conditionalFormatting sqref="AE111">
    <cfRule type="expression" dxfId="2619" priority="13231">
      <formula>IF(RIGHT(TEXT(AE111,"0.#"),1)=".",FALSE,TRUE)</formula>
    </cfRule>
    <cfRule type="expression" dxfId="2618" priority="13232">
      <formula>IF(RIGHT(TEXT(AE111,"0.#"),1)=".",TRUE,FALSE)</formula>
    </cfRule>
  </conditionalFormatting>
  <conditionalFormatting sqref="AI111">
    <cfRule type="expression" dxfId="2617" priority="13229">
      <formula>IF(RIGHT(TEXT(AI111,"0.#"),1)=".",FALSE,TRUE)</formula>
    </cfRule>
    <cfRule type="expression" dxfId="2616" priority="13230">
      <formula>IF(RIGHT(TEXT(AI111,"0.#"),1)=".",TRUE,FALSE)</formula>
    </cfRule>
  </conditionalFormatting>
  <conditionalFormatting sqref="AM111">
    <cfRule type="expression" dxfId="2615" priority="13227">
      <formula>IF(RIGHT(TEXT(AM111,"0.#"),1)=".",FALSE,TRUE)</formula>
    </cfRule>
    <cfRule type="expression" dxfId="2614" priority="13228">
      <formula>IF(RIGHT(TEXT(AM111,"0.#"),1)=".",TRUE,FALSE)</formula>
    </cfRule>
  </conditionalFormatting>
  <conditionalFormatting sqref="AE113">
    <cfRule type="expression" dxfId="2613" priority="13223">
      <formula>IF(RIGHT(TEXT(AE113,"0.#"),1)=".",FALSE,TRUE)</formula>
    </cfRule>
    <cfRule type="expression" dxfId="2612" priority="13224">
      <formula>IF(RIGHT(TEXT(AE113,"0.#"),1)=".",TRUE,FALSE)</formula>
    </cfRule>
  </conditionalFormatting>
  <conditionalFormatting sqref="AI113">
    <cfRule type="expression" dxfId="2611" priority="13221">
      <formula>IF(RIGHT(TEXT(AI113,"0.#"),1)=".",FALSE,TRUE)</formula>
    </cfRule>
    <cfRule type="expression" dxfId="2610" priority="13222">
      <formula>IF(RIGHT(TEXT(AI113,"0.#"),1)=".",TRUE,FALSE)</formula>
    </cfRule>
  </conditionalFormatting>
  <conditionalFormatting sqref="AM113">
    <cfRule type="expression" dxfId="2609" priority="13219">
      <formula>IF(RIGHT(TEXT(AM113,"0.#"),1)=".",FALSE,TRUE)</formula>
    </cfRule>
    <cfRule type="expression" dxfId="2608" priority="13220">
      <formula>IF(RIGHT(TEXT(AM113,"0.#"),1)=".",TRUE,FALSE)</formula>
    </cfRule>
  </conditionalFormatting>
  <conditionalFormatting sqref="AE114">
    <cfRule type="expression" dxfId="2607" priority="13217">
      <formula>IF(RIGHT(TEXT(AE114,"0.#"),1)=".",FALSE,TRUE)</formula>
    </cfRule>
    <cfRule type="expression" dxfId="2606" priority="13218">
      <formula>IF(RIGHT(TEXT(AE114,"0.#"),1)=".",TRUE,FALSE)</formula>
    </cfRule>
  </conditionalFormatting>
  <conditionalFormatting sqref="AI114">
    <cfRule type="expression" dxfId="2605" priority="13215">
      <formula>IF(RIGHT(TEXT(AI114,"0.#"),1)=".",FALSE,TRUE)</formula>
    </cfRule>
    <cfRule type="expression" dxfId="2604" priority="13216">
      <formula>IF(RIGHT(TEXT(AI114,"0.#"),1)=".",TRUE,FALSE)</formula>
    </cfRule>
  </conditionalFormatting>
  <conditionalFormatting sqref="AM114">
    <cfRule type="expression" dxfId="2603" priority="13213">
      <formula>IF(RIGHT(TEXT(AM114,"0.#"),1)=".",FALSE,TRUE)</formula>
    </cfRule>
    <cfRule type="expression" dxfId="2602" priority="13214">
      <formula>IF(RIGHT(TEXT(AM114,"0.#"),1)=".",TRUE,FALSE)</formula>
    </cfRule>
  </conditionalFormatting>
  <conditionalFormatting sqref="AE119 AQ119">
    <cfRule type="expression" dxfId="2601" priority="13195">
      <formula>IF(RIGHT(TEXT(AE119,"0.#"),1)=".",FALSE,TRUE)</formula>
    </cfRule>
    <cfRule type="expression" dxfId="2600" priority="13196">
      <formula>IF(RIGHT(TEXT(AE119,"0.#"),1)=".",TRUE,FALSE)</formula>
    </cfRule>
  </conditionalFormatting>
  <conditionalFormatting sqref="AI119">
    <cfRule type="expression" dxfId="2599" priority="13193">
      <formula>IF(RIGHT(TEXT(AI119,"0.#"),1)=".",FALSE,TRUE)</formula>
    </cfRule>
    <cfRule type="expression" dxfId="2598" priority="13194">
      <formula>IF(RIGHT(TEXT(AI119,"0.#"),1)=".",TRUE,FALSE)</formula>
    </cfRule>
  </conditionalFormatting>
  <conditionalFormatting sqref="AM119">
    <cfRule type="expression" dxfId="2597" priority="13191">
      <formula>IF(RIGHT(TEXT(AM119,"0.#"),1)=".",FALSE,TRUE)</formula>
    </cfRule>
    <cfRule type="expression" dxfId="2596" priority="13192">
      <formula>IF(RIGHT(TEXT(AM119,"0.#"),1)=".",TRUE,FALSE)</formula>
    </cfRule>
  </conditionalFormatting>
  <conditionalFormatting sqref="AQ120">
    <cfRule type="expression" dxfId="2595" priority="13183">
      <formula>IF(RIGHT(TEXT(AQ120,"0.#"),1)=".",FALSE,TRUE)</formula>
    </cfRule>
    <cfRule type="expression" dxfId="2594" priority="13184">
      <formula>IF(RIGHT(TEXT(AQ120,"0.#"),1)=".",TRUE,FALSE)</formula>
    </cfRule>
  </conditionalFormatting>
  <conditionalFormatting sqref="AE122 AQ122">
    <cfRule type="expression" dxfId="2593" priority="13181">
      <formula>IF(RIGHT(TEXT(AE122,"0.#"),1)=".",FALSE,TRUE)</formula>
    </cfRule>
    <cfRule type="expression" dxfId="2592" priority="13182">
      <formula>IF(RIGHT(TEXT(AE122,"0.#"),1)=".",TRUE,FALSE)</formula>
    </cfRule>
  </conditionalFormatting>
  <conditionalFormatting sqref="AI122">
    <cfRule type="expression" dxfId="2591" priority="13179">
      <formula>IF(RIGHT(TEXT(AI122,"0.#"),1)=".",FALSE,TRUE)</formula>
    </cfRule>
    <cfRule type="expression" dxfId="2590" priority="13180">
      <formula>IF(RIGHT(TEXT(AI122,"0.#"),1)=".",TRUE,FALSE)</formula>
    </cfRule>
  </conditionalFormatting>
  <conditionalFormatting sqref="AM122">
    <cfRule type="expression" dxfId="2589" priority="13177">
      <formula>IF(RIGHT(TEXT(AM122,"0.#"),1)=".",FALSE,TRUE)</formula>
    </cfRule>
    <cfRule type="expression" dxfId="2588" priority="13178">
      <formula>IF(RIGHT(TEXT(AM122,"0.#"),1)=".",TRUE,FALSE)</formula>
    </cfRule>
  </conditionalFormatting>
  <conditionalFormatting sqref="AQ123">
    <cfRule type="expression" dxfId="2587" priority="13169">
      <formula>IF(RIGHT(TEXT(AQ123,"0.#"),1)=".",FALSE,TRUE)</formula>
    </cfRule>
    <cfRule type="expression" dxfId="2586" priority="13170">
      <formula>IF(RIGHT(TEXT(AQ123,"0.#"),1)=".",TRUE,FALSE)</formula>
    </cfRule>
  </conditionalFormatting>
  <conditionalFormatting sqref="AE125 AQ125">
    <cfRule type="expression" dxfId="2585" priority="13167">
      <formula>IF(RIGHT(TEXT(AE125,"0.#"),1)=".",FALSE,TRUE)</formula>
    </cfRule>
    <cfRule type="expression" dxfId="2584" priority="13168">
      <formula>IF(RIGHT(TEXT(AE125,"0.#"),1)=".",TRUE,FALSE)</formula>
    </cfRule>
  </conditionalFormatting>
  <conditionalFormatting sqref="AI125">
    <cfRule type="expression" dxfId="2583" priority="13165">
      <formula>IF(RIGHT(TEXT(AI125,"0.#"),1)=".",FALSE,TRUE)</formula>
    </cfRule>
    <cfRule type="expression" dxfId="2582" priority="13166">
      <formula>IF(RIGHT(TEXT(AI125,"0.#"),1)=".",TRUE,FALSE)</formula>
    </cfRule>
  </conditionalFormatting>
  <conditionalFormatting sqref="AM125">
    <cfRule type="expression" dxfId="2581" priority="13163">
      <formula>IF(RIGHT(TEXT(AM125,"0.#"),1)=".",FALSE,TRUE)</formula>
    </cfRule>
    <cfRule type="expression" dxfId="2580" priority="13164">
      <formula>IF(RIGHT(TEXT(AM125,"0.#"),1)=".",TRUE,FALSE)</formula>
    </cfRule>
  </conditionalFormatting>
  <conditionalFormatting sqref="AQ126">
    <cfRule type="expression" dxfId="2579" priority="13155">
      <formula>IF(RIGHT(TEXT(AQ126,"0.#"),1)=".",FALSE,TRUE)</formula>
    </cfRule>
    <cfRule type="expression" dxfId="2578" priority="13156">
      <formula>IF(RIGHT(TEXT(AQ126,"0.#"),1)=".",TRUE,FALSE)</formula>
    </cfRule>
  </conditionalFormatting>
  <conditionalFormatting sqref="AE128 AQ128">
    <cfRule type="expression" dxfId="2577" priority="13153">
      <formula>IF(RIGHT(TEXT(AE128,"0.#"),1)=".",FALSE,TRUE)</formula>
    </cfRule>
    <cfRule type="expression" dxfId="2576" priority="13154">
      <formula>IF(RIGHT(TEXT(AE128,"0.#"),1)=".",TRUE,FALSE)</formula>
    </cfRule>
  </conditionalFormatting>
  <conditionalFormatting sqref="AI128">
    <cfRule type="expression" dxfId="2575" priority="13151">
      <formula>IF(RIGHT(TEXT(AI128,"0.#"),1)=".",FALSE,TRUE)</formula>
    </cfRule>
    <cfRule type="expression" dxfId="2574" priority="13152">
      <formula>IF(RIGHT(TEXT(AI128,"0.#"),1)=".",TRUE,FALSE)</formula>
    </cfRule>
  </conditionalFormatting>
  <conditionalFormatting sqref="AM128">
    <cfRule type="expression" dxfId="2573" priority="13149">
      <formula>IF(RIGHT(TEXT(AM128,"0.#"),1)=".",FALSE,TRUE)</formula>
    </cfRule>
    <cfRule type="expression" dxfId="2572" priority="13150">
      <formula>IF(RIGHT(TEXT(AM128,"0.#"),1)=".",TRUE,FALSE)</formula>
    </cfRule>
  </conditionalFormatting>
  <conditionalFormatting sqref="AQ129">
    <cfRule type="expression" dxfId="2571" priority="13141">
      <formula>IF(RIGHT(TEXT(AQ129,"0.#"),1)=".",FALSE,TRUE)</formula>
    </cfRule>
    <cfRule type="expression" dxfId="2570" priority="13142">
      <formula>IF(RIGHT(TEXT(AQ129,"0.#"),1)=".",TRUE,FALSE)</formula>
    </cfRule>
  </conditionalFormatting>
  <conditionalFormatting sqref="AE75">
    <cfRule type="expression" dxfId="2569" priority="13139">
      <formula>IF(RIGHT(TEXT(AE75,"0.#"),1)=".",FALSE,TRUE)</formula>
    </cfRule>
    <cfRule type="expression" dxfId="2568" priority="13140">
      <formula>IF(RIGHT(TEXT(AE75,"0.#"),1)=".",TRUE,FALSE)</formula>
    </cfRule>
  </conditionalFormatting>
  <conditionalFormatting sqref="AE76">
    <cfRule type="expression" dxfId="2567" priority="13137">
      <formula>IF(RIGHT(TEXT(AE76,"0.#"),1)=".",FALSE,TRUE)</formula>
    </cfRule>
    <cfRule type="expression" dxfId="2566" priority="13138">
      <formula>IF(RIGHT(TEXT(AE76,"0.#"),1)=".",TRUE,FALSE)</formula>
    </cfRule>
  </conditionalFormatting>
  <conditionalFormatting sqref="AE77">
    <cfRule type="expression" dxfId="2565" priority="13135">
      <formula>IF(RIGHT(TEXT(AE77,"0.#"),1)=".",FALSE,TRUE)</formula>
    </cfRule>
    <cfRule type="expression" dxfId="2564" priority="13136">
      <formula>IF(RIGHT(TEXT(AE77,"0.#"),1)=".",TRUE,FALSE)</formula>
    </cfRule>
  </conditionalFormatting>
  <conditionalFormatting sqref="AI77">
    <cfRule type="expression" dxfId="2563" priority="13133">
      <formula>IF(RIGHT(TEXT(AI77,"0.#"),1)=".",FALSE,TRUE)</formula>
    </cfRule>
    <cfRule type="expression" dxfId="2562" priority="13134">
      <formula>IF(RIGHT(TEXT(AI77,"0.#"),1)=".",TRUE,FALSE)</formula>
    </cfRule>
  </conditionalFormatting>
  <conditionalFormatting sqref="AI76">
    <cfRule type="expression" dxfId="2561" priority="13131">
      <formula>IF(RIGHT(TEXT(AI76,"0.#"),1)=".",FALSE,TRUE)</formula>
    </cfRule>
    <cfRule type="expression" dxfId="2560" priority="13132">
      <formula>IF(RIGHT(TEXT(AI76,"0.#"),1)=".",TRUE,FALSE)</formula>
    </cfRule>
  </conditionalFormatting>
  <conditionalFormatting sqref="AI75">
    <cfRule type="expression" dxfId="2559" priority="13129">
      <formula>IF(RIGHT(TEXT(AI75,"0.#"),1)=".",FALSE,TRUE)</formula>
    </cfRule>
    <cfRule type="expression" dxfId="2558" priority="13130">
      <formula>IF(RIGHT(TEXT(AI75,"0.#"),1)=".",TRUE,FALSE)</formula>
    </cfRule>
  </conditionalFormatting>
  <conditionalFormatting sqref="AM75">
    <cfRule type="expression" dxfId="2557" priority="13127">
      <formula>IF(RIGHT(TEXT(AM75,"0.#"),1)=".",FALSE,TRUE)</formula>
    </cfRule>
    <cfRule type="expression" dxfId="2556" priority="13128">
      <formula>IF(RIGHT(TEXT(AM75,"0.#"),1)=".",TRUE,FALSE)</formula>
    </cfRule>
  </conditionalFormatting>
  <conditionalFormatting sqref="AM76">
    <cfRule type="expression" dxfId="2555" priority="13125">
      <formula>IF(RIGHT(TEXT(AM76,"0.#"),1)=".",FALSE,TRUE)</formula>
    </cfRule>
    <cfRule type="expression" dxfId="2554" priority="13126">
      <formula>IF(RIGHT(TEXT(AM76,"0.#"),1)=".",TRUE,FALSE)</formula>
    </cfRule>
  </conditionalFormatting>
  <conditionalFormatting sqref="AM77">
    <cfRule type="expression" dxfId="2553" priority="13123">
      <formula>IF(RIGHT(TEXT(AM77,"0.#"),1)=".",FALSE,TRUE)</formula>
    </cfRule>
    <cfRule type="expression" dxfId="2552" priority="13124">
      <formula>IF(RIGHT(TEXT(AM77,"0.#"),1)=".",TRUE,FALSE)</formula>
    </cfRule>
  </conditionalFormatting>
  <conditionalFormatting sqref="AL840:AO867">
    <cfRule type="expression" dxfId="2551" priority="6679">
      <formula>IF(AND(AL840&gt;=0, RIGHT(TEXT(AL840,"0.#"),1)&lt;&gt;"."),TRUE,FALSE)</formula>
    </cfRule>
    <cfRule type="expression" dxfId="2550" priority="6680">
      <formula>IF(AND(AL840&gt;=0, RIGHT(TEXT(AL840,"0.#"),1)="."),TRUE,FALSE)</formula>
    </cfRule>
    <cfRule type="expression" dxfId="2549" priority="6681">
      <formula>IF(AND(AL840&lt;0, RIGHT(TEXT(AL840,"0.#"),1)&lt;&gt;"."),TRUE,FALSE)</formula>
    </cfRule>
    <cfRule type="expression" dxfId="2548" priority="6682">
      <formula>IF(AND(AL840&lt;0, RIGHT(TEXT(AL840,"0.#"),1)="."),TRUE,FALSE)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0:Y867">
    <cfRule type="expression" dxfId="2477" priority="3007">
      <formula>IF(RIGHT(TEXT(Y840,"0.#"),1)=".",FALSE,TRUE)</formula>
    </cfRule>
    <cfRule type="expression" dxfId="2476" priority="3008">
      <formula>IF(RIGHT(TEXT(Y840,"0.#"),1)=".",TRUE,FALSE)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3:AO1132">
    <cfRule type="expression" dxfId="2447" priority="2913">
      <formula>IF(AND(AL1103&gt;=0, RIGHT(TEXT(AL1103,"0.#"),1)&lt;&gt;"."),TRUE,FALSE)</formula>
    </cfRule>
    <cfRule type="expression" dxfId="2446" priority="2914">
      <formula>IF(AND(AL1103&gt;=0, RIGHT(TEXT(AL1103,"0.#"),1)="."),TRUE,FALSE)</formula>
    </cfRule>
    <cfRule type="expression" dxfId="2445" priority="2915">
      <formula>IF(AND(AL1103&lt;0, RIGHT(TEXT(AL1103,"0.#"),1)&lt;&gt;"."),TRUE,FALSE)</formula>
    </cfRule>
    <cfRule type="expression" dxfId="2444" priority="2916">
      <formula>IF(AND(AL1103&lt;0, RIGHT(TEXT(AL1103,"0.#"),1)="."),TRUE,FALSE)</formula>
    </cfRule>
  </conditionalFormatting>
  <conditionalFormatting sqref="Y1103:Y1132">
    <cfRule type="expression" dxfId="2443" priority="2911">
      <formula>IF(RIGHT(TEXT(Y1103,"0.#"),1)=".",FALSE,TRUE)</formula>
    </cfRule>
    <cfRule type="expression" dxfId="2442" priority="2912">
      <formula>IF(RIGHT(TEXT(Y1103,"0.#"),1)=".",TRUE,FALSE)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8:AO839">
    <cfRule type="expression" dxfId="2433" priority="2865">
      <formula>IF(AND(AL838&gt;=0, RIGHT(TEXT(AL838,"0.#"),1)&lt;&gt;"."),TRUE,FALSE)</formula>
    </cfRule>
    <cfRule type="expression" dxfId="2432" priority="2866">
      <formula>IF(AND(AL838&gt;=0, RIGHT(TEXT(AL838,"0.#"),1)="."),TRUE,FALSE)</formula>
    </cfRule>
    <cfRule type="expression" dxfId="2431" priority="2867">
      <formula>IF(AND(AL838&lt;0, RIGHT(TEXT(AL838,"0.#"),1)&lt;&gt;"."),TRUE,FALSE)</formula>
    </cfRule>
    <cfRule type="expression" dxfId="2430" priority="2868">
      <formula>IF(AND(AL838&lt;0, RIGHT(TEXT(AL838,"0.#"),1)="."),TRUE,FALSE)</formula>
    </cfRule>
  </conditionalFormatting>
  <conditionalFormatting sqref="Y838:Y839">
    <cfRule type="expression" dxfId="2429" priority="2863">
      <formula>IF(RIGHT(TEXT(Y838,"0.#"),1)=".",FALSE,TRUE)</formula>
    </cfRule>
    <cfRule type="expression" dxfId="2428" priority="2864">
      <formula>IF(RIGHT(TEXT(Y838,"0.#"),1)=".",TRUE,FALSE)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3:Y900">
    <cfRule type="expression" dxfId="2111" priority="2123">
      <formula>IF(RIGHT(TEXT(Y873,"0.#"),1)=".",FALSE,TRUE)</formula>
    </cfRule>
    <cfRule type="expression" dxfId="2110" priority="2124">
      <formula>IF(RIGHT(TEXT(Y873,"0.#"),1)=".",TRUE,FALSE)</formula>
    </cfRule>
  </conditionalFormatting>
  <conditionalFormatting sqref="Y871:Y872">
    <cfRule type="expression" dxfId="2109" priority="2117">
      <formula>IF(RIGHT(TEXT(Y871,"0.#"),1)=".",FALSE,TRUE)</formula>
    </cfRule>
    <cfRule type="expression" dxfId="2108" priority="2118">
      <formula>IF(RIGHT(TEXT(Y871,"0.#"),1)=".",TRUE,FALSE)</formula>
    </cfRule>
  </conditionalFormatting>
  <conditionalFormatting sqref="Y906:Y933">
    <cfRule type="expression" dxfId="2107" priority="2111">
      <formula>IF(RIGHT(TEXT(Y906,"0.#"),1)=".",FALSE,TRUE)</formula>
    </cfRule>
    <cfRule type="expression" dxfId="2106" priority="2112">
      <formula>IF(RIGHT(TEXT(Y906,"0.#"),1)=".",TRUE,FALSE)</formula>
    </cfRule>
  </conditionalFormatting>
  <conditionalFormatting sqref="Y904:Y905">
    <cfRule type="expression" dxfId="2105" priority="2105">
      <formula>IF(RIGHT(TEXT(Y904,"0.#"),1)=".",FALSE,TRUE)</formula>
    </cfRule>
    <cfRule type="expression" dxfId="2104" priority="2106">
      <formula>IF(RIGHT(TEXT(Y904,"0.#"),1)=".",TRUE,FALSE)</formula>
    </cfRule>
  </conditionalFormatting>
  <conditionalFormatting sqref="Y939:Y966">
    <cfRule type="expression" dxfId="2103" priority="2099">
      <formula>IF(RIGHT(TEXT(Y939,"0.#"),1)=".",FALSE,TRUE)</formula>
    </cfRule>
    <cfRule type="expression" dxfId="2102" priority="2100">
      <formula>IF(RIGHT(TEXT(Y939,"0.#"),1)=".",TRUE,FALSE)</formula>
    </cfRule>
  </conditionalFormatting>
  <conditionalFormatting sqref="Y937:Y938">
    <cfRule type="expression" dxfId="2101" priority="2093">
      <formula>IF(RIGHT(TEXT(Y937,"0.#"),1)=".",FALSE,TRUE)</formula>
    </cfRule>
    <cfRule type="expression" dxfId="2100" priority="2094">
      <formula>IF(RIGHT(TEXT(Y937,"0.#"),1)=".",TRUE,FALSE)</formula>
    </cfRule>
  </conditionalFormatting>
  <conditionalFormatting sqref="Y972:Y999">
    <cfRule type="expression" dxfId="2099" priority="2087">
      <formula>IF(RIGHT(TEXT(Y972,"0.#"),1)=".",FALSE,TRUE)</formula>
    </cfRule>
    <cfRule type="expression" dxfId="2098" priority="2088">
      <formula>IF(RIGHT(TEXT(Y972,"0.#"),1)=".",TRUE,FALSE)</formula>
    </cfRule>
  </conditionalFormatting>
  <conditionalFormatting sqref="Y970:Y971">
    <cfRule type="expression" dxfId="2097" priority="2081">
      <formula>IF(RIGHT(TEXT(Y970,"0.#"),1)=".",FALSE,TRUE)</formula>
    </cfRule>
    <cfRule type="expression" dxfId="2096" priority="2082">
      <formula>IF(RIGHT(TEXT(Y970,"0.#"),1)=".",TRUE,FALSE)</formula>
    </cfRule>
  </conditionalFormatting>
  <conditionalFormatting sqref="Y1005:Y1032">
    <cfRule type="expression" dxfId="2095" priority="2075">
      <formula>IF(RIGHT(TEXT(Y1005,"0.#"),1)=".",FALSE,TRUE)</formula>
    </cfRule>
    <cfRule type="expression" dxfId="2094" priority="2076">
      <formula>IF(RIGHT(TEXT(Y1005,"0.#"),1)=".",TRUE,FALSE)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3:AO900">
    <cfRule type="expression" dxfId="2013" priority="2125">
      <formula>IF(AND(AL873&gt;=0, RIGHT(TEXT(AL873,"0.#"),1)&lt;&gt;"."),TRUE,FALSE)</formula>
    </cfRule>
    <cfRule type="expression" dxfId="2012" priority="2126">
      <formula>IF(AND(AL873&gt;=0, RIGHT(TEXT(AL873,"0.#"),1)="."),TRUE,FALSE)</formula>
    </cfRule>
    <cfRule type="expression" dxfId="2011" priority="2127">
      <formula>IF(AND(AL873&lt;0, RIGHT(TEXT(AL873,"0.#"),1)&lt;&gt;"."),TRUE,FALSE)</formula>
    </cfRule>
    <cfRule type="expression" dxfId="2010" priority="2128">
      <formula>IF(AND(AL873&lt;0, RIGHT(TEXT(AL873,"0.#"),1)="."),TRUE,FALSE)</formula>
    </cfRule>
  </conditionalFormatting>
  <conditionalFormatting sqref="AL871:AO872">
    <cfRule type="expression" dxfId="2009" priority="2119">
      <formula>IF(AND(AL871&gt;=0, RIGHT(TEXT(AL871,"0.#"),1)&lt;&gt;"."),TRUE,FALSE)</formula>
    </cfRule>
    <cfRule type="expression" dxfId="2008" priority="2120">
      <formula>IF(AND(AL871&gt;=0, RIGHT(TEXT(AL871,"0.#"),1)="."),TRUE,FALSE)</formula>
    </cfRule>
    <cfRule type="expression" dxfId="2007" priority="2121">
      <formula>IF(AND(AL871&lt;0, RIGHT(TEXT(AL871,"0.#"),1)&lt;&gt;"."),TRUE,FALSE)</formula>
    </cfRule>
    <cfRule type="expression" dxfId="2006" priority="2122">
      <formula>IF(AND(AL871&lt;0, RIGHT(TEXT(AL871,"0.#"),1)="."),TRUE,FALSE)</formula>
    </cfRule>
  </conditionalFormatting>
  <conditionalFormatting sqref="AL906:AO933">
    <cfRule type="expression" dxfId="2005" priority="2113">
      <formula>IF(AND(AL906&gt;=0, RIGHT(TEXT(AL906,"0.#"),1)&lt;&gt;"."),TRUE,FALSE)</formula>
    </cfRule>
    <cfRule type="expression" dxfId="2004" priority="2114">
      <formula>IF(AND(AL906&gt;=0, RIGHT(TEXT(AL906,"0.#"),1)="."),TRUE,FALSE)</formula>
    </cfRule>
    <cfRule type="expression" dxfId="2003" priority="2115">
      <formula>IF(AND(AL906&lt;0, RIGHT(TEXT(AL906,"0.#"),1)&lt;&gt;"."),TRUE,FALSE)</formula>
    </cfRule>
    <cfRule type="expression" dxfId="2002" priority="2116">
      <formula>IF(AND(AL906&lt;0, RIGHT(TEXT(AL906,"0.#"),1)="."),TRUE,FALSE)</formula>
    </cfRule>
  </conditionalFormatting>
  <conditionalFormatting sqref="AL904:AO905">
    <cfRule type="expression" dxfId="2001" priority="2107">
      <formula>IF(AND(AL904&gt;=0, RIGHT(TEXT(AL904,"0.#"),1)&lt;&gt;"."),TRUE,FALSE)</formula>
    </cfRule>
    <cfRule type="expression" dxfId="2000" priority="2108">
      <formula>IF(AND(AL904&gt;=0, RIGHT(TEXT(AL904,"0.#"),1)="."),TRUE,FALSE)</formula>
    </cfRule>
    <cfRule type="expression" dxfId="1999" priority="2109">
      <formula>IF(AND(AL904&lt;0, RIGHT(TEXT(AL904,"0.#"),1)&lt;&gt;"."),TRUE,FALSE)</formula>
    </cfRule>
    <cfRule type="expression" dxfId="1998" priority="2110">
      <formula>IF(AND(AL904&lt;0, RIGHT(TEXT(AL904,"0.#"),1)="."),TRUE,FALSE)</formula>
    </cfRule>
  </conditionalFormatting>
  <conditionalFormatting sqref="AL939:AO966">
    <cfRule type="expression" dxfId="1997" priority="2101">
      <formula>IF(AND(AL939&gt;=0, RIGHT(TEXT(AL939,"0.#"),1)&lt;&gt;"."),TRUE,FALSE)</formula>
    </cfRule>
    <cfRule type="expression" dxfId="1996" priority="2102">
      <formula>IF(AND(AL939&gt;=0, RIGHT(TEXT(AL939,"0.#"),1)="."),TRUE,FALSE)</formula>
    </cfRule>
    <cfRule type="expression" dxfId="1995" priority="2103">
      <formula>IF(AND(AL939&lt;0, RIGHT(TEXT(AL939,"0.#"),1)&lt;&gt;"."),TRUE,FALSE)</formula>
    </cfRule>
    <cfRule type="expression" dxfId="1994" priority="2104">
      <formula>IF(AND(AL939&lt;0, RIGHT(TEXT(AL939,"0.#"),1)="."),TRUE,FALSE)</formula>
    </cfRule>
  </conditionalFormatting>
  <conditionalFormatting sqref="AL937:AO938">
    <cfRule type="expression" dxfId="1993" priority="2095">
      <formula>IF(AND(AL937&gt;=0, RIGHT(TEXT(AL937,"0.#"),1)&lt;&gt;"."),TRUE,FALSE)</formula>
    </cfRule>
    <cfRule type="expression" dxfId="1992" priority="2096">
      <formula>IF(AND(AL937&gt;=0, RIGHT(TEXT(AL937,"0.#"),1)="."),TRUE,FALSE)</formula>
    </cfRule>
    <cfRule type="expression" dxfId="1991" priority="2097">
      <formula>IF(AND(AL937&lt;0, RIGHT(TEXT(AL937,"0.#"),1)&lt;&gt;"."),TRUE,FALSE)</formula>
    </cfRule>
    <cfRule type="expression" dxfId="1990" priority="2098">
      <formula>IF(AND(AL937&lt;0, RIGHT(TEXT(AL937,"0.#"),1)="."),TRUE,FALSE)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Q117">
    <cfRule type="expression" dxfId="743" priority="43">
      <formula>IF(RIGHT(TEXT(AQ117,"0.#"),1)=".",FALSE,TRUE)</formula>
    </cfRule>
    <cfRule type="expression" dxfId="742" priority="44">
      <formula>IF(RIGHT(TEXT(AQ117,"0.#"),1)=".",TRUE,FALSE)</formula>
    </cfRule>
  </conditionalFormatting>
  <conditionalFormatting sqref="AE134">
    <cfRule type="expression" dxfId="741" priority="41">
      <formula>IF(RIGHT(TEXT(AE134,"0.#"),1)=".",FALSE,TRUE)</formula>
    </cfRule>
    <cfRule type="expression" dxfId="740" priority="42">
      <formula>IF(RIGHT(TEXT(AE134,"0.#"),1)=".",TRUE,FALSE)</formula>
    </cfRule>
  </conditionalFormatting>
  <conditionalFormatting sqref="AI134">
    <cfRule type="expression" dxfId="739" priority="39">
      <formula>IF(RIGHT(TEXT(AI134,"0.#"),1)=".",FALSE,TRUE)</formula>
    </cfRule>
    <cfRule type="expression" dxfId="738" priority="40">
      <formula>IF(RIGHT(TEXT(AI134,"0.#"),1)=".",TRUE,FALSE)</formula>
    </cfRule>
  </conditionalFormatting>
  <conditionalFormatting sqref="AM134">
    <cfRule type="expression" dxfId="737" priority="37">
      <formula>IF(RIGHT(TEXT(AM134,"0.#"),1)=".",FALSE,TRUE)</formula>
    </cfRule>
    <cfRule type="expression" dxfId="736" priority="38">
      <formula>IF(RIGHT(TEXT(AM134,"0.#"),1)=".",TRUE,FALSE)</formula>
    </cfRule>
  </conditionalFormatting>
  <conditionalFormatting sqref="AE135 AM135">
    <cfRule type="expression" dxfId="735" priority="35">
      <formula>IF(RIGHT(TEXT(AE135,"0.#"),1)=".",FALSE,TRUE)</formula>
    </cfRule>
    <cfRule type="expression" dxfId="734" priority="36">
      <formula>IF(RIGHT(TEXT(AE135,"0.#"),1)=".",TRUE,FALSE)</formula>
    </cfRule>
  </conditionalFormatting>
  <conditionalFormatting sqref="AI135">
    <cfRule type="expression" dxfId="733" priority="33">
      <formula>IF(RIGHT(TEXT(AI135,"0.#"),1)=".",FALSE,TRUE)</formula>
    </cfRule>
    <cfRule type="expression" dxfId="732" priority="34">
      <formula>IF(RIGHT(TEXT(AI135,"0.#"),1)=".",TRUE,FALSE)</formula>
    </cfRule>
  </conditionalFormatting>
  <conditionalFormatting sqref="AQ134:AQ135 AU134:AU135">
    <cfRule type="expression" dxfId="731" priority="31">
      <formula>IF(RIGHT(TEXT(AQ134,"0.#"),1)=".",FALSE,TRUE)</formula>
    </cfRule>
    <cfRule type="expression" dxfId="730" priority="32">
      <formula>IF(RIGHT(TEXT(AQ134,"0.#"),1)=".",TRUE,FALSE)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7" sqref="G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2"/>
      <c r="Z2" s="833"/>
      <c r="AA2" s="834"/>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9"/>
      <c r="I4" s="1009"/>
      <c r="J4" s="1009"/>
      <c r="K4" s="1009"/>
      <c r="L4" s="1009"/>
      <c r="M4" s="1009"/>
      <c r="N4" s="1009"/>
      <c r="O4" s="1010"/>
      <c r="P4" s="104"/>
      <c r="Q4" s="1017"/>
      <c r="R4" s="1017"/>
      <c r="S4" s="1017"/>
      <c r="T4" s="1017"/>
      <c r="U4" s="1017"/>
      <c r="V4" s="1017"/>
      <c r="W4" s="1017"/>
      <c r="X4" s="1018"/>
      <c r="Y4" s="1027" t="s">
        <v>12</v>
      </c>
      <c r="Z4" s="1028"/>
      <c r="AA4" s="1029"/>
      <c r="AB4" s="465"/>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9" t="s">
        <v>54</v>
      </c>
      <c r="Z5" s="1024"/>
      <c r="AA5" s="1025"/>
      <c r="AB5" s="527"/>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2"/>
      <c r="Z9" s="833"/>
      <c r="AA9" s="834"/>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5"/>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7"/>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2"/>
      <c r="Z16" s="833"/>
      <c r="AA16" s="834"/>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5"/>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7"/>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2"/>
      <c r="Z23" s="833"/>
      <c r="AA23" s="834"/>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5"/>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7"/>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2"/>
      <c r="Z30" s="833"/>
      <c r="AA30" s="834"/>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5"/>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7"/>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2"/>
      <c r="Z37" s="833"/>
      <c r="AA37" s="834"/>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5"/>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7"/>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2"/>
      <c r="Z44" s="833"/>
      <c r="AA44" s="834"/>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5"/>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7"/>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2"/>
      <c r="Z51" s="833"/>
      <c r="AA51" s="834"/>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5"/>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7"/>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2"/>
      <c r="Z58" s="833"/>
      <c r="AA58" s="834"/>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5"/>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7"/>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2"/>
      <c r="Z65" s="833"/>
      <c r="AA65" s="834"/>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5"/>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7"/>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68"/>
      <c r="I3" s="668"/>
      <c r="J3" s="668"/>
      <c r="K3" s="668"/>
      <c r="L3" s="667" t="s">
        <v>18</v>
      </c>
      <c r="M3" s="668"/>
      <c r="N3" s="668"/>
      <c r="O3" s="668"/>
      <c r="P3" s="668"/>
      <c r="Q3" s="668"/>
      <c r="R3" s="668"/>
      <c r="S3" s="668"/>
      <c r="T3" s="668"/>
      <c r="U3" s="668"/>
      <c r="V3" s="668"/>
      <c r="W3" s="668"/>
      <c r="X3" s="669"/>
      <c r="Y3" s="654" t="s">
        <v>19</v>
      </c>
      <c r="Z3" s="655"/>
      <c r="AA3" s="655"/>
      <c r="AB3" s="802"/>
      <c r="AC3" s="819"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9"/>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4"/>
      <c r="B16" s="1055"/>
      <c r="C16" s="1055"/>
      <c r="D16" s="1055"/>
      <c r="E16" s="1055"/>
      <c r="F16" s="1056"/>
      <c r="G16" s="819"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802"/>
      <c r="AC16" s="819"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9"/>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4"/>
      <c r="B29" s="1055"/>
      <c r="C29" s="1055"/>
      <c r="D29" s="1055"/>
      <c r="E29" s="1055"/>
      <c r="F29" s="1056"/>
      <c r="G29" s="819"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802"/>
      <c r="AC29" s="819"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9"/>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4"/>
      <c r="B42" s="1055"/>
      <c r="C42" s="1055"/>
      <c r="D42" s="1055"/>
      <c r="E42" s="1055"/>
      <c r="F42" s="1056"/>
      <c r="G42" s="819"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802"/>
      <c r="AC42" s="819"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9"/>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4"/>
      <c r="B56" s="1055"/>
      <c r="C56" s="1055"/>
      <c r="D56" s="1055"/>
      <c r="E56" s="1055"/>
      <c r="F56" s="1056"/>
      <c r="G56" s="819"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802"/>
      <c r="AC56" s="819"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9"/>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4"/>
      <c r="B69" s="1055"/>
      <c r="C69" s="1055"/>
      <c r="D69" s="1055"/>
      <c r="E69" s="1055"/>
      <c r="F69" s="1056"/>
      <c r="G69" s="819"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802"/>
      <c r="AC69" s="819"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9"/>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4"/>
      <c r="B82" s="1055"/>
      <c r="C82" s="1055"/>
      <c r="D82" s="1055"/>
      <c r="E82" s="1055"/>
      <c r="F82" s="1056"/>
      <c r="G82" s="819"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802"/>
      <c r="AC82" s="819"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9"/>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4"/>
      <c r="B95" s="1055"/>
      <c r="C95" s="1055"/>
      <c r="D95" s="1055"/>
      <c r="E95" s="1055"/>
      <c r="F95" s="1056"/>
      <c r="G95" s="819"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802"/>
      <c r="AC95" s="819"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9"/>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4"/>
      <c r="B109" s="1055"/>
      <c r="C109" s="1055"/>
      <c r="D109" s="1055"/>
      <c r="E109" s="1055"/>
      <c r="F109" s="1056"/>
      <c r="G109" s="819"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9"/>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4"/>
      <c r="B122" s="1055"/>
      <c r="C122" s="1055"/>
      <c r="D122" s="1055"/>
      <c r="E122" s="1055"/>
      <c r="F122" s="1056"/>
      <c r="G122" s="819"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9"/>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4"/>
      <c r="B135" s="1055"/>
      <c r="C135" s="1055"/>
      <c r="D135" s="1055"/>
      <c r="E135" s="1055"/>
      <c r="F135" s="1056"/>
      <c r="G135" s="819"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9"/>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4"/>
      <c r="B148" s="1055"/>
      <c r="C148" s="1055"/>
      <c r="D148" s="1055"/>
      <c r="E148" s="1055"/>
      <c r="F148" s="1056"/>
      <c r="G148" s="819"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9"/>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4"/>
      <c r="B162" s="1055"/>
      <c r="C162" s="1055"/>
      <c r="D162" s="1055"/>
      <c r="E162" s="1055"/>
      <c r="F162" s="1056"/>
      <c r="G162" s="819"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9"/>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4"/>
      <c r="B175" s="1055"/>
      <c r="C175" s="1055"/>
      <c r="D175" s="1055"/>
      <c r="E175" s="1055"/>
      <c r="F175" s="1056"/>
      <c r="G175" s="819"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9"/>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4"/>
      <c r="B188" s="1055"/>
      <c r="C188" s="1055"/>
      <c r="D188" s="1055"/>
      <c r="E188" s="1055"/>
      <c r="F188" s="1056"/>
      <c r="G188" s="819"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9"/>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4"/>
      <c r="B201" s="1055"/>
      <c r="C201" s="1055"/>
      <c r="D201" s="1055"/>
      <c r="E201" s="1055"/>
      <c r="F201" s="1056"/>
      <c r="G201" s="819"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9"/>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4"/>
      <c r="B215" s="1055"/>
      <c r="C215" s="1055"/>
      <c r="D215" s="1055"/>
      <c r="E215" s="1055"/>
      <c r="F215" s="1056"/>
      <c r="G215" s="819"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9"/>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4"/>
      <c r="B228" s="1055"/>
      <c r="C228" s="1055"/>
      <c r="D228" s="1055"/>
      <c r="E228" s="1055"/>
      <c r="F228" s="1056"/>
      <c r="G228" s="819"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9"/>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4"/>
      <c r="B241" s="1055"/>
      <c r="C241" s="1055"/>
      <c r="D241" s="1055"/>
      <c r="E241" s="1055"/>
      <c r="F241" s="1056"/>
      <c r="G241" s="819"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9"/>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4"/>
      <c r="B254" s="1055"/>
      <c r="C254" s="1055"/>
      <c r="D254" s="1055"/>
      <c r="E254" s="1055"/>
      <c r="F254" s="1056"/>
      <c r="G254" s="819"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9"/>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2020-10-16T13:30:12Z</dcterms:modified>
</cp:coreProperties>
</file>