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<sst xmlns="http://schemas.openxmlformats.org/spreadsheetml/2006/main" count="2909" uniqueCount="595">
  <si>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</si>
  <si>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</si>
  <si>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</si>
  <si>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</si>
  <si>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</si>
  <si>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</si>
  <si>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</si>
  <si>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</si>
  <si>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</si>
  <si>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</si>
  <si>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</si>
  <si>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</si>
  <si>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</si>
  <si>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</si>
  <si>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</si>
  <si>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</si>
  <si>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</si>
  <si>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</si>
  <si>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</si>
  <si>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</si>
  <si>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</si>
  <si>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</si>
  <si>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</si>
  <si>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</si>
  <si>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</si>
  <si>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</si>
  <si>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</si>
  <si>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</si>
  <si>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</si>
  <si>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</si>
  <si>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</si>
  <si>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</si>
  <si>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</si>
  <si>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</si>
  <si>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</si>
  <si>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</si>
  <si>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</si>
  <si>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</si>
  <si>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</si>
  <si>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</si>
  <si>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</si>
  <si>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</si>
  <si>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</si>
  <si>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</si>
  <si>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</si>
  <si>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</si>
  <si>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</si>
  <si>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</si>
  <si>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</si>
  <si>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</si>
  <si>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</si>
  <si>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</si>
  <si>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</si>
  <si>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</si>
  <si>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</si>
  <si>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</si>
  <si>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</si>
  <si>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</si>
  <si>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</si>
  <si>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</si>
  <si>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</si>
  <si>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</si>
  <si>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</si>
  <si>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</si>
  <si>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</si>
  <si>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</si>
  <si>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</si>
  <si>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</si>
  <si>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</si>
  <si>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</si>
  <si>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</si>
  <si>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</si>
  <si>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</si>
  <si>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</si>
  <si>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</si>
  <si>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</si>
  <si>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</si>
  <si>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</si>
  <si>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</si>
  <si>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</si>
  <si>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</si>
  <si>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</si>
  <si>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</si>
  <si>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</si>
  <si>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</si>
  <si>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</si>
  <si>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</si>
  <si>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</si>
  <si>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</si>
  <si>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</si>
  <si>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</si>
  <si>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</si>
  <si>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</si>
  <si>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</si>
  <si>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</si>
  <si>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</si>
  <si>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</si>
  <si>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</si>
  <si>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</si>
  <si>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</si>
  <si>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</si>
  <si>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</si>
  <si>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</si>
  <si>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</si>
  <si>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</si>
  <si>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</si>
  <si>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</si>
  <si>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</si>
  <si>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</si>
  <si>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</si>
  <si>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</si>
  <si>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</si>
  <si>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</si>
  <si>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</si>
  <si>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</si>
  <si>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</si>
  <si>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</si>
  <si>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</si>
  <si>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</si>
  <si>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</si>
  <si>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</si>
  <si>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</si>
  <si>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</si>
  <si>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</si>
  <si>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</si>
  <si>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</si>
  <si>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</si>
  <si>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</si>
  <si>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</si>
  <si>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</si>
  <si>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</si>
  <si>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</si>
  <si>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</si>
  <si>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</si>
  <si>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</si>
  <si>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</si>
  <si>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</si>
  <si>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</si>
  <si>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</si>
  <si>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</si>
  <si>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</si>
  <si>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</si>
  <si>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</si>
  <si>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</si>
  <si>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</si>
  <si>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</si>
  <si>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</si>
  <si>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</si>
  <si>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</si>
  <si>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</si>
  <si>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</si>
  <si>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</si>
  <si>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</si>
  <si>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</si>
  <si>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</si>
  <si>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</si>
  <si>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</si>
  <si>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</si>
  <si>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</si>
  <si>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</si>
  <si>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</si>
  <si>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</si>
  <si>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</si>
  <si>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</si>
  <si>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</si>
  <si>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</si>
  <si>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</si>
  <si>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</si>
  <si>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</si>
  <si>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</si>
  <si>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</si>
  <si>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</si>
  <si>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</si>
  <si>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</si>
  <si>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</si>
  <si>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</si>
  <si>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</si>
  <si>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</si>
  <si>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</si>
  <si>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</si>
  <si>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</si>
  <si>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</si>
  <si>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</si>
  <si>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</si>
  <si>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</si>
  <si>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</si>
  <si>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</si>
  <si>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</si>
  <si>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</si>
  <si>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</si>
  <si>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</si>
  <si>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</si>
  <si>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</si>
  <si>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</si>
  <si>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</si>
  <si>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</si>
  <si>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</si>
  <si>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</si>
  <si>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</si>
  <si>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</si>
  <si>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</si>
  <si>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</si>
  <si>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</si>
  <si>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</si>
  <si>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</si>
  <si>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</si>
  <si>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</si>
  <si>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</si>
  <si>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</si>
  <si>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</si>
  <si>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</si>
  <si>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</si>
  <si>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</si>
  <si>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</si>
  <si>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</si>
  <si>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</si>
  <si>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</si>
  <si>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</si>
  <si>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</si>
  <si>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</si>
  <si>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</si>
  <si>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</si>
  <si>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</si>
  <si>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</si>
  <si>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</si>
  <si>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</si>
  <si>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</si>
  <si>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</si>
  <si>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</si>
  <si>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</si>
  <si>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</si>
  <si>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</si>
  <si>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</si>
  <si>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</si>
  <si>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</si>
  <si>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</si>
  <si>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</si>
  <si>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</si>
  <si>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</si>
  <si>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</si>
  <si>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</si>
  <si>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</si>
  <si>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</si>
  <si>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</si>
  <si>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</si>
  <si>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</si>
  <si>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</si>
  <si>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</si>
  <si>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</si>
  <si>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</si>
  <si>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</si>
  <si>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</si>
  <si>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</si>
  <si>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</si>
  <si>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</si>
  <si>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</si>
  <si>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</si>
  <si>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</si>
  <si>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</si>
  <si>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</si>
  <si>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</si>
  <si>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</si>
  <si>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</si>
  <si>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</si>
  <si>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</si>
  <si>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</si>
  <si>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</si>
  <si>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</si>
  <si>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</si>
  <si>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</si>
  <si>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</si>
  <si>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</si>
  <si>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</si>
  <si>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</si>
  <si>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</si>
  <si>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</si>
  <si>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</si>
  <si>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</si>
  <si>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</si>
  <si>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</si>
  <si>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</si>
  <si>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</si>
  <si>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</si>
  <si>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</si>
  <si>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</si>
  <si>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</si>
  <si>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</si>
  <si>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</si>
  <si>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</si>
  <si>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</si>
  <si>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</si>
  <si>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</si>
  <si>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</si>
  <si>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</si>
  <si>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</si>
  <si>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</si>
  <si>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</si>
  <si>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</si>
  <si>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</si>
  <si>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</si>
  <si>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</si>
  <si>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</si>
  <si>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</si>
  <si>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</si>
  <si>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</si>
  <si>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</si>
  <si>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</si>
  <si>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</si>
  <si>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</si>
  <si>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</si>
  <si>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</si>
  <si>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</si>
  <si>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</si>
  <si>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</si>
  <si>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</si>
  <si>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</si>
  <si>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</si>
  <si>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</si>
  <si>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</si>
  <si>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</si>
  <si>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</si>
  <si>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</si>
  <si>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</si>
  <si>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</si>
  <si>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</si>
  <si>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</si>
  <si>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</si>
  <si>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</si>
  <si>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</si>
  <si>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</si>
  <si>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</si>
  <si>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</si>
  <si>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</si>
  <si>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</si>
  <si>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</si>
  <si>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</si>
  <si>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</si>
  <si>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</si>
  <si>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</si>
  <si>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</si>
  <si>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</si>
  <si>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</si>
  <si>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</si>
  <si>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</si>
  <si>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</si>
  <si>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</si>
  <si>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</si>
  <si>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</si>
  <si>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</si>
  <si>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</si>
  <si>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</si>
  <si>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</si>
  <si>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</si>
  <si>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</si>
  <si>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</si>
  <si>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</si>
  <si>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</si>
  <si>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</si>
  <si>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</si>
  <si>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</si>
  <si>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</si>
  <si>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</si>
  <si>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</si>
  <si>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</si>
  <si>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</si>
  <si>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</si>
  <si>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</si>
  <si>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</si>
  <si>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</si>
  <si>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</si>
  <si>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</si>
  <si>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</si>
  <si>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</si>
  <si>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</si>
  <si>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</si>
  <si>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</si>
  <si>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</si>
  <si>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</si>
  <si>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</si>
  <si>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</si>
  <si>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</si>
  <si>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</si>
  <si>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</si>
  <si>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</si>
  <si>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</si>
  <si>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</si>
  <si>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</si>
  <si>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</si>
  <si>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</si>
  <si>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</si>
  <si>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</si>
  <si>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</si>
  <si>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</si>
  <si>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</si>
  <si>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</si>
  <si>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</si>
  <si>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</si>
  <si>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</si>
  <si>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</si>
  <si>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</si>
  <si>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</si>
  <si>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</si>
  <si>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</si>
  <si>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</si>
  <si>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</si>
  <si>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</si>
  <si>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</si>
  <si>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</si>
  <si>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</si>
  <si>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</si>
  <si>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</si>
  <si>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</si>
  <si>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</si>
  <si>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</si>
  <si>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</si>
  <si>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</si>
  <si>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</si>
  <si>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</si>
  <si>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</si>
  <si>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</si>
  <si>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</si>
  <si>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</si>
  <si>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</si>
  <si>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</si>
  <si>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</si>
  <si>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</si>
  <si>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</si>
  <si>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</si>
  <si>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</si>
  <si>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</si>
  <si>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</si>
  <si>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</si>
  <si>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</si>
  <si>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</si>
  <si>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</si>
  <si>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</si>
  <si>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</si>
  <si>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</si>
  <si>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</si>
  <si>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</si>
  <si>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</si>
  <si>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</si>
  <si>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</si>
  <si>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</si>
  <si>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</si>
  <si>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</si>
  <si>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</si>
  <si>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</si>
  <si>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</si>
  <si>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</si>
  <si>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</si>
  <si>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</si>
  <si>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</si>
  <si>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</si>
  <si>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</si>
  <si>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</si>
  <si>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</si>
  <si>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</si>
  <si>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</si>
  <si>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</si>
  <si>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</si>
  <si>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</si>
  <si>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</si>
  <si>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</si>
  <si>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</si>
  <si>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</si>
  <si>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</si>
  <si>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</si>
  <si>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</si>
  <si>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</si>
  <si>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</si>
  <si>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</si>
  <si>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</si>
  <si>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</si>
  <si>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</si>
  <si>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</si>
  <si>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</si>
  <si>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</si>
  <si>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</si>
  <si>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</si>
  <si>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</si>
  <si>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</si>
  <si>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</si>
  <si>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</si>
  <si>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</si>
  <si>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</si>
  <si>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</si>
  <si>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</si>
  <si>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</si>
  <si>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</si>
  <si>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</si>
  <si>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</si>
  <si>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</si>
  <si>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</si>
  <si>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</si>
  <si>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</si>
  <si>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</si>
  <si>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</si>
  <si>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</si>
  <si>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</si>
  <si>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</si>
  <si>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</si>
  <si>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</si>
  <si>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</si>
  <si>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</si>
  <si>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</si>
  <si>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</si>
  <si>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</si>
  <si>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</si>
  <si>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</si>
  <si>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</si>
  <si>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</si>
  <si>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</si>
  <si>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</si>
  <si>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</si>
  <si>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</si>
  <si>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</si>
  <si>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</si>
  <si>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</si>
  <si>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</si>
  <si>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</si>
  <si>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</si>
  <si>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</si>
  <si>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</si>
  <si>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</si>
  <si>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</si>
  <si>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</si>
  <si>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</si>
  <si>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</si>
  <si>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</si>
  <si>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</si>
  <si>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</si>
  <si>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</si>
  <si>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</si>
  <si>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</si>
  <si>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</si>
  <si>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</si>
  <si>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</si>
  <si>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</si>
  <si>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</si>
  <si>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</si>
  <si>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</si>
  <si>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</si>
  <si>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</si>
  <si>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</si>
  <si>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</si>
  <si>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</si>
  <si>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</si>
  <si>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</si>
  <si>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</si>
  <si>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</si>
  <si>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</si>
  <si>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</si>
  <si>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</si>
  <si>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</si>
  <si>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</si>
  <si>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</si>
  <si>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</si>
  <si>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</si>
  <si>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</si>
  <si>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</si>
  <si>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</si>
  <si>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</si>
  <si>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</si>
  <si>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</si>
  <si>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</si>
  <si>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</si>
  <si>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</si>
  <si>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t>
    <phoneticPr fontId="5"/>
  </si>
  <si>
    <t>-</t>
  </si>
  <si>
    <t>医療提供体制推進事業費補助金</t>
    <rPh sb="0" eb="2">
      <t>イリョウ</t>
    </rPh>
    <rPh sb="2" eb="4">
      <t>テイキョウ</t>
    </rPh>
    <rPh sb="4" eb="6">
      <t>タイセイ</t>
    </rPh>
    <rPh sb="6" eb="8">
      <t>スイシン</t>
    </rPh>
    <rPh sb="8" eb="11">
      <t>ジギョウヒ</t>
    </rPh>
    <rPh sb="11" eb="14">
      <t>ホジョキン</t>
    </rPh>
    <phoneticPr fontId="5"/>
  </si>
  <si>
    <t>－</t>
  </si>
  <si>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</si>
  <si>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</si>
  <si>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</si>
  <si>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</si>
  <si>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</si>
  <si>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</si>
  <si>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</si>
  <si>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</si>
  <si>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</si>
  <si>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</si>
  <si>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</si>
  <si>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</si>
  <si>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医療施設非常用通信設備整備事業</t>
    <rPh sb="0" eb="2">
      <t>イリョウ</t>
    </rPh>
    <rPh sb="2" eb="4">
      <t>シセツ</t>
    </rPh>
    <rPh sb="4" eb="7">
      <t>ヒジョウヨウ</t>
    </rPh>
    <rPh sb="7" eb="9">
      <t>ツウシン</t>
    </rPh>
    <rPh sb="9" eb="11">
      <t>セツビ</t>
    </rPh>
    <rPh sb="11" eb="13">
      <t>セイビ</t>
    </rPh>
    <rPh sb="13" eb="15">
      <t>ジギョウ</t>
    </rPh>
    <phoneticPr fontId="5"/>
  </si>
  <si>
    <t>指定要件とされている災害拠点病院だけでなく、その他の医療機関についても非常用通信手段の整備を行う。</t>
    <rPh sb="46" eb="47">
      <t>オコナ</t>
    </rPh>
    <phoneticPr fontId="5"/>
  </si>
  <si>
    <t>対象の全ての医療機関の整備</t>
    <rPh sb="0" eb="2">
      <t>タイショウ</t>
    </rPh>
    <rPh sb="11" eb="13">
      <t>セイビ</t>
    </rPh>
    <phoneticPr fontId="5"/>
  </si>
  <si>
    <t>箇所</t>
    <rPh sb="0" eb="2">
      <t>カショ</t>
    </rPh>
    <phoneticPr fontId="5"/>
  </si>
  <si>
    <t>補助先医療施設数</t>
    <rPh sb="0" eb="2">
      <t>ホジョ</t>
    </rPh>
    <rPh sb="2" eb="3">
      <t>サキ</t>
    </rPh>
    <rPh sb="3" eb="5">
      <t>イリョウ</t>
    </rPh>
    <rPh sb="5" eb="8">
      <t>シセツスウ</t>
    </rPh>
    <phoneticPr fontId="5"/>
  </si>
  <si>
    <t>単位当たりコスト ＝ Ｘ ／ Ｙ
 Ｘ：「医療施設非常用通信設備整備事業」 
 Ｙ：「補助先医療施設数」　　　　</t>
    <rPh sb="43" eb="45">
      <t>ホジョ</t>
    </rPh>
    <rPh sb="45" eb="46">
      <t>サキ</t>
    </rPh>
    <rPh sb="46" eb="48">
      <t>イリョウ</t>
    </rPh>
    <rPh sb="48" eb="51">
      <t>シセツスウ</t>
    </rPh>
    <phoneticPr fontId="5"/>
  </si>
  <si>
    <t>救命救急センター、周産期母子医療センター、へき地医療拠点病院、へき地診療所、特定機能病院及び地域医療支援病院が災害時における通信確保を図るため、衛星携帯電話や衛星データ通信等、非常用通信手段を整備するための経費の一部を支援する。
【補助率１／３】</t>
    <phoneticPr fontId="5"/>
  </si>
  <si>
    <t>災害時において医療機関が都道府県やＤＭＡＴ等と情報交換を行って患者救助にあたるためには通信の確保が必要である。しかし、令和元年房総半島台風においては、停電による通信障害が発生し、現地に赴かないと被災しているかどうか、また、被災していた場合、どのような支援が必要か等の確認が取れない事例が相次いでおり、指定要件とされている災害拠点病院だけでなく、その他の医療機関についても非常用通信手段の整備について補助をする。</t>
    <rPh sb="199" eb="201">
      <t>ホジョ</t>
    </rPh>
    <phoneticPr fontId="5"/>
  </si>
  <si>
    <t>災害時において患者救助にあたるためには通信の確保が必要であり、非常用通信手段の整備について補助をする事業であり、国民のニーズに反映しているもの。</t>
    <rPh sb="50" eb="52">
      <t>ジギョウ</t>
    </rPh>
    <rPh sb="56" eb="58">
      <t>コクミン</t>
    </rPh>
    <rPh sb="63" eb="65">
      <t>ハンエイ</t>
    </rPh>
    <phoneticPr fontId="5"/>
  </si>
  <si>
    <t>指定要件とされている災害拠点病院だけでなく、その他の医療機関についても非常用通信手段の整備するものであり、国の関与のもと、適切かつ迅速に実施すべき事業である。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</si>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</sst>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51486</xdr:colOff>
      <xdr:row>746</xdr:row>
      <xdr:rowOff>64357</xdr:rowOff>
    </xdr:from>
    <xdr:to>
      <xdr:col>32</xdr:col>
      <xdr:colOff>25743</xdr:colOff>
      <xdr:row>747</xdr:row>
      <xdr:rowOff>296045</xdr:rowOff>
    </xdr:to>
    <xdr:sp macro="" textlink="">
      <xdr:nvSpPr>
        <xdr:cNvPr id="4" name="テキスト ボックス 3"/>
        <xdr:cNvSpPr txBox="1"/>
      </xdr:nvSpPr>
      <xdr:spPr>
        <a:xfrm>
          <a:off x="3451911" y="361069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xdr:from>
      <xdr:col>14</xdr:col>
      <xdr:colOff>6663</xdr:colOff>
      <xdr:row>754</xdr:row>
      <xdr:rowOff>71930</xdr:rowOff>
    </xdr:from>
    <xdr:to>
      <xdr:col>36</xdr:col>
      <xdr:colOff>19533</xdr:colOff>
      <xdr:row>757</xdr:row>
      <xdr:rowOff>232900</xdr:rowOff>
    </xdr:to>
    <xdr:sp macro="" textlink="">
      <xdr:nvSpPr>
        <xdr:cNvPr id="6" name="テキスト ボックス 5"/>
        <xdr:cNvSpPr txBox="1"/>
      </xdr:nvSpPr>
      <xdr:spPr>
        <a:xfrm>
          <a:off x="2830545" y="37555606"/>
          <a:ext cx="4450400" cy="12031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災害拠点病院、救命救急センター、周産期母子医療センター、災害拠点精神科病院、へき地医療拠点病院、へき地診療所、特定機能病院及び地域医療支援病院</a:t>
          </a:r>
          <a:endParaRPr kumimoji="1" lang="en-US" altLang="ja-JP" sz="1400"/>
        </a:p>
        <a:p>
          <a:r>
            <a:rPr kumimoji="1" lang="ja-JP" altLang="en-US" sz="1400"/>
            <a:t>　　　　　　　　　　　　　　○百万円</a:t>
          </a:r>
        </a:p>
      </xdr:txBody>
    </xdr:sp>
    <xdr:clientData/>
  </xdr:twoCellAnchor>
  <xdr:twoCellAnchor>
    <xdr:from>
      <xdr:col>18</xdr:col>
      <xdr:colOff>33618</xdr:colOff>
      <xdr:row>750</xdr:row>
      <xdr:rowOff>98429</xdr:rowOff>
    </xdr:from>
    <xdr:to>
      <xdr:col>32</xdr:col>
      <xdr:colOff>12115</xdr:colOff>
      <xdr:row>751</xdr:row>
      <xdr:rowOff>329967</xdr:rowOff>
    </xdr:to>
    <xdr:sp macro="" textlink="">
      <xdr:nvSpPr>
        <xdr:cNvPr id="7" name="テキスト ボックス 6"/>
        <xdr:cNvSpPr txBox="1"/>
      </xdr:nvSpPr>
      <xdr:spPr>
        <a:xfrm>
          <a:off x="3664324" y="36192576"/>
          <a:ext cx="2802379" cy="578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xdr:from>
      <xdr:col>25</xdr:col>
      <xdr:colOff>33618</xdr:colOff>
      <xdr:row>748</xdr:row>
      <xdr:rowOff>22412</xdr:rowOff>
    </xdr:from>
    <xdr:to>
      <xdr:col>25</xdr:col>
      <xdr:colOff>34290</xdr:colOff>
      <xdr:row>750</xdr:row>
      <xdr:rowOff>19796</xdr:rowOff>
    </xdr:to>
    <xdr:cxnSp macro="">
      <xdr:nvCxnSpPr>
        <xdr:cNvPr id="10" name="直線矢印コネクタ 9"/>
        <xdr:cNvCxnSpPr/>
      </xdr:nvCxnSpPr>
      <xdr:spPr>
        <a:xfrm flipH="1">
          <a:off x="5076265" y="35421794"/>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22412</xdr:colOff>
      <xdr:row>752</xdr:row>
      <xdr:rowOff>11205</xdr:rowOff>
    </xdr:from>
    <xdr:to>
      <xdr:col>25</xdr:col>
      <xdr:colOff>23084</xdr:colOff>
      <xdr:row>754</xdr:row>
      <xdr:rowOff>8590</xdr:rowOff>
    </xdr:to>
    <xdr:cxnSp macro="">
      <xdr:nvCxnSpPr>
        <xdr:cNvPr id="11" name="直線矢印コネクタ 10"/>
        <xdr:cNvCxnSpPr/>
      </xdr:nvCxnSpPr>
      <xdr:spPr>
        <a:xfrm flipH="1">
          <a:off x="5065059" y="36800117"/>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100</xdr:row>
      <xdr:rowOff>280146</xdr:rowOff>
    </xdr:from>
    <xdr:to>
      <xdr:col>49</xdr:col>
      <xdr:colOff>493059</xdr:colOff>
      <xdr:row>101</xdr:row>
      <xdr:rowOff>268941</xdr:rowOff>
    </xdr:to>
    <xdr:sp macro="" textlink="">
      <xdr:nvSpPr>
        <xdr:cNvPr id="8" name="正方形/長方形 7"/>
        <xdr:cNvSpPr/>
      </xdr:nvSpPr>
      <xdr:spPr>
        <a:xfrm>
          <a:off x="9480176" y="10981764"/>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85" zoomScaleNormal="75" zoomScaleSheetLayoutView="85"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427</v>
      </c>
      <c r="AP2" s="970"/>
      <c r="AQ2" s="970"/>
      <c r="AR2" s="78" t="str">
        <f>IF(OR(AO2="　", AO2=""), "", "-")</f>
        <v>-</v>
      </c>
      <c r="AS2" s="971">
        <v>8</v>
      </c>
      <c r="AT2" s="971"/>
      <c r="AU2" s="971"/>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 customHeight="1" x14ac:dyDescent="0.15">
      <c r="A4" s="704" t="s">
        <v>25</v>
      </c>
      <c r="B4" s="705"/>
      <c r="C4" s="705"/>
      <c r="D4" s="705"/>
      <c r="E4" s="705"/>
      <c r="F4" s="705"/>
      <c r="G4" s="682" t="s">
        <v>584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533</v>
      </c>
      <c r="H5" s="844"/>
      <c r="I5" s="844"/>
      <c r="J5" s="844"/>
      <c r="K5" s="844"/>
      <c r="L5" s="844"/>
      <c r="M5" s="845" t="s">
        <v>66</v>
      </c>
      <c r="N5" s="846"/>
      <c r="O5" s="846"/>
      <c r="P5" s="846"/>
      <c r="Q5" s="846"/>
      <c r="R5" s="847"/>
      <c r="S5" s="848" t="s">
        <v>70</v>
      </c>
      <c r="T5" s="844"/>
      <c r="U5" s="844"/>
      <c r="V5" s="844"/>
      <c r="W5" s="844"/>
      <c r="X5" s="849"/>
      <c r="Y5" s="698" t="s">
        <v>3</v>
      </c>
      <c r="Z5" s="547"/>
      <c r="AA5" s="547"/>
      <c r="AB5" s="547"/>
      <c r="AC5" s="547"/>
      <c r="AD5" s="548"/>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24"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6" t="s">
        <v>395</v>
      </c>
      <c r="Z7" s="447"/>
      <c r="AA7" s="447"/>
      <c r="AB7" s="447"/>
      <c r="AC7" s="447"/>
      <c r="AD7" s="927"/>
      <c r="AE7" s="916" t="s">
        <v>568</v>
      </c>
      <c r="AF7" s="917"/>
      <c r="AG7" s="917"/>
      <c r="AH7" s="917"/>
      <c r="AI7" s="917"/>
      <c r="AJ7" s="917"/>
      <c r="AK7" s="917"/>
      <c r="AL7" s="917"/>
      <c r="AM7" s="917"/>
      <c r="AN7" s="917"/>
      <c r="AO7" s="917"/>
      <c r="AP7" s="917"/>
      <c r="AQ7" s="917"/>
      <c r="AR7" s="917"/>
      <c r="AS7" s="917"/>
      <c r="AT7" s="917"/>
      <c r="AU7" s="917"/>
      <c r="AV7" s="917"/>
      <c r="AW7" s="917"/>
      <c r="AX7" s="918"/>
    </row>
    <row r="8" spans="1:50" ht="24" customHeight="1" x14ac:dyDescent="0.15">
      <c r="A8" s="499" t="s">
        <v>259</v>
      </c>
      <c r="B8" s="500"/>
      <c r="C8" s="500"/>
      <c r="D8" s="500"/>
      <c r="E8" s="500"/>
      <c r="F8" s="501"/>
      <c r="G8" s="938" t="str">
        <f>入力規則等!A27</f>
        <v>-</v>
      </c>
      <c r="H8" s="720"/>
      <c r="I8" s="720"/>
      <c r="J8" s="720"/>
      <c r="K8" s="720"/>
      <c r="L8" s="720"/>
      <c r="M8" s="720"/>
      <c r="N8" s="720"/>
      <c r="O8" s="720"/>
      <c r="P8" s="720"/>
      <c r="Q8" s="720"/>
      <c r="R8" s="720"/>
      <c r="S8" s="720"/>
      <c r="T8" s="720"/>
      <c r="U8" s="720"/>
      <c r="V8" s="720"/>
      <c r="W8" s="720"/>
      <c r="X8" s="939"/>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72.75" customHeight="1" x14ac:dyDescent="0.15">
      <c r="A9" s="853" t="s">
        <v>23</v>
      </c>
      <c r="B9" s="854"/>
      <c r="C9" s="854"/>
      <c r="D9" s="854"/>
      <c r="E9" s="854"/>
      <c r="F9" s="854"/>
      <c r="G9" s="855" t="s">
        <v>591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0" customHeight="1" x14ac:dyDescent="0.15">
      <c r="A10" s="660" t="s">
        <v>30</v>
      </c>
      <c r="B10" s="661"/>
      <c r="C10" s="661"/>
      <c r="D10" s="661"/>
      <c r="E10" s="661"/>
      <c r="F10" s="661"/>
      <c r="G10" s="754" t="s">
        <v>590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1" t="s">
        <v>24</v>
      </c>
      <c r="B12" s="982"/>
      <c r="C12" s="982"/>
      <c r="D12" s="982"/>
      <c r="E12" s="982"/>
      <c r="F12" s="983"/>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19.5" customHeight="1" x14ac:dyDescent="0.15">
      <c r="A13" s="614"/>
      <c r="B13" s="615"/>
      <c r="C13" s="615"/>
      <c r="D13" s="615"/>
      <c r="E13" s="615"/>
      <c r="F13" s="616"/>
      <c r="G13" s="723" t="s">
        <v>6</v>
      </c>
      <c r="H13" s="724"/>
      <c r="I13" s="764" t="s">
        <v>7</v>
      </c>
      <c r="J13" s="765"/>
      <c r="K13" s="765"/>
      <c r="L13" s="765"/>
      <c r="M13" s="765"/>
      <c r="N13" s="765"/>
      <c r="O13" s="766"/>
      <c r="P13" s="657" t="s">
        <v>569</v>
      </c>
      <c r="Q13" s="658"/>
      <c r="R13" s="658"/>
      <c r="S13" s="658"/>
      <c r="T13" s="658"/>
      <c r="U13" s="658"/>
      <c r="V13" s="659"/>
      <c r="W13" s="657" t="s">
        <v>569</v>
      </c>
      <c r="X13" s="658"/>
      <c r="Y13" s="658"/>
      <c r="Z13" s="658"/>
      <c r="AA13" s="658"/>
      <c r="AB13" s="658"/>
      <c r="AC13" s="659"/>
      <c r="AD13" s="657" t="s">
        <v>569</v>
      </c>
      <c r="AE13" s="658"/>
      <c r="AF13" s="658"/>
      <c r="AG13" s="658"/>
      <c r="AH13" s="658"/>
      <c r="AI13" s="658"/>
      <c r="AJ13" s="659"/>
      <c r="AK13" s="657" t="s">
        <v>569</v>
      </c>
      <c r="AL13" s="658"/>
      <c r="AM13" s="658"/>
      <c r="AN13" s="658"/>
      <c r="AO13" s="658"/>
      <c r="AP13" s="658"/>
      <c r="AQ13" s="659"/>
      <c r="AR13" s="923" t="s">
        <v>578</v>
      </c>
      <c r="AS13" s="924"/>
      <c r="AT13" s="924"/>
      <c r="AU13" s="924"/>
      <c r="AV13" s="924"/>
      <c r="AW13" s="924"/>
      <c r="AX13" s="925"/>
    </row>
    <row r="14" spans="1:50" ht="19.5"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92"/>
      <c r="AS14" s="792"/>
      <c r="AT14" s="792"/>
      <c r="AU14" s="792"/>
      <c r="AV14" s="792"/>
      <c r="AW14" s="792"/>
      <c r="AX14" s="793"/>
    </row>
    <row r="15" spans="1:50" ht="19.5"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10"/>
    </row>
    <row r="16" spans="1:50" ht="19.5"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19.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21"/>
      <c r="AS17" s="921"/>
      <c r="AT17" s="921"/>
      <c r="AU17" s="921"/>
      <c r="AV17" s="921"/>
      <c r="AW17" s="921"/>
      <c r="AX17" s="922"/>
    </row>
    <row r="18" spans="1:50" ht="19.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19.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19.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434</v>
      </c>
      <c r="B22" s="952"/>
      <c r="C22" s="952"/>
      <c r="D22" s="952"/>
      <c r="E22" s="952"/>
      <c r="F22" s="953"/>
      <c r="G22" s="989" t="s">
        <v>337</v>
      </c>
      <c r="H22" s="220"/>
      <c r="I22" s="220"/>
      <c r="J22" s="220"/>
      <c r="K22" s="220"/>
      <c r="L22" s="220"/>
      <c r="M22" s="220"/>
      <c r="N22" s="220"/>
      <c r="O22" s="221"/>
      <c r="P22" s="940" t="s">
        <v>435</v>
      </c>
      <c r="Q22" s="220"/>
      <c r="R22" s="220"/>
      <c r="S22" s="220"/>
      <c r="T22" s="220"/>
      <c r="U22" s="220"/>
      <c r="V22" s="221"/>
      <c r="W22" s="940" t="s">
        <v>436</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30" customHeight="1" x14ac:dyDescent="0.15">
      <c r="A23" s="954"/>
      <c r="B23" s="955"/>
      <c r="C23" s="955"/>
      <c r="D23" s="955"/>
      <c r="E23" s="955"/>
      <c r="F23" s="956"/>
      <c r="G23" s="990" t="s">
        <v>570</v>
      </c>
      <c r="H23" s="991"/>
      <c r="I23" s="991"/>
      <c r="J23" s="991"/>
      <c r="K23" s="991"/>
      <c r="L23" s="991"/>
      <c r="M23" s="991"/>
      <c r="N23" s="991"/>
      <c r="O23" s="992"/>
      <c r="P23" s="923"/>
      <c r="Q23" s="924"/>
      <c r="R23" s="924"/>
      <c r="S23" s="924"/>
      <c r="T23" s="924"/>
      <c r="U23" s="924"/>
      <c r="V23" s="941"/>
      <c r="W23" s="923" t="s">
        <v>578</v>
      </c>
      <c r="X23" s="924"/>
      <c r="Y23" s="924"/>
      <c r="Z23" s="924"/>
      <c r="AA23" s="924"/>
      <c r="AB23" s="924"/>
      <c r="AC23" s="941"/>
      <c r="AD23" s="961" t="s">
        <v>577</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2" t="e">
        <f>P29-SUM(P23:P27)</f>
        <v>#VALUE!</v>
      </c>
      <c r="Q28" s="883"/>
      <c r="R28" s="883"/>
      <c r="S28" s="883"/>
      <c r="T28" s="883"/>
      <c r="U28" s="883"/>
      <c r="V28" s="884"/>
      <c r="W28" s="882" t="e">
        <f>W29-SUM(W23:W27)</f>
        <v>#VALUE!</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1" customHeight="1" thickBot="1" x14ac:dyDescent="0.2">
      <c r="A29" s="957"/>
      <c r="B29" s="958"/>
      <c r="C29" s="958"/>
      <c r="D29" s="958"/>
      <c r="E29" s="958"/>
      <c r="F29" s="959"/>
      <c r="G29" s="948" t="s">
        <v>338</v>
      </c>
      <c r="H29" s="949"/>
      <c r="I29" s="949"/>
      <c r="J29" s="949"/>
      <c r="K29" s="949"/>
      <c r="L29" s="949"/>
      <c r="M29" s="949"/>
      <c r="N29" s="949"/>
      <c r="O29" s="950"/>
      <c r="P29" s="657" t="str">
        <f>AK13</f>
        <v>-</v>
      </c>
      <c r="Q29" s="658"/>
      <c r="R29" s="658"/>
      <c r="S29" s="658"/>
      <c r="T29" s="658"/>
      <c r="U29" s="658"/>
      <c r="V29" s="659"/>
      <c r="W29" s="972" t="str">
        <f>AR13</f>
        <v>-</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t="s">
        <v>573</v>
      </c>
      <c r="AV31" s="198"/>
      <c r="AW31" s="399" t="s">
        <v>181</v>
      </c>
      <c r="AX31" s="400"/>
    </row>
    <row r="32" spans="1:50" ht="23.25" customHeight="1" x14ac:dyDescent="0.15">
      <c r="A32" s="404"/>
      <c r="B32" s="402"/>
      <c r="C32" s="402"/>
      <c r="D32" s="402"/>
      <c r="E32" s="402"/>
      <c r="F32" s="403"/>
      <c r="G32" s="564" t="s">
        <v>585</v>
      </c>
      <c r="H32" s="565"/>
      <c r="I32" s="565"/>
      <c r="J32" s="565"/>
      <c r="K32" s="565"/>
      <c r="L32" s="565"/>
      <c r="M32" s="565"/>
      <c r="N32" s="565"/>
      <c r="O32" s="566"/>
      <c r="P32" s="104" t="s">
        <v>586</v>
      </c>
      <c r="Q32" s="104"/>
      <c r="R32" s="104"/>
      <c r="S32" s="104"/>
      <c r="T32" s="104"/>
      <c r="U32" s="104"/>
      <c r="V32" s="104"/>
      <c r="W32" s="104"/>
      <c r="X32" s="105"/>
      <c r="Y32" s="475" t="s">
        <v>12</v>
      </c>
      <c r="Z32" s="535"/>
      <c r="AA32" s="536"/>
      <c r="AB32" s="465" t="s">
        <v>587</v>
      </c>
      <c r="AC32" s="465"/>
      <c r="AD32" s="465"/>
      <c r="AE32" s="216" t="s">
        <v>569</v>
      </c>
      <c r="AF32" s="217"/>
      <c r="AG32" s="217"/>
      <c r="AH32" s="217"/>
      <c r="AI32" s="216" t="s">
        <v>569</v>
      </c>
      <c r="AJ32" s="217"/>
      <c r="AK32" s="217"/>
      <c r="AL32" s="217"/>
      <c r="AM32" s="216" t="s">
        <v>569</v>
      </c>
      <c r="AN32" s="217"/>
      <c r="AO32" s="217"/>
      <c r="AP32" s="217"/>
      <c r="AQ32" s="340" t="s">
        <v>569</v>
      </c>
      <c r="AR32" s="206"/>
      <c r="AS32" s="206"/>
      <c r="AT32" s="341"/>
      <c r="AU32" s="217" t="s">
        <v>569</v>
      </c>
      <c r="AV32" s="217"/>
      <c r="AW32" s="217"/>
      <c r="AX32" s="219"/>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7" t="s">
        <v>587</v>
      </c>
      <c r="AC33" s="527"/>
      <c r="AD33" s="527"/>
      <c r="AE33" s="216" t="s">
        <v>569</v>
      </c>
      <c r="AF33" s="217"/>
      <c r="AG33" s="217"/>
      <c r="AH33" s="217"/>
      <c r="AI33" s="216" t="s">
        <v>569</v>
      </c>
      <c r="AJ33" s="217"/>
      <c r="AK33" s="217"/>
      <c r="AL33" s="217"/>
      <c r="AM33" s="216" t="s">
        <v>569</v>
      </c>
      <c r="AN33" s="217"/>
      <c r="AO33" s="217"/>
      <c r="AP33" s="217"/>
      <c r="AQ33" s="340" t="s">
        <v>569</v>
      </c>
      <c r="AR33" s="206"/>
      <c r="AS33" s="206"/>
      <c r="AT33" s="341"/>
      <c r="AU33" s="217">
        <v>290</v>
      </c>
      <c r="AV33" s="217"/>
      <c r="AW33" s="217"/>
      <c r="AX33" s="219"/>
    </row>
    <row r="34" spans="1:50" ht="23.25" customHeight="1" thickBot="1" x14ac:dyDescent="0.2">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569</v>
      </c>
      <c r="AF34" s="217"/>
      <c r="AG34" s="217"/>
      <c r="AH34" s="217"/>
      <c r="AI34" s="216" t="s">
        <v>569</v>
      </c>
      <c r="AJ34" s="217"/>
      <c r="AK34" s="217"/>
      <c r="AL34" s="217"/>
      <c r="AM34" s="216" t="s">
        <v>569</v>
      </c>
      <c r="AN34" s="217"/>
      <c r="AO34" s="217"/>
      <c r="AP34" s="217"/>
      <c r="AQ34" s="340" t="s">
        <v>569</v>
      </c>
      <c r="AR34" s="206"/>
      <c r="AS34" s="206"/>
      <c r="AT34" s="341"/>
      <c r="AU34" s="217" t="s">
        <v>569</v>
      </c>
      <c r="AV34" s="217"/>
      <c r="AW34" s="217"/>
      <c r="AX34" s="219"/>
    </row>
    <row r="35" spans="1:50" ht="23.25" hidden="1"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4"/>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4"/>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3"/>
      <c r="B75" s="514"/>
      <c r="C75" s="514"/>
      <c r="D75" s="514"/>
      <c r="E75" s="514"/>
      <c r="F75" s="515"/>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8"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19.5" hidden="1" customHeight="1" x14ac:dyDescent="0.15">
      <c r="A82" s="869"/>
      <c r="B82" s="531"/>
      <c r="C82" s="432"/>
      <c r="D82" s="432"/>
      <c r="E82" s="432"/>
      <c r="F82" s="433"/>
      <c r="G82" s="676"/>
      <c r="H82" s="676"/>
      <c r="I82" s="676"/>
      <c r="J82" s="676"/>
      <c r="K82" s="676"/>
      <c r="L82" s="676"/>
      <c r="M82" s="676"/>
      <c r="N82" s="676"/>
      <c r="O82" s="676"/>
      <c r="P82" s="676"/>
      <c r="Q82" s="676"/>
      <c r="R82" s="676"/>
      <c r="S82" s="676"/>
      <c r="T82" s="676"/>
      <c r="U82" s="676"/>
      <c r="V82" s="676"/>
      <c r="W82" s="676"/>
      <c r="X82" s="676"/>
      <c r="Y82" s="676"/>
      <c r="Z82" s="676"/>
      <c r="AA82" s="677"/>
      <c r="AB82" s="888"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19.5" hidden="1" customHeight="1" x14ac:dyDescent="0.15">
      <c r="A83" s="869"/>
      <c r="B83" s="531"/>
      <c r="C83" s="432"/>
      <c r="D83" s="432"/>
      <c r="E83" s="432"/>
      <c r="F83" s="433"/>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9"/>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9"/>
      <c r="B87" s="432"/>
      <c r="C87" s="432"/>
      <c r="D87" s="432"/>
      <c r="E87" s="432"/>
      <c r="F87" s="433"/>
      <c r="G87" s="103" t="s">
        <v>581</v>
      </c>
      <c r="H87" s="104"/>
      <c r="I87" s="104"/>
      <c r="J87" s="104"/>
      <c r="K87" s="104"/>
      <c r="L87" s="104"/>
      <c r="M87" s="104"/>
      <c r="N87" s="104"/>
      <c r="O87" s="105"/>
      <c r="P87" s="104" t="s">
        <v>581</v>
      </c>
      <c r="Q87" s="518"/>
      <c r="R87" s="518"/>
      <c r="S87" s="518"/>
      <c r="T87" s="518"/>
      <c r="U87" s="518"/>
      <c r="V87" s="518"/>
      <c r="W87" s="518"/>
      <c r="X87" s="519"/>
      <c r="Y87" s="561" t="s">
        <v>62</v>
      </c>
      <c r="Z87" s="562"/>
      <c r="AA87" s="563"/>
      <c r="AB87" s="465" t="s">
        <v>581</v>
      </c>
      <c r="AC87" s="465"/>
      <c r="AD87" s="465"/>
      <c r="AE87" s="216" t="s">
        <v>581</v>
      </c>
      <c r="AF87" s="217"/>
      <c r="AG87" s="217"/>
      <c r="AH87" s="217"/>
      <c r="AI87" s="216" t="s">
        <v>581</v>
      </c>
      <c r="AJ87" s="217"/>
      <c r="AK87" s="217"/>
      <c r="AL87" s="217"/>
      <c r="AM87" s="216" t="s">
        <v>581</v>
      </c>
      <c r="AN87" s="217"/>
      <c r="AO87" s="217"/>
      <c r="AP87" s="217"/>
      <c r="AQ87" s="340" t="s">
        <v>581</v>
      </c>
      <c r="AR87" s="206"/>
      <c r="AS87" s="206"/>
      <c r="AT87" s="341"/>
      <c r="AU87" s="217" t="s">
        <v>581</v>
      </c>
      <c r="AV87" s="217"/>
      <c r="AW87" s="217"/>
      <c r="AX87" s="219"/>
    </row>
    <row r="88" spans="1:60" ht="23.25" hidden="1" customHeight="1" x14ac:dyDescent="0.15">
      <c r="A88" s="869"/>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581</v>
      </c>
      <c r="AC88" s="527"/>
      <c r="AD88" s="527"/>
      <c r="AE88" s="216" t="s">
        <v>581</v>
      </c>
      <c r="AF88" s="217"/>
      <c r="AG88" s="217"/>
      <c r="AH88" s="217"/>
      <c r="AI88" s="216" t="s">
        <v>581</v>
      </c>
      <c r="AJ88" s="217"/>
      <c r="AK88" s="217"/>
      <c r="AL88" s="217"/>
      <c r="AM88" s="216" t="s">
        <v>581</v>
      </c>
      <c r="AN88" s="217"/>
      <c r="AO88" s="217"/>
      <c r="AP88" s="217"/>
      <c r="AQ88" s="340" t="s">
        <v>581</v>
      </c>
      <c r="AR88" s="206"/>
      <c r="AS88" s="206"/>
      <c r="AT88" s="341"/>
      <c r="AU88" s="217" t="s">
        <v>581</v>
      </c>
      <c r="AV88" s="217"/>
      <c r="AW88" s="217"/>
      <c r="AX88" s="219"/>
      <c r="AY88" s="10"/>
      <c r="AZ88" s="10"/>
      <c r="BA88" s="10"/>
      <c r="BB88" s="10"/>
      <c r="BC88" s="10"/>
    </row>
    <row r="89" spans="1:60" ht="23.25" hidden="1" customHeight="1" thickBot="1" x14ac:dyDescent="0.2">
      <c r="A89" s="869"/>
      <c r="B89" s="533"/>
      <c r="C89" s="533"/>
      <c r="D89" s="533"/>
      <c r="E89" s="533"/>
      <c r="F89" s="534"/>
      <c r="G89" s="109"/>
      <c r="H89" s="110"/>
      <c r="I89" s="110"/>
      <c r="J89" s="110"/>
      <c r="K89" s="110"/>
      <c r="L89" s="110"/>
      <c r="M89" s="110"/>
      <c r="N89" s="110"/>
      <c r="O89" s="111"/>
      <c r="P89" s="175"/>
      <c r="Q89" s="175"/>
      <c r="R89" s="175"/>
      <c r="S89" s="175"/>
      <c r="T89" s="175"/>
      <c r="U89" s="175"/>
      <c r="V89" s="175"/>
      <c r="W89" s="175"/>
      <c r="X89" s="560"/>
      <c r="Y89" s="462" t="s">
        <v>13</v>
      </c>
      <c r="Z89" s="463"/>
      <c r="AA89" s="464"/>
      <c r="AB89" s="594" t="s">
        <v>14</v>
      </c>
      <c r="AC89" s="594"/>
      <c r="AD89" s="594"/>
      <c r="AE89" s="216" t="s">
        <v>581</v>
      </c>
      <c r="AF89" s="217"/>
      <c r="AG89" s="217"/>
      <c r="AH89" s="217"/>
      <c r="AI89" s="216" t="s">
        <v>581</v>
      </c>
      <c r="AJ89" s="217"/>
      <c r="AK89" s="217"/>
      <c r="AL89" s="217"/>
      <c r="AM89" s="216" t="s">
        <v>581</v>
      </c>
      <c r="AN89" s="217"/>
      <c r="AO89" s="217"/>
      <c r="AP89" s="217"/>
      <c r="AQ89" s="340" t="s">
        <v>581</v>
      </c>
      <c r="AR89" s="206"/>
      <c r="AS89" s="206"/>
      <c r="AT89" s="341"/>
      <c r="AU89" s="217" t="s">
        <v>581</v>
      </c>
      <c r="AV89" s="217"/>
      <c r="AW89" s="217"/>
      <c r="AX89" s="219"/>
      <c r="AY89" s="10"/>
      <c r="AZ89" s="10"/>
      <c r="BA89" s="10"/>
      <c r="BB89" s="10"/>
      <c r="BC89" s="10"/>
      <c r="BD89" s="10"/>
      <c r="BE89" s="10"/>
      <c r="BF89" s="10"/>
      <c r="BG89" s="10"/>
      <c r="BH89" s="10"/>
    </row>
    <row r="90" spans="1:60" ht="18.75" hidden="1" customHeight="1" x14ac:dyDescent="0.15">
      <c r="A90" s="869"/>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x14ac:dyDescent="0.15">
      <c r="A91" s="869"/>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9"/>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1" t="s">
        <v>62</v>
      </c>
      <c r="Z92" s="562"/>
      <c r="AA92" s="563"/>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3"/>
      <c r="C94" s="533"/>
      <c r="D94" s="533"/>
      <c r="E94" s="533"/>
      <c r="F94" s="534"/>
      <c r="G94" s="109"/>
      <c r="H94" s="110"/>
      <c r="I94" s="110"/>
      <c r="J94" s="110"/>
      <c r="K94" s="110"/>
      <c r="L94" s="110"/>
      <c r="M94" s="110"/>
      <c r="N94" s="110"/>
      <c r="O94" s="111"/>
      <c r="P94" s="175"/>
      <c r="Q94" s="175"/>
      <c r="R94" s="175"/>
      <c r="S94" s="175"/>
      <c r="T94" s="175"/>
      <c r="U94" s="175"/>
      <c r="V94" s="175"/>
      <c r="W94" s="175"/>
      <c r="X94" s="560"/>
      <c r="Y94" s="462" t="s">
        <v>13</v>
      </c>
      <c r="Z94" s="463"/>
      <c r="AA94" s="464"/>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9"/>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1" t="s">
        <v>62</v>
      </c>
      <c r="Z97" s="562"/>
      <c r="AA97" s="563"/>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0"/>
      <c r="H99" s="214"/>
      <c r="I99" s="214"/>
      <c r="J99" s="214"/>
      <c r="K99" s="214"/>
      <c r="L99" s="214"/>
      <c r="M99" s="214"/>
      <c r="N99" s="214"/>
      <c r="O99" s="581"/>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1" customHeight="1" x14ac:dyDescent="0.15">
      <c r="A101" s="426"/>
      <c r="B101" s="427"/>
      <c r="C101" s="427"/>
      <c r="D101" s="427"/>
      <c r="E101" s="427"/>
      <c r="F101" s="428"/>
      <c r="G101" s="104" t="s">
        <v>588</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414</v>
      </c>
      <c r="AC101" s="465"/>
      <c r="AD101" s="465"/>
      <c r="AE101" s="216" t="s">
        <v>414</v>
      </c>
      <c r="AF101" s="217"/>
      <c r="AG101" s="217"/>
      <c r="AH101" s="218"/>
      <c r="AI101" s="216" t="s">
        <v>414</v>
      </c>
      <c r="AJ101" s="217"/>
      <c r="AK101" s="217"/>
      <c r="AL101" s="218"/>
      <c r="AM101" s="216" t="s">
        <v>414</v>
      </c>
      <c r="AN101" s="217"/>
      <c r="AO101" s="217"/>
      <c r="AP101" s="218"/>
      <c r="AQ101" s="216" t="s">
        <v>414</v>
      </c>
      <c r="AR101" s="217"/>
      <c r="AS101" s="217"/>
      <c r="AT101" s="218"/>
      <c r="AU101" s="216" t="s">
        <v>414</v>
      </c>
      <c r="AV101" s="217"/>
      <c r="AW101" s="217"/>
      <c r="AX101" s="218"/>
    </row>
    <row r="102" spans="1:60" ht="21"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414</v>
      </c>
      <c r="AC102" s="465"/>
      <c r="AD102" s="465"/>
      <c r="AE102" s="422" t="s">
        <v>414</v>
      </c>
      <c r="AF102" s="422"/>
      <c r="AG102" s="422"/>
      <c r="AH102" s="422"/>
      <c r="AI102" s="422" t="s">
        <v>414</v>
      </c>
      <c r="AJ102" s="422"/>
      <c r="AK102" s="422"/>
      <c r="AL102" s="422"/>
      <c r="AM102" s="422" t="s">
        <v>414</v>
      </c>
      <c r="AN102" s="422"/>
      <c r="AO102" s="422"/>
      <c r="AP102" s="422"/>
      <c r="AQ102" s="271" t="s">
        <v>414</v>
      </c>
      <c r="AR102" s="272"/>
      <c r="AS102" s="272"/>
      <c r="AT102" s="317"/>
      <c r="AU102" s="271"/>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2"/>
      <c r="AU103" s="282" t="s">
        <v>439</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2"/>
      <c r="AU106" s="282" t="s">
        <v>439</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2"/>
      <c r="AU109" s="282" t="s">
        <v>439</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2"/>
      <c r="AU112" s="282" t="s">
        <v>439</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1.7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1.75" customHeight="1" x14ac:dyDescent="0.15">
      <c r="A116" s="443"/>
      <c r="B116" s="444"/>
      <c r="C116" s="444"/>
      <c r="D116" s="444"/>
      <c r="E116" s="444"/>
      <c r="F116" s="445"/>
      <c r="G116" s="784" t="s">
        <v>589</v>
      </c>
      <c r="H116" s="394"/>
      <c r="I116" s="394"/>
      <c r="J116" s="394"/>
      <c r="K116" s="394"/>
      <c r="L116" s="394"/>
      <c r="M116" s="394"/>
      <c r="N116" s="394"/>
      <c r="O116" s="394"/>
      <c r="P116" s="394"/>
      <c r="Q116" s="394"/>
      <c r="R116" s="394"/>
      <c r="S116" s="394"/>
      <c r="T116" s="394"/>
      <c r="U116" s="394"/>
      <c r="V116" s="394"/>
      <c r="W116" s="394"/>
      <c r="X116" s="785"/>
      <c r="Y116" s="459" t="s">
        <v>15</v>
      </c>
      <c r="Z116" s="460"/>
      <c r="AA116" s="461"/>
      <c r="AB116" s="466" t="s">
        <v>414</v>
      </c>
      <c r="AC116" s="467"/>
      <c r="AD116" s="468"/>
      <c r="AE116" s="422" t="s">
        <v>414</v>
      </c>
      <c r="AF116" s="422"/>
      <c r="AG116" s="422"/>
      <c r="AH116" s="422"/>
      <c r="AI116" s="422" t="s">
        <v>414</v>
      </c>
      <c r="AJ116" s="422"/>
      <c r="AK116" s="422"/>
      <c r="AL116" s="422"/>
      <c r="AM116" s="422" t="s">
        <v>414</v>
      </c>
      <c r="AN116" s="422"/>
      <c r="AO116" s="422"/>
      <c r="AP116" s="422"/>
      <c r="AQ116" s="216" t="s">
        <v>414</v>
      </c>
      <c r="AR116" s="217"/>
      <c r="AS116" s="217"/>
      <c r="AT116" s="217"/>
      <c r="AU116" s="217"/>
      <c r="AV116" s="217"/>
      <c r="AW116" s="217"/>
      <c r="AX116" s="219"/>
    </row>
    <row r="117" spans="1:50" ht="21.75" customHeight="1" thickBot="1" x14ac:dyDescent="0.2">
      <c r="A117" s="446"/>
      <c r="B117" s="447"/>
      <c r="C117" s="447"/>
      <c r="D117" s="447"/>
      <c r="E117" s="447"/>
      <c r="F117" s="448"/>
      <c r="G117" s="786"/>
      <c r="H117" s="395"/>
      <c r="I117" s="395"/>
      <c r="J117" s="395"/>
      <c r="K117" s="395"/>
      <c r="L117" s="395"/>
      <c r="M117" s="395"/>
      <c r="N117" s="395"/>
      <c r="O117" s="395"/>
      <c r="P117" s="395"/>
      <c r="Q117" s="395"/>
      <c r="R117" s="395"/>
      <c r="S117" s="395"/>
      <c r="T117" s="395"/>
      <c r="U117" s="395"/>
      <c r="V117" s="395"/>
      <c r="W117" s="395"/>
      <c r="X117" s="787"/>
      <c r="Y117" s="475" t="s">
        <v>49</v>
      </c>
      <c r="Z117" s="450"/>
      <c r="AA117" s="451"/>
      <c r="AB117" s="476" t="s">
        <v>568</v>
      </c>
      <c r="AC117" s="477"/>
      <c r="AD117" s="478"/>
      <c r="AE117" s="391" t="s">
        <v>414</v>
      </c>
      <c r="AF117" s="391"/>
      <c r="AG117" s="391"/>
      <c r="AH117" s="391"/>
      <c r="AI117" s="391" t="s">
        <v>414</v>
      </c>
      <c r="AJ117" s="391"/>
      <c r="AK117" s="391"/>
      <c r="AL117" s="391"/>
      <c r="AM117" s="391" t="s">
        <v>414</v>
      </c>
      <c r="AN117" s="391"/>
      <c r="AO117" s="391"/>
      <c r="AP117" s="391"/>
      <c r="AQ117" s="391" t="s">
        <v>414</v>
      </c>
      <c r="AR117" s="391"/>
      <c r="AS117" s="391"/>
      <c r="AT117" s="391"/>
      <c r="AU117" s="391"/>
      <c r="AV117" s="391"/>
      <c r="AW117" s="391"/>
      <c r="AX117" s="555"/>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391"/>
      <c r="AF120" s="391"/>
      <c r="AG120" s="391"/>
      <c r="AH120" s="391"/>
      <c r="AI120" s="391"/>
      <c r="AJ120" s="391"/>
      <c r="AK120" s="391"/>
      <c r="AL120" s="391"/>
      <c r="AM120" s="391"/>
      <c r="AN120" s="391"/>
      <c r="AO120" s="391"/>
      <c r="AP120" s="391"/>
      <c r="AQ120" s="391"/>
      <c r="AR120" s="391"/>
      <c r="AS120" s="391"/>
      <c r="AT120" s="391"/>
      <c r="AU120" s="391"/>
      <c r="AV120" s="391"/>
      <c r="AW120" s="391"/>
      <c r="AX120" s="555"/>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391"/>
      <c r="AF123" s="391"/>
      <c r="AG123" s="391"/>
      <c r="AH123" s="391"/>
      <c r="AI123" s="391"/>
      <c r="AJ123" s="391"/>
      <c r="AK123" s="391"/>
      <c r="AL123" s="391"/>
      <c r="AM123" s="391"/>
      <c r="AN123" s="391"/>
      <c r="AO123" s="391"/>
      <c r="AP123" s="391"/>
      <c r="AQ123" s="391"/>
      <c r="AR123" s="391"/>
      <c r="AS123" s="391"/>
      <c r="AT123" s="391"/>
      <c r="AU123" s="391"/>
      <c r="AV123" s="391"/>
      <c r="AW123" s="391"/>
      <c r="AX123" s="555"/>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78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787"/>
      <c r="Y126" s="475" t="s">
        <v>49</v>
      </c>
      <c r="Z126" s="450"/>
      <c r="AA126" s="451"/>
      <c r="AB126" s="476" t="s">
        <v>362</v>
      </c>
      <c r="AC126" s="477"/>
      <c r="AD126" s="478"/>
      <c r="AE126" s="391"/>
      <c r="AF126" s="391"/>
      <c r="AG126" s="391"/>
      <c r="AH126" s="391"/>
      <c r="AI126" s="391"/>
      <c r="AJ126" s="391"/>
      <c r="AK126" s="391"/>
      <c r="AL126" s="391"/>
      <c r="AM126" s="391"/>
      <c r="AN126" s="391"/>
      <c r="AO126" s="391"/>
      <c r="AP126" s="391"/>
      <c r="AQ126" s="391"/>
      <c r="AR126" s="391"/>
      <c r="AS126" s="391"/>
      <c r="AT126" s="391"/>
      <c r="AU126" s="391"/>
      <c r="AV126" s="391"/>
      <c r="AW126" s="391"/>
      <c r="AX126" s="555"/>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391"/>
      <c r="AF129" s="391"/>
      <c r="AG129" s="391"/>
      <c r="AH129" s="391"/>
      <c r="AI129" s="391"/>
      <c r="AJ129" s="391"/>
      <c r="AK129" s="391"/>
      <c r="AL129" s="391"/>
      <c r="AM129" s="391"/>
      <c r="AN129" s="391"/>
      <c r="AO129" s="391"/>
      <c r="AP129" s="391"/>
      <c r="AQ129" s="391"/>
      <c r="AR129" s="391"/>
      <c r="AS129" s="391"/>
      <c r="AT129" s="391"/>
      <c r="AU129" s="391"/>
      <c r="AV129" s="391"/>
      <c r="AW129" s="391"/>
      <c r="AX129" s="555"/>
    </row>
    <row r="130" spans="1:50" ht="30" customHeight="1" x14ac:dyDescent="0.15">
      <c r="A130" s="187" t="s">
        <v>413</v>
      </c>
      <c r="B130" s="184"/>
      <c r="C130" s="183" t="s">
        <v>239</v>
      </c>
      <c r="D130" s="184"/>
      <c r="E130" s="168" t="s">
        <v>268</v>
      </c>
      <c r="F130" s="169"/>
      <c r="G130" s="170" t="s">
        <v>574</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30" customHeight="1" x14ac:dyDescent="0.15">
      <c r="A131" s="188"/>
      <c r="B131" s="185"/>
      <c r="C131" s="179"/>
      <c r="D131" s="185"/>
      <c r="E131" s="173" t="s">
        <v>267</v>
      </c>
      <c r="F131" s="174"/>
      <c r="G131" s="933" t="s">
        <v>575</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7"/>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573</v>
      </c>
      <c r="AV133" s="199"/>
      <c r="AW133" s="132" t="s">
        <v>181</v>
      </c>
      <c r="AX133" s="194"/>
    </row>
    <row r="134" spans="1:50" ht="25.5"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466" t="s">
        <v>568</v>
      </c>
      <c r="AC134" s="467"/>
      <c r="AD134" s="468"/>
      <c r="AE134" s="422" t="s">
        <v>414</v>
      </c>
      <c r="AF134" s="422"/>
      <c r="AG134" s="422"/>
      <c r="AH134" s="422"/>
      <c r="AI134" s="422" t="s">
        <v>569</v>
      </c>
      <c r="AJ134" s="422"/>
      <c r="AK134" s="422"/>
      <c r="AL134" s="422"/>
      <c r="AM134" s="422" t="s">
        <v>569</v>
      </c>
      <c r="AN134" s="422"/>
      <c r="AO134" s="422"/>
      <c r="AP134" s="422"/>
      <c r="AQ134" s="205" t="s">
        <v>414</v>
      </c>
      <c r="AR134" s="206"/>
      <c r="AS134" s="206"/>
      <c r="AT134" s="206"/>
      <c r="AU134" s="205" t="s">
        <v>414</v>
      </c>
      <c r="AV134" s="206"/>
      <c r="AW134" s="206"/>
      <c r="AX134" s="207"/>
    </row>
    <row r="135" spans="1:50" ht="25.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476" t="s">
        <v>571</v>
      </c>
      <c r="AC135" s="477"/>
      <c r="AD135" s="478"/>
      <c r="AE135" s="391" t="s">
        <v>414</v>
      </c>
      <c r="AF135" s="391"/>
      <c r="AG135" s="391"/>
      <c r="AH135" s="391"/>
      <c r="AI135" s="391" t="s">
        <v>569</v>
      </c>
      <c r="AJ135" s="391"/>
      <c r="AK135" s="391"/>
      <c r="AL135" s="391"/>
      <c r="AM135" s="391" t="s">
        <v>569</v>
      </c>
      <c r="AN135" s="391"/>
      <c r="AO135" s="391"/>
      <c r="AP135" s="391"/>
      <c r="AQ135" s="205" t="s">
        <v>414</v>
      </c>
      <c r="AR135" s="206"/>
      <c r="AS135" s="206"/>
      <c r="AT135" s="206"/>
      <c r="AU135" s="205" t="s">
        <v>576</v>
      </c>
      <c r="AV135" s="206"/>
      <c r="AW135" s="206"/>
      <c r="AX135" s="207"/>
    </row>
    <row r="136" spans="1:50" ht="19.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6"/>
      <c r="E430" s="173" t="s">
        <v>406</v>
      </c>
      <c r="F430" s="902"/>
      <c r="G430" s="903" t="s">
        <v>255</v>
      </c>
      <c r="H430" s="122"/>
      <c r="I430" s="122"/>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0" t="s">
        <v>573</v>
      </c>
      <c r="AR432" s="199"/>
      <c r="AS432" s="132" t="s">
        <v>236</v>
      </c>
      <c r="AT432" s="133"/>
      <c r="AU432" s="199" t="s">
        <v>573</v>
      </c>
      <c r="AV432" s="199"/>
      <c r="AW432" s="132" t="s">
        <v>181</v>
      </c>
      <c r="AX432" s="194"/>
    </row>
    <row r="433" spans="1:50" ht="21.7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572</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1.7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1.7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 customHeight="1" x14ac:dyDescent="0.15">
      <c r="A698" s="188"/>
      <c r="B698" s="185"/>
      <c r="C698" s="179"/>
      <c r="D698" s="185"/>
      <c r="E698" s="124" t="s">
        <v>581</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5"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6" t="s">
        <v>565</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30"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565</v>
      </c>
      <c r="AE704" s="783"/>
      <c r="AF704" s="783"/>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582</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583</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582</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582</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582</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6" t="s">
        <v>582</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582</v>
      </c>
      <c r="AE712" s="783"/>
      <c r="AF712" s="783"/>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582</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582</v>
      </c>
      <c r="AE714" s="812"/>
      <c r="AF714" s="813"/>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582</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582</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604" t="s">
        <v>582</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04" t="s">
        <v>582</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24" t="s">
        <v>581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1" t="s">
        <v>48</v>
      </c>
      <c r="B726" s="806"/>
      <c r="C726" s="819" t="s">
        <v>53</v>
      </c>
      <c r="D726" s="841"/>
      <c r="E726" s="841"/>
      <c r="F726" s="842"/>
      <c r="G726" s="577" t="s">
        <v>581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7"/>
      <c r="B727" s="808"/>
      <c r="C727" s="748" t="s">
        <v>57</v>
      </c>
      <c r="D727" s="749"/>
      <c r="E727" s="749"/>
      <c r="F727" s="750"/>
      <c r="G727" s="575" t="s">
        <v>581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5" t="s">
        <v>579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803"/>
      <c r="B731" s="804"/>
      <c r="C731" s="804"/>
      <c r="D731" s="804"/>
      <c r="E731" s="805"/>
      <c r="F731" s="729" t="s">
        <v>580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409</v>
      </c>
      <c r="B737" s="209"/>
      <c r="C737" s="209"/>
      <c r="D737" s="210"/>
      <c r="E737" s="994" t="s">
        <v>581</v>
      </c>
      <c r="F737" s="994"/>
      <c r="G737" s="994"/>
      <c r="H737" s="994"/>
      <c r="I737" s="994"/>
      <c r="J737" s="994"/>
      <c r="K737" s="994"/>
      <c r="L737" s="994"/>
      <c r="M737" s="994"/>
      <c r="N737" s="365" t="s">
        <v>404</v>
      </c>
      <c r="O737" s="365"/>
      <c r="P737" s="365"/>
      <c r="Q737" s="365"/>
      <c r="R737" s="994" t="s">
        <v>581</v>
      </c>
      <c r="S737" s="994"/>
      <c r="T737" s="994"/>
      <c r="U737" s="994"/>
      <c r="V737" s="994"/>
      <c r="W737" s="994"/>
      <c r="X737" s="994"/>
      <c r="Y737" s="994"/>
      <c r="Z737" s="994"/>
      <c r="AA737" s="365" t="s">
        <v>403</v>
      </c>
      <c r="AB737" s="365"/>
      <c r="AC737" s="365"/>
      <c r="AD737" s="365"/>
      <c r="AE737" s="994" t="s">
        <v>581</v>
      </c>
      <c r="AF737" s="994"/>
      <c r="AG737" s="994"/>
      <c r="AH737" s="994"/>
      <c r="AI737" s="994"/>
      <c r="AJ737" s="994"/>
      <c r="AK737" s="994"/>
      <c r="AL737" s="994"/>
      <c r="AM737" s="994"/>
      <c r="AN737" s="365" t="s">
        <v>402</v>
      </c>
      <c r="AO737" s="365"/>
      <c r="AP737" s="365"/>
      <c r="AQ737" s="365"/>
      <c r="AR737" s="1000" t="s">
        <v>581</v>
      </c>
      <c r="AS737" s="1001"/>
      <c r="AT737" s="1001"/>
      <c r="AU737" s="1001"/>
      <c r="AV737" s="1001"/>
      <c r="AW737" s="1001"/>
      <c r="AX737" s="1002"/>
      <c r="AY737" s="88"/>
      <c r="AZ737" s="88"/>
    </row>
    <row r="738" spans="1:52" ht="24.75" customHeight="1" x14ac:dyDescent="0.15">
      <c r="A738" s="993" t="s">
        <v>401</v>
      </c>
      <c r="B738" s="209"/>
      <c r="C738" s="209"/>
      <c r="D738" s="210"/>
      <c r="E738" s="994" t="s">
        <v>581</v>
      </c>
      <c r="F738" s="994"/>
      <c r="G738" s="994"/>
      <c r="H738" s="994"/>
      <c r="I738" s="994"/>
      <c r="J738" s="994"/>
      <c r="K738" s="994"/>
      <c r="L738" s="994"/>
      <c r="M738" s="994"/>
      <c r="N738" s="365" t="s">
        <v>400</v>
      </c>
      <c r="O738" s="365"/>
      <c r="P738" s="365"/>
      <c r="Q738" s="365"/>
      <c r="R738" s="994" t="s">
        <v>581</v>
      </c>
      <c r="S738" s="994"/>
      <c r="T738" s="994"/>
      <c r="U738" s="994"/>
      <c r="V738" s="994"/>
      <c r="W738" s="994"/>
      <c r="X738" s="994"/>
      <c r="Y738" s="994"/>
      <c r="Z738" s="994"/>
      <c r="AA738" s="365" t="s">
        <v>399</v>
      </c>
      <c r="AB738" s="365"/>
      <c r="AC738" s="365"/>
      <c r="AD738" s="365"/>
      <c r="AE738" s="994" t="s">
        <v>581</v>
      </c>
      <c r="AF738" s="994"/>
      <c r="AG738" s="994"/>
      <c r="AH738" s="994"/>
      <c r="AI738" s="994"/>
      <c r="AJ738" s="994"/>
      <c r="AK738" s="994"/>
      <c r="AL738" s="994"/>
      <c r="AM738" s="994"/>
      <c r="AN738" s="365" t="s">
        <v>398</v>
      </c>
      <c r="AO738" s="365"/>
      <c r="AP738" s="365"/>
      <c r="AQ738" s="365"/>
      <c r="AR738" s="1000" t="s">
        <v>581</v>
      </c>
      <c r="AS738" s="1001"/>
      <c r="AT738" s="1001"/>
      <c r="AU738" s="1001"/>
      <c r="AV738" s="1001"/>
      <c r="AW738" s="1001"/>
      <c r="AX738" s="1002"/>
    </row>
    <row r="739" spans="1:52" ht="24.75" customHeight="1" x14ac:dyDescent="0.15">
      <c r="A739" s="993" t="s">
        <v>397</v>
      </c>
      <c r="B739" s="209"/>
      <c r="C739" s="209"/>
      <c r="D739" s="210"/>
      <c r="E739" s="994" t="s">
        <v>581</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421</v>
      </c>
      <c r="B740" s="976"/>
      <c r="C740" s="976"/>
      <c r="D740" s="977"/>
      <c r="E740" s="978"/>
      <c r="F740" s="979"/>
      <c r="G740" s="979"/>
      <c r="H740" s="92" t="str">
        <f>IF(E740="", "", "(")</f>
        <v/>
      </c>
      <c r="I740" s="979"/>
      <c r="J740" s="979"/>
      <c r="K740" s="92" t="str">
        <f>IF(OR(I740="　", I740=""), "", "-")</f>
        <v/>
      </c>
      <c r="L740" s="980"/>
      <c r="M740" s="980"/>
      <c r="N740" s="93" t="str">
        <f>IF(O740="", "", "-")</f>
        <v/>
      </c>
      <c r="O740" s="94"/>
      <c r="P740" s="93" t="str">
        <f>IF(E740="", "", ")")</f>
        <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3.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2"/>
      <c r="B781" s="633"/>
      <c r="C781" s="633"/>
      <c r="D781" s="633"/>
      <c r="E781" s="633"/>
      <c r="F781" s="634"/>
      <c r="G781" s="819"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2"/>
      <c r="B794" s="633"/>
      <c r="C794" s="633"/>
      <c r="D794" s="633"/>
      <c r="E794" s="633"/>
      <c r="F794" s="634"/>
      <c r="G794" s="819"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2"/>
      <c r="B807" s="633"/>
      <c r="C807" s="633"/>
      <c r="D807" s="633"/>
      <c r="E807" s="633"/>
      <c r="F807" s="634"/>
      <c r="G807" s="819"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2"/>
      <c r="B820" s="633"/>
      <c r="C820" s="633"/>
      <c r="D820" s="633"/>
      <c r="E820" s="633"/>
      <c r="F820" s="634"/>
      <c r="G820" s="819"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581</v>
      </c>
      <c r="D838" s="347"/>
      <c r="E838" s="347"/>
      <c r="F838" s="347"/>
      <c r="G838" s="347"/>
      <c r="H838" s="347"/>
      <c r="I838" s="347"/>
      <c r="J838" s="348" t="s">
        <v>581</v>
      </c>
      <c r="K838" s="349"/>
      <c r="L838" s="349"/>
      <c r="M838" s="349"/>
      <c r="N838" s="349"/>
      <c r="O838" s="349"/>
      <c r="P838" s="362" t="s">
        <v>581</v>
      </c>
      <c r="Q838" s="350"/>
      <c r="R838" s="350"/>
      <c r="S838" s="350"/>
      <c r="T838" s="350"/>
      <c r="U838" s="350"/>
      <c r="V838" s="350"/>
      <c r="W838" s="350"/>
      <c r="X838" s="350"/>
      <c r="Y838" s="351" t="s">
        <v>581</v>
      </c>
      <c r="Z838" s="352"/>
      <c r="AA838" s="352"/>
      <c r="AB838" s="353"/>
      <c r="AC838" s="363"/>
      <c r="AD838" s="371"/>
      <c r="AE838" s="371"/>
      <c r="AF838" s="371"/>
      <c r="AG838" s="371"/>
      <c r="AH838" s="372" t="s">
        <v>581</v>
      </c>
      <c r="AI838" s="373"/>
      <c r="AJ838" s="373"/>
      <c r="AK838" s="373"/>
      <c r="AL838" s="357" t="s">
        <v>581</v>
      </c>
      <c r="AM838" s="358"/>
      <c r="AN838" s="358"/>
      <c r="AO838" s="359"/>
      <c r="AP838" s="360" t="s">
        <v>581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581</v>
      </c>
      <c r="F1103" s="375"/>
      <c r="G1103" s="375"/>
      <c r="H1103" s="375"/>
      <c r="I1103" s="375"/>
      <c r="J1103" s="348" t="s">
        <v>581</v>
      </c>
      <c r="K1103" s="349"/>
      <c r="L1103" s="349"/>
      <c r="M1103" s="349"/>
      <c r="N1103" s="349"/>
      <c r="O1103" s="349"/>
      <c r="P1103" s="362" t="s">
        <v>581</v>
      </c>
      <c r="Q1103" s="350"/>
      <c r="R1103" s="350"/>
      <c r="S1103" s="350"/>
      <c r="T1103" s="350"/>
      <c r="U1103" s="350"/>
      <c r="V1103" s="350"/>
      <c r="W1103" s="350"/>
      <c r="X1103" s="350"/>
      <c r="Y1103" s="351" t="s">
        <v>581</v>
      </c>
      <c r="Z1103" s="352"/>
      <c r="AA1103" s="352"/>
      <c r="AB1103" s="353"/>
      <c r="AC1103" s="354"/>
      <c r="AD1103" s="354"/>
      <c r="AE1103" s="354"/>
      <c r="AF1103" s="354"/>
      <c r="AG1103" s="354"/>
      <c r="AH1103" s="355" t="s">
        <v>581</v>
      </c>
      <c r="AI1103" s="356"/>
      <c r="AJ1103" s="356"/>
      <c r="AK1103" s="356"/>
      <c r="AL1103" s="357" t="s">
        <v>581</v>
      </c>
      <c r="AM1103" s="358"/>
      <c r="AN1103" s="358"/>
      <c r="AO1103" s="359"/>
      <c r="AP1103" s="360" t="s">
        <v>581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5">
      <formula>IF(RIGHT(TEXT(P14,"0.#"),1)=".",FALSE,TRUE)</formula>
    </cfRule>
    <cfRule type="expression" dxfId="2806" priority="14046">
      <formula>IF(RIGHT(TEXT(P14,"0.#"),1)=".",TRUE,FALSE)</formula>
    </cfRule>
  </conditionalFormatting>
  <conditionalFormatting sqref="AE32">
    <cfRule type="expression" dxfId="2805" priority="14035">
      <formula>IF(RIGHT(TEXT(AE32,"0.#"),1)=".",FALSE,TRUE)</formula>
    </cfRule>
    <cfRule type="expression" dxfId="2804" priority="14036">
      <formula>IF(RIGHT(TEXT(AE32,"0.#"),1)=".",TRUE,FALSE)</formula>
    </cfRule>
  </conditionalFormatting>
  <conditionalFormatting sqref="P18:AX18">
    <cfRule type="expression" dxfId="2803" priority="13921">
      <formula>IF(RIGHT(TEXT(P18,"0.#"),1)=".",FALSE,TRUE)</formula>
    </cfRule>
    <cfRule type="expression" dxfId="2802" priority="13922">
      <formula>IF(RIGHT(TEXT(P18,"0.#"),1)=".",TRUE,FALSE)</formula>
    </cfRule>
  </conditionalFormatting>
  <conditionalFormatting sqref="Y783">
    <cfRule type="expression" dxfId="2801" priority="13917">
      <formula>IF(RIGHT(TEXT(Y783,"0.#"),1)=".",FALSE,TRUE)</formula>
    </cfRule>
    <cfRule type="expression" dxfId="2800" priority="13918">
      <formula>IF(RIGHT(TEXT(Y783,"0.#"),1)=".",TRUE,FALSE)</formula>
    </cfRule>
  </conditionalFormatting>
  <conditionalFormatting sqref="Y792">
    <cfRule type="expression" dxfId="2799" priority="13913">
      <formula>IF(RIGHT(TEXT(Y792,"0.#"),1)=".",FALSE,TRUE)</formula>
    </cfRule>
    <cfRule type="expression" dxfId="2798" priority="13914">
      <formula>IF(RIGHT(TEXT(Y792,"0.#"),1)=".",TRUE,FALSE)</formula>
    </cfRule>
  </conditionalFormatting>
  <conditionalFormatting sqref="Y823:Y830 Y821 Y810:Y817 Y808 Y797:Y804 Y795">
    <cfRule type="expression" dxfId="2797" priority="13695">
      <formula>IF(RIGHT(TEXT(Y795,"0.#"),1)=".",FALSE,TRUE)</formula>
    </cfRule>
    <cfRule type="expression" dxfId="2796" priority="13696">
      <formula>IF(RIGHT(TEXT(Y795,"0.#"),1)=".",TRUE,FALSE)</formula>
    </cfRule>
  </conditionalFormatting>
  <conditionalFormatting sqref="P16:AQ17 P15:AX15 P13:AX13">
    <cfRule type="expression" dxfId="2795" priority="13743">
      <formula>IF(RIGHT(TEXT(P13,"0.#"),1)=".",FALSE,TRUE)</formula>
    </cfRule>
    <cfRule type="expression" dxfId="2794" priority="13744">
      <formula>IF(RIGHT(TEXT(P13,"0.#"),1)=".",TRUE,FALSE)</formula>
    </cfRule>
  </conditionalFormatting>
  <conditionalFormatting sqref="P19:AJ19">
    <cfRule type="expression" dxfId="2793" priority="13741">
      <formula>IF(RIGHT(TEXT(P19,"0.#"),1)=".",FALSE,TRUE)</formula>
    </cfRule>
    <cfRule type="expression" dxfId="2792" priority="13742">
      <formula>IF(RIGHT(TEXT(P19,"0.#"),1)=".",TRUE,FALSE)</formula>
    </cfRule>
  </conditionalFormatting>
  <conditionalFormatting sqref="Y784:Y791 Y782">
    <cfRule type="expression" dxfId="2791" priority="13719">
      <formula>IF(RIGHT(TEXT(Y782,"0.#"),1)=".",FALSE,TRUE)</formula>
    </cfRule>
    <cfRule type="expression" dxfId="2790" priority="13720">
      <formula>IF(RIGHT(TEXT(Y782,"0.#"),1)=".",TRUE,FALSE)</formula>
    </cfRule>
  </conditionalFormatting>
  <conditionalFormatting sqref="AU783">
    <cfRule type="expression" dxfId="2789" priority="13717">
      <formula>IF(RIGHT(TEXT(AU783,"0.#"),1)=".",FALSE,TRUE)</formula>
    </cfRule>
    <cfRule type="expression" dxfId="2788" priority="13718">
      <formula>IF(RIGHT(TEXT(AU783,"0.#"),1)=".",TRUE,FALSE)</formula>
    </cfRule>
  </conditionalFormatting>
  <conditionalFormatting sqref="AU792">
    <cfRule type="expression" dxfId="2787" priority="13715">
      <formula>IF(RIGHT(TEXT(AU792,"0.#"),1)=".",FALSE,TRUE)</formula>
    </cfRule>
    <cfRule type="expression" dxfId="2786" priority="13716">
      <formula>IF(RIGHT(TEXT(AU792,"0.#"),1)=".",TRUE,FALSE)</formula>
    </cfRule>
  </conditionalFormatting>
  <conditionalFormatting sqref="AU784:AU791 AU782">
    <cfRule type="expression" dxfId="2785" priority="13713">
      <formula>IF(RIGHT(TEXT(AU782,"0.#"),1)=".",FALSE,TRUE)</formula>
    </cfRule>
    <cfRule type="expression" dxfId="2784" priority="13714">
      <formula>IF(RIGHT(TEXT(AU782,"0.#"),1)=".",TRUE,FALSE)</formula>
    </cfRule>
  </conditionalFormatting>
  <conditionalFormatting sqref="Y822 Y809 Y796">
    <cfRule type="expression" dxfId="2783" priority="13699">
      <formula>IF(RIGHT(TEXT(Y796,"0.#"),1)=".",FALSE,TRUE)</formula>
    </cfRule>
    <cfRule type="expression" dxfId="2782" priority="13700">
      <formula>IF(RIGHT(TEXT(Y796,"0.#"),1)=".",TRUE,FALSE)</formula>
    </cfRule>
  </conditionalFormatting>
  <conditionalFormatting sqref="Y831 Y818 Y805">
    <cfRule type="expression" dxfId="2781" priority="13697">
      <formula>IF(RIGHT(TEXT(Y805,"0.#"),1)=".",FALSE,TRUE)</formula>
    </cfRule>
    <cfRule type="expression" dxfId="2780" priority="13698">
      <formula>IF(RIGHT(TEXT(Y805,"0.#"),1)=".",TRUE,FALSE)</formula>
    </cfRule>
  </conditionalFormatting>
  <conditionalFormatting sqref="AU822 AU809 AU796">
    <cfRule type="expression" dxfId="2779" priority="13693">
      <formula>IF(RIGHT(TEXT(AU796,"0.#"),1)=".",FALSE,TRUE)</formula>
    </cfRule>
    <cfRule type="expression" dxfId="2778" priority="13694">
      <formula>IF(RIGHT(TEXT(AU796,"0.#"),1)=".",TRUE,FALSE)</formula>
    </cfRule>
  </conditionalFormatting>
  <conditionalFormatting sqref="AU831 AU818 AU805">
    <cfRule type="expression" dxfId="2777" priority="13691">
      <formula>IF(RIGHT(TEXT(AU805,"0.#"),1)=".",FALSE,TRUE)</formula>
    </cfRule>
    <cfRule type="expression" dxfId="2776" priority="13692">
      <formula>IF(RIGHT(TEXT(AU805,"0.#"),1)=".",TRUE,FALSE)</formula>
    </cfRule>
  </conditionalFormatting>
  <conditionalFormatting sqref="AU823:AU830 AU821 AU810:AU817 AU808 AU797:AU804 AU795">
    <cfRule type="expression" dxfId="2775" priority="13689">
      <formula>IF(RIGHT(TEXT(AU795,"0.#"),1)=".",FALSE,TRUE)</formula>
    </cfRule>
    <cfRule type="expression" dxfId="2774" priority="13690">
      <formula>IF(RIGHT(TEXT(AU795,"0.#"),1)=".",TRUE,FALSE)</formula>
    </cfRule>
  </conditionalFormatting>
  <conditionalFormatting sqref="AM87">
    <cfRule type="expression" dxfId="2773" priority="13343">
      <formula>IF(RIGHT(TEXT(AM87,"0.#"),1)=".",FALSE,TRUE)</formula>
    </cfRule>
    <cfRule type="expression" dxfId="2772" priority="13344">
      <formula>IF(RIGHT(TEXT(AM87,"0.#"),1)=".",TRUE,FALSE)</formula>
    </cfRule>
  </conditionalFormatting>
  <conditionalFormatting sqref="AE55">
    <cfRule type="expression" dxfId="2771" priority="13411">
      <formula>IF(RIGHT(TEXT(AE55,"0.#"),1)=".",FALSE,TRUE)</formula>
    </cfRule>
    <cfRule type="expression" dxfId="2770" priority="13412">
      <formula>IF(RIGHT(TEXT(AE55,"0.#"),1)=".",TRUE,FALSE)</formula>
    </cfRule>
  </conditionalFormatting>
  <conditionalFormatting sqref="AI55">
    <cfRule type="expression" dxfId="2769" priority="13409">
      <formula>IF(RIGHT(TEXT(AI55,"0.#"),1)=".",FALSE,TRUE)</formula>
    </cfRule>
    <cfRule type="expression" dxfId="2768" priority="13410">
      <formula>IF(RIGHT(TEXT(AI55,"0.#"),1)=".",TRUE,FALSE)</formula>
    </cfRule>
  </conditionalFormatting>
  <conditionalFormatting sqref="AM34">
    <cfRule type="expression" dxfId="2767" priority="13489">
      <formula>IF(RIGHT(TEXT(AM34,"0.#"),1)=".",FALSE,TRUE)</formula>
    </cfRule>
    <cfRule type="expression" dxfId="2766" priority="13490">
      <formula>IF(RIGHT(TEXT(AM34,"0.#"),1)=".",TRUE,FALSE)</formula>
    </cfRule>
  </conditionalFormatting>
  <conditionalFormatting sqref="AE33">
    <cfRule type="expression" dxfId="2765" priority="13503">
      <formula>IF(RIGHT(TEXT(AE33,"0.#"),1)=".",FALSE,TRUE)</formula>
    </cfRule>
    <cfRule type="expression" dxfId="2764" priority="13504">
      <formula>IF(RIGHT(TEXT(AE33,"0.#"),1)=".",TRUE,FALSE)</formula>
    </cfRule>
  </conditionalFormatting>
  <conditionalFormatting sqref="AE34">
    <cfRule type="expression" dxfId="2763" priority="13501">
      <formula>IF(RIGHT(TEXT(AE34,"0.#"),1)=".",FALSE,TRUE)</formula>
    </cfRule>
    <cfRule type="expression" dxfId="2762" priority="13502">
      <formula>IF(RIGHT(TEXT(AE34,"0.#"),1)=".",TRUE,FALSE)</formula>
    </cfRule>
  </conditionalFormatting>
  <conditionalFormatting sqref="AI34">
    <cfRule type="expression" dxfId="2761" priority="13499">
      <formula>IF(RIGHT(TEXT(AI34,"0.#"),1)=".",FALSE,TRUE)</formula>
    </cfRule>
    <cfRule type="expression" dxfId="2760" priority="13500">
      <formula>IF(RIGHT(TEXT(AI34,"0.#"),1)=".",TRUE,FALSE)</formula>
    </cfRule>
  </conditionalFormatting>
  <conditionalFormatting sqref="AI33">
    <cfRule type="expression" dxfId="2759" priority="13497">
      <formula>IF(RIGHT(TEXT(AI33,"0.#"),1)=".",FALSE,TRUE)</formula>
    </cfRule>
    <cfRule type="expression" dxfId="2758" priority="13498">
      <formula>IF(RIGHT(TEXT(AI33,"0.#"),1)=".",TRUE,FALSE)</formula>
    </cfRule>
  </conditionalFormatting>
  <conditionalFormatting sqref="AI32">
    <cfRule type="expression" dxfId="2757" priority="13495">
      <formula>IF(RIGHT(TEXT(AI32,"0.#"),1)=".",FALSE,TRUE)</formula>
    </cfRule>
    <cfRule type="expression" dxfId="2756" priority="13496">
      <formula>IF(RIGHT(TEXT(AI32,"0.#"),1)=".",TRUE,FALSE)</formula>
    </cfRule>
  </conditionalFormatting>
  <conditionalFormatting sqref="AM32">
    <cfRule type="expression" dxfId="2755" priority="13493">
      <formula>IF(RIGHT(TEXT(AM32,"0.#"),1)=".",FALSE,TRUE)</formula>
    </cfRule>
    <cfRule type="expression" dxfId="2754" priority="13494">
      <formula>IF(RIGHT(TEXT(AM32,"0.#"),1)=".",TRUE,FALSE)</formula>
    </cfRule>
  </conditionalFormatting>
  <conditionalFormatting sqref="AM33">
    <cfRule type="expression" dxfId="2753" priority="13491">
      <formula>IF(RIGHT(TEXT(AM33,"0.#"),1)=".",FALSE,TRUE)</formula>
    </cfRule>
    <cfRule type="expression" dxfId="2752" priority="13492">
      <formula>IF(RIGHT(TEXT(AM33,"0.#"),1)=".",TRUE,FALSE)</formula>
    </cfRule>
  </conditionalFormatting>
  <conditionalFormatting sqref="AQ32:AQ34">
    <cfRule type="expression" dxfId="2751" priority="13483">
      <formula>IF(RIGHT(TEXT(AQ32,"0.#"),1)=".",FALSE,TRUE)</formula>
    </cfRule>
    <cfRule type="expression" dxfId="2750" priority="13484">
      <formula>IF(RIGHT(TEXT(AQ32,"0.#"),1)=".",TRUE,FALSE)</formula>
    </cfRule>
  </conditionalFormatting>
  <conditionalFormatting sqref="AU32:AU34">
    <cfRule type="expression" dxfId="2749" priority="13481">
      <formula>IF(RIGHT(TEXT(AU32,"0.#"),1)=".",FALSE,TRUE)</formula>
    </cfRule>
    <cfRule type="expression" dxfId="2748" priority="13482">
      <formula>IF(RIGHT(TEXT(AU32,"0.#"),1)=".",TRUE,FALSE)</formula>
    </cfRule>
  </conditionalFormatting>
  <conditionalFormatting sqref="AE53">
    <cfRule type="expression" dxfId="2747" priority="13415">
      <formula>IF(RIGHT(TEXT(AE53,"0.#"),1)=".",FALSE,TRUE)</formula>
    </cfRule>
    <cfRule type="expression" dxfId="2746" priority="13416">
      <formula>IF(RIGHT(TEXT(AE53,"0.#"),1)=".",TRUE,FALSE)</formula>
    </cfRule>
  </conditionalFormatting>
  <conditionalFormatting sqref="AE54">
    <cfRule type="expression" dxfId="2745" priority="13413">
      <formula>IF(RIGHT(TEXT(AE54,"0.#"),1)=".",FALSE,TRUE)</formula>
    </cfRule>
    <cfRule type="expression" dxfId="2744" priority="13414">
      <formula>IF(RIGHT(TEXT(AE54,"0.#"),1)=".",TRUE,FALSE)</formula>
    </cfRule>
  </conditionalFormatting>
  <conditionalFormatting sqref="AI54">
    <cfRule type="expression" dxfId="2743" priority="13407">
      <formula>IF(RIGHT(TEXT(AI54,"0.#"),1)=".",FALSE,TRUE)</formula>
    </cfRule>
    <cfRule type="expression" dxfId="2742" priority="13408">
      <formula>IF(RIGHT(TEXT(AI54,"0.#"),1)=".",TRUE,FALSE)</formula>
    </cfRule>
  </conditionalFormatting>
  <conditionalFormatting sqref="AI53">
    <cfRule type="expression" dxfId="2741" priority="13405">
      <formula>IF(RIGHT(TEXT(AI53,"0.#"),1)=".",FALSE,TRUE)</formula>
    </cfRule>
    <cfRule type="expression" dxfId="2740" priority="13406">
      <formula>IF(RIGHT(TEXT(AI53,"0.#"),1)=".",TRUE,FALSE)</formula>
    </cfRule>
  </conditionalFormatting>
  <conditionalFormatting sqref="AM53">
    <cfRule type="expression" dxfId="2739" priority="13403">
      <formula>IF(RIGHT(TEXT(AM53,"0.#"),1)=".",FALSE,TRUE)</formula>
    </cfRule>
    <cfRule type="expression" dxfId="2738" priority="13404">
      <formula>IF(RIGHT(TEXT(AM53,"0.#"),1)=".",TRUE,FALSE)</formula>
    </cfRule>
  </conditionalFormatting>
  <conditionalFormatting sqref="AM54">
    <cfRule type="expression" dxfId="2737" priority="13401">
      <formula>IF(RIGHT(TEXT(AM54,"0.#"),1)=".",FALSE,TRUE)</formula>
    </cfRule>
    <cfRule type="expression" dxfId="2736" priority="13402">
      <formula>IF(RIGHT(TEXT(AM54,"0.#"),1)=".",TRUE,FALSE)</formula>
    </cfRule>
  </conditionalFormatting>
  <conditionalFormatting sqref="AM55">
    <cfRule type="expression" dxfId="2735" priority="13399">
      <formula>IF(RIGHT(TEXT(AM55,"0.#"),1)=".",FALSE,TRUE)</formula>
    </cfRule>
    <cfRule type="expression" dxfId="2734" priority="13400">
      <formula>IF(RIGHT(TEXT(AM55,"0.#"),1)=".",TRUE,FALSE)</formula>
    </cfRule>
  </conditionalFormatting>
  <conditionalFormatting sqref="AE60">
    <cfRule type="expression" dxfId="2733" priority="13385">
      <formula>IF(RIGHT(TEXT(AE60,"0.#"),1)=".",FALSE,TRUE)</formula>
    </cfRule>
    <cfRule type="expression" dxfId="2732" priority="13386">
      <formula>IF(RIGHT(TEXT(AE60,"0.#"),1)=".",TRUE,FALSE)</formula>
    </cfRule>
  </conditionalFormatting>
  <conditionalFormatting sqref="AE61">
    <cfRule type="expression" dxfId="2731" priority="13383">
      <formula>IF(RIGHT(TEXT(AE61,"0.#"),1)=".",FALSE,TRUE)</formula>
    </cfRule>
    <cfRule type="expression" dxfId="2730" priority="13384">
      <formula>IF(RIGHT(TEXT(AE61,"0.#"),1)=".",TRUE,FALSE)</formula>
    </cfRule>
  </conditionalFormatting>
  <conditionalFormatting sqref="AE62">
    <cfRule type="expression" dxfId="2729" priority="13381">
      <formula>IF(RIGHT(TEXT(AE62,"0.#"),1)=".",FALSE,TRUE)</formula>
    </cfRule>
    <cfRule type="expression" dxfId="2728" priority="13382">
      <formula>IF(RIGHT(TEXT(AE62,"0.#"),1)=".",TRUE,FALSE)</formula>
    </cfRule>
  </conditionalFormatting>
  <conditionalFormatting sqref="AI62">
    <cfRule type="expression" dxfId="2727" priority="13379">
      <formula>IF(RIGHT(TEXT(AI62,"0.#"),1)=".",FALSE,TRUE)</formula>
    </cfRule>
    <cfRule type="expression" dxfId="2726" priority="13380">
      <formula>IF(RIGHT(TEXT(AI62,"0.#"),1)=".",TRUE,FALSE)</formula>
    </cfRule>
  </conditionalFormatting>
  <conditionalFormatting sqref="AI61">
    <cfRule type="expression" dxfId="2725" priority="13377">
      <formula>IF(RIGHT(TEXT(AI61,"0.#"),1)=".",FALSE,TRUE)</formula>
    </cfRule>
    <cfRule type="expression" dxfId="2724" priority="13378">
      <formula>IF(RIGHT(TEXT(AI61,"0.#"),1)=".",TRUE,FALSE)</formula>
    </cfRule>
  </conditionalFormatting>
  <conditionalFormatting sqref="AI60">
    <cfRule type="expression" dxfId="2723" priority="13375">
      <formula>IF(RIGHT(TEXT(AI60,"0.#"),1)=".",FALSE,TRUE)</formula>
    </cfRule>
    <cfRule type="expression" dxfId="2722" priority="13376">
      <formula>IF(RIGHT(TEXT(AI60,"0.#"),1)=".",TRUE,FALSE)</formula>
    </cfRule>
  </conditionalFormatting>
  <conditionalFormatting sqref="AM60">
    <cfRule type="expression" dxfId="2721" priority="13373">
      <formula>IF(RIGHT(TEXT(AM60,"0.#"),1)=".",FALSE,TRUE)</formula>
    </cfRule>
    <cfRule type="expression" dxfId="2720" priority="13374">
      <formula>IF(RIGHT(TEXT(AM60,"0.#"),1)=".",TRUE,FALSE)</formula>
    </cfRule>
  </conditionalFormatting>
  <conditionalFormatting sqref="AM61">
    <cfRule type="expression" dxfId="2719" priority="13371">
      <formula>IF(RIGHT(TEXT(AM61,"0.#"),1)=".",FALSE,TRUE)</formula>
    </cfRule>
    <cfRule type="expression" dxfId="2718" priority="13372">
      <formula>IF(RIGHT(TEXT(AM61,"0.#"),1)=".",TRUE,FALSE)</formula>
    </cfRule>
  </conditionalFormatting>
  <conditionalFormatting sqref="AM62">
    <cfRule type="expression" dxfId="2717" priority="13369">
      <formula>IF(RIGHT(TEXT(AM62,"0.#"),1)=".",FALSE,TRUE)</formula>
    </cfRule>
    <cfRule type="expression" dxfId="2716" priority="13370">
      <formula>IF(RIGHT(TEXT(AM62,"0.#"),1)=".",TRUE,FALSE)</formula>
    </cfRule>
  </conditionalFormatting>
  <conditionalFormatting sqref="AE87">
    <cfRule type="expression" dxfId="2715" priority="13355">
      <formula>IF(RIGHT(TEXT(AE87,"0.#"),1)=".",FALSE,TRUE)</formula>
    </cfRule>
    <cfRule type="expression" dxfId="2714" priority="13356">
      <formula>IF(RIGHT(TEXT(AE87,"0.#"),1)=".",TRUE,FALSE)</formula>
    </cfRule>
  </conditionalFormatting>
  <conditionalFormatting sqref="AE88">
    <cfRule type="expression" dxfId="2713" priority="13353">
      <formula>IF(RIGHT(TEXT(AE88,"0.#"),1)=".",FALSE,TRUE)</formula>
    </cfRule>
    <cfRule type="expression" dxfId="2712" priority="13354">
      <formula>IF(RIGHT(TEXT(AE88,"0.#"),1)=".",TRUE,FALSE)</formula>
    </cfRule>
  </conditionalFormatting>
  <conditionalFormatting sqref="AE89">
    <cfRule type="expression" dxfId="2711" priority="13351">
      <formula>IF(RIGHT(TEXT(AE89,"0.#"),1)=".",FALSE,TRUE)</formula>
    </cfRule>
    <cfRule type="expression" dxfId="2710" priority="13352">
      <formula>IF(RIGHT(TEXT(AE89,"0.#"),1)=".",TRUE,FALSE)</formula>
    </cfRule>
  </conditionalFormatting>
  <conditionalFormatting sqref="AI89">
    <cfRule type="expression" dxfId="2709" priority="13349">
      <formula>IF(RIGHT(TEXT(AI89,"0.#"),1)=".",FALSE,TRUE)</formula>
    </cfRule>
    <cfRule type="expression" dxfId="2708" priority="13350">
      <formula>IF(RIGHT(TEXT(AI89,"0.#"),1)=".",TRUE,FALSE)</formula>
    </cfRule>
  </conditionalFormatting>
  <conditionalFormatting sqref="AI88">
    <cfRule type="expression" dxfId="2707" priority="13347">
      <formula>IF(RIGHT(TEXT(AI88,"0.#"),1)=".",FALSE,TRUE)</formula>
    </cfRule>
    <cfRule type="expression" dxfId="2706" priority="13348">
      <formula>IF(RIGHT(TEXT(AI88,"0.#"),1)=".",TRUE,FALSE)</formula>
    </cfRule>
  </conditionalFormatting>
  <conditionalFormatting sqref="AI87">
    <cfRule type="expression" dxfId="2705" priority="13345">
      <formula>IF(RIGHT(TEXT(AI87,"0.#"),1)=".",FALSE,TRUE)</formula>
    </cfRule>
    <cfRule type="expression" dxfId="2704" priority="13346">
      <formula>IF(RIGHT(TEXT(AI87,"0.#"),1)=".",TRUE,FALSE)</formula>
    </cfRule>
  </conditionalFormatting>
  <conditionalFormatting sqref="AM88">
    <cfRule type="expression" dxfId="2703" priority="13341">
      <formula>IF(RIGHT(TEXT(AM88,"0.#"),1)=".",FALSE,TRUE)</formula>
    </cfRule>
    <cfRule type="expression" dxfId="2702" priority="13342">
      <formula>IF(RIGHT(TEXT(AM88,"0.#"),1)=".",TRUE,FALSE)</formula>
    </cfRule>
  </conditionalFormatting>
  <conditionalFormatting sqref="AM89">
    <cfRule type="expression" dxfId="2701" priority="13339">
      <formula>IF(RIGHT(TEXT(AM89,"0.#"),1)=".",FALSE,TRUE)</formula>
    </cfRule>
    <cfRule type="expression" dxfId="2700" priority="13340">
      <formula>IF(RIGHT(TEXT(AM89,"0.#"),1)=".",TRUE,FALSE)</formula>
    </cfRule>
  </conditionalFormatting>
  <conditionalFormatting sqref="AE92">
    <cfRule type="expression" dxfId="2699" priority="13325">
      <formula>IF(RIGHT(TEXT(AE92,"0.#"),1)=".",FALSE,TRUE)</formula>
    </cfRule>
    <cfRule type="expression" dxfId="2698" priority="13326">
      <formula>IF(RIGHT(TEXT(AE92,"0.#"),1)=".",TRUE,FALSE)</formula>
    </cfRule>
  </conditionalFormatting>
  <conditionalFormatting sqref="AE93">
    <cfRule type="expression" dxfId="2697" priority="13323">
      <formula>IF(RIGHT(TEXT(AE93,"0.#"),1)=".",FALSE,TRUE)</formula>
    </cfRule>
    <cfRule type="expression" dxfId="2696" priority="13324">
      <formula>IF(RIGHT(TEXT(AE93,"0.#"),1)=".",TRUE,FALSE)</formula>
    </cfRule>
  </conditionalFormatting>
  <conditionalFormatting sqref="AE94">
    <cfRule type="expression" dxfId="2695" priority="13321">
      <formula>IF(RIGHT(TEXT(AE94,"0.#"),1)=".",FALSE,TRUE)</formula>
    </cfRule>
    <cfRule type="expression" dxfId="2694" priority="13322">
      <formula>IF(RIGHT(TEXT(AE94,"0.#"),1)=".",TRUE,FALSE)</formula>
    </cfRule>
  </conditionalFormatting>
  <conditionalFormatting sqref="AI94">
    <cfRule type="expression" dxfId="2693" priority="13319">
      <formula>IF(RIGHT(TEXT(AI94,"0.#"),1)=".",FALSE,TRUE)</formula>
    </cfRule>
    <cfRule type="expression" dxfId="2692" priority="13320">
      <formula>IF(RIGHT(TEXT(AI94,"0.#"),1)=".",TRUE,FALSE)</formula>
    </cfRule>
  </conditionalFormatting>
  <conditionalFormatting sqref="AI93">
    <cfRule type="expression" dxfId="2691" priority="13317">
      <formula>IF(RIGHT(TEXT(AI93,"0.#"),1)=".",FALSE,TRUE)</formula>
    </cfRule>
    <cfRule type="expression" dxfId="2690" priority="13318">
      <formula>IF(RIGHT(TEXT(AI93,"0.#"),1)=".",TRUE,FALSE)</formula>
    </cfRule>
  </conditionalFormatting>
  <conditionalFormatting sqref="AI92">
    <cfRule type="expression" dxfId="2689" priority="13315">
      <formula>IF(RIGHT(TEXT(AI92,"0.#"),1)=".",FALSE,TRUE)</formula>
    </cfRule>
    <cfRule type="expression" dxfId="2688" priority="13316">
      <formula>IF(RIGHT(TEXT(AI92,"0.#"),1)=".",TRUE,FALSE)</formula>
    </cfRule>
  </conditionalFormatting>
  <conditionalFormatting sqref="AM92">
    <cfRule type="expression" dxfId="2687" priority="13313">
      <formula>IF(RIGHT(TEXT(AM92,"0.#"),1)=".",FALSE,TRUE)</formula>
    </cfRule>
    <cfRule type="expression" dxfId="2686" priority="13314">
      <formula>IF(RIGHT(TEXT(AM92,"0.#"),1)=".",TRUE,FALSE)</formula>
    </cfRule>
  </conditionalFormatting>
  <conditionalFormatting sqref="AM93">
    <cfRule type="expression" dxfId="2685" priority="13311">
      <formula>IF(RIGHT(TEXT(AM93,"0.#"),1)=".",FALSE,TRUE)</formula>
    </cfRule>
    <cfRule type="expression" dxfId="2684" priority="13312">
      <formula>IF(RIGHT(TEXT(AM93,"0.#"),1)=".",TRUE,FALSE)</formula>
    </cfRule>
  </conditionalFormatting>
  <conditionalFormatting sqref="AM94">
    <cfRule type="expression" dxfId="2683" priority="13309">
      <formula>IF(RIGHT(TEXT(AM94,"0.#"),1)=".",FALSE,TRUE)</formula>
    </cfRule>
    <cfRule type="expression" dxfId="2682" priority="13310">
      <formula>IF(RIGHT(TEXT(AM94,"0.#"),1)=".",TRUE,FALSE)</formula>
    </cfRule>
  </conditionalFormatting>
  <conditionalFormatting sqref="AE97">
    <cfRule type="expression" dxfId="2681" priority="13295">
      <formula>IF(RIGHT(TEXT(AE97,"0.#"),1)=".",FALSE,TRUE)</formula>
    </cfRule>
    <cfRule type="expression" dxfId="2680" priority="13296">
      <formula>IF(RIGHT(TEXT(AE97,"0.#"),1)=".",TRUE,FALSE)</formula>
    </cfRule>
  </conditionalFormatting>
  <conditionalFormatting sqref="AE98">
    <cfRule type="expression" dxfId="2679" priority="13293">
      <formula>IF(RIGHT(TEXT(AE98,"0.#"),1)=".",FALSE,TRUE)</formula>
    </cfRule>
    <cfRule type="expression" dxfId="2678" priority="13294">
      <formula>IF(RIGHT(TEXT(AE98,"0.#"),1)=".",TRUE,FALSE)</formula>
    </cfRule>
  </conditionalFormatting>
  <conditionalFormatting sqref="AE99">
    <cfRule type="expression" dxfId="2677" priority="13291">
      <formula>IF(RIGHT(TEXT(AE99,"0.#"),1)=".",FALSE,TRUE)</formula>
    </cfRule>
    <cfRule type="expression" dxfId="2676" priority="13292">
      <formula>IF(RIGHT(TEXT(AE99,"0.#"),1)=".",TRUE,FALSE)</formula>
    </cfRule>
  </conditionalFormatting>
  <conditionalFormatting sqref="AI99">
    <cfRule type="expression" dxfId="2675" priority="13289">
      <formula>IF(RIGHT(TEXT(AI99,"0.#"),1)=".",FALSE,TRUE)</formula>
    </cfRule>
    <cfRule type="expression" dxfId="2674" priority="13290">
      <formula>IF(RIGHT(TEXT(AI99,"0.#"),1)=".",TRUE,FALSE)</formula>
    </cfRule>
  </conditionalFormatting>
  <conditionalFormatting sqref="AI98">
    <cfRule type="expression" dxfId="2673" priority="13287">
      <formula>IF(RIGHT(TEXT(AI98,"0.#"),1)=".",FALSE,TRUE)</formula>
    </cfRule>
    <cfRule type="expression" dxfId="2672" priority="13288">
      <formula>IF(RIGHT(TEXT(AI98,"0.#"),1)=".",TRUE,FALSE)</formula>
    </cfRule>
  </conditionalFormatting>
  <conditionalFormatting sqref="AI97">
    <cfRule type="expression" dxfId="2671" priority="13285">
      <formula>IF(RIGHT(TEXT(AI97,"0.#"),1)=".",FALSE,TRUE)</formula>
    </cfRule>
    <cfRule type="expression" dxfId="2670" priority="13286">
      <formula>IF(RIGHT(TEXT(AI97,"0.#"),1)=".",TRUE,FALSE)</formula>
    </cfRule>
  </conditionalFormatting>
  <conditionalFormatting sqref="AM97">
    <cfRule type="expression" dxfId="2669" priority="13283">
      <formula>IF(RIGHT(TEXT(AM97,"0.#"),1)=".",FALSE,TRUE)</formula>
    </cfRule>
    <cfRule type="expression" dxfId="2668" priority="13284">
      <formula>IF(RIGHT(TEXT(AM97,"0.#"),1)=".",TRUE,FALSE)</formula>
    </cfRule>
  </conditionalFormatting>
  <conditionalFormatting sqref="AM98">
    <cfRule type="expression" dxfId="2667" priority="13281">
      <formula>IF(RIGHT(TEXT(AM98,"0.#"),1)=".",FALSE,TRUE)</formula>
    </cfRule>
    <cfRule type="expression" dxfId="2666" priority="13282">
      <formula>IF(RIGHT(TEXT(AM98,"0.#"),1)=".",TRUE,FALSE)</formula>
    </cfRule>
  </conditionalFormatting>
  <conditionalFormatting sqref="AM99">
    <cfRule type="expression" dxfId="2665" priority="13279">
      <formula>IF(RIGHT(TEXT(AM99,"0.#"),1)=".",FALSE,TRUE)</formula>
    </cfRule>
    <cfRule type="expression" dxfId="2664" priority="13280">
      <formula>IF(RIGHT(TEXT(AM99,"0.#"),1)=".",TRUE,FALSE)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40:AO867">
    <cfRule type="expression" dxfId="2535" priority="6667">
      <formula>IF(AND(AL840&gt;=0, RIGHT(TEXT(AL840,"0.#"),1)&lt;&gt;"."),TRUE,FALSE)</formula>
    </cfRule>
    <cfRule type="expression" dxfId="2534" priority="6668">
      <formula>IF(AND(AL840&gt;=0, RIGHT(TEXT(AL840,"0.#"),1)="."),TRUE,FALSE)</formula>
    </cfRule>
    <cfRule type="expression" dxfId="2533" priority="6669">
      <formula>IF(AND(AL840&lt;0, RIGHT(TEXT(AL840,"0.#"),1)&lt;&gt;"."),TRUE,FALSE)</formula>
    </cfRule>
    <cfRule type="expression" dxfId="2532" priority="6670">
      <formula>IF(AND(AL840&lt;0, RIGHT(TEXT(AL840,"0.#"),1)="."),TRUE,FALSE)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40:Y867">
    <cfRule type="expression" dxfId="2461" priority="2995">
      <formula>IF(RIGHT(TEXT(Y840,"0.#"),1)=".",FALSE,TRUE)</formula>
    </cfRule>
    <cfRule type="expression" dxfId="2460" priority="2996">
      <formula>IF(RIGHT(TEXT(Y840,"0.#"),1)=".",TRUE,FALSE)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3:AO1132">
    <cfRule type="expression" dxfId="2431" priority="2901">
      <formula>IF(AND(AL1103&gt;=0, RIGHT(TEXT(AL1103,"0.#"),1)&lt;&gt;"."),TRUE,FALSE)</formula>
    </cfRule>
    <cfRule type="expression" dxfId="2430" priority="2902">
      <formula>IF(AND(AL1103&gt;=0, RIGHT(TEXT(AL1103,"0.#"),1)="."),TRUE,FALSE)</formula>
    </cfRule>
    <cfRule type="expression" dxfId="2429" priority="2903">
      <formula>IF(AND(AL1103&lt;0, RIGHT(TEXT(AL1103,"0.#"),1)&lt;&gt;"."),TRUE,FALSE)</formula>
    </cfRule>
    <cfRule type="expression" dxfId="2428" priority="2904">
      <formula>IF(AND(AL1103&lt;0, RIGHT(TEXT(AL1103,"0.#"),1)="."),TRUE,FALSE)</formula>
    </cfRule>
  </conditionalFormatting>
  <conditionalFormatting sqref="Y1103:Y1132">
    <cfRule type="expression" dxfId="2427" priority="2899">
      <formula>IF(RIGHT(TEXT(Y1103,"0.#"),1)=".",FALSE,TRUE)</formula>
    </cfRule>
    <cfRule type="expression" dxfId="2426" priority="2900">
      <formula>IF(RIGHT(TEXT(Y1103,"0.#"),1)=".",TRUE,FALSE)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8:AO839">
    <cfRule type="expression" dxfId="2417" priority="2853">
      <formula>IF(AND(AL838&gt;=0, RIGHT(TEXT(AL838,"0.#"),1)&lt;&gt;"."),TRUE,FALSE)</formula>
    </cfRule>
    <cfRule type="expression" dxfId="2416" priority="2854">
      <formula>IF(AND(AL838&gt;=0, RIGHT(TEXT(AL838,"0.#"),1)="."),TRUE,FALSE)</formula>
    </cfRule>
    <cfRule type="expression" dxfId="2415" priority="2855">
      <formula>IF(AND(AL838&lt;0, RIGHT(TEXT(AL838,"0.#"),1)&lt;&gt;"."),TRUE,FALSE)</formula>
    </cfRule>
    <cfRule type="expression" dxfId="2414" priority="2856">
      <formula>IF(AND(AL838&lt;0, RIGHT(TEXT(AL838,"0.#"),1)="."),TRUE,FALSE)</formula>
    </cfRule>
  </conditionalFormatting>
  <conditionalFormatting sqref="Y838:Y839">
    <cfRule type="expression" dxfId="2413" priority="2851">
      <formula>IF(RIGHT(TEXT(Y838,"0.#"),1)=".",FALSE,TRUE)</formula>
    </cfRule>
    <cfRule type="expression" dxfId="2412" priority="2852">
      <formula>IF(RIGHT(TEXT(Y838,"0.#"),1)=".",TRUE,FALSE)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3:Y900">
    <cfRule type="expression" dxfId="2095" priority="2111">
      <formula>IF(RIGHT(TEXT(Y873,"0.#"),1)=".",FALSE,TRUE)</formula>
    </cfRule>
    <cfRule type="expression" dxfId="2094" priority="2112">
      <formula>IF(RIGHT(TEXT(Y873,"0.#"),1)=".",TRUE,FALSE)</formula>
    </cfRule>
  </conditionalFormatting>
  <conditionalFormatting sqref="Y871:Y872">
    <cfRule type="expression" dxfId="2093" priority="2105">
      <formula>IF(RIGHT(TEXT(Y871,"0.#"),1)=".",FALSE,TRUE)</formula>
    </cfRule>
    <cfRule type="expression" dxfId="2092" priority="2106">
      <formula>IF(RIGHT(TEXT(Y871,"0.#"),1)=".",TRUE,FALSE)</formula>
    </cfRule>
  </conditionalFormatting>
  <conditionalFormatting sqref="Y906:Y933">
    <cfRule type="expression" dxfId="2091" priority="2099">
      <formula>IF(RIGHT(TEXT(Y906,"0.#"),1)=".",FALSE,TRUE)</formula>
    </cfRule>
    <cfRule type="expression" dxfId="2090" priority="2100">
      <formula>IF(RIGHT(TEXT(Y906,"0.#"),1)=".",TRUE,FALSE)</formula>
    </cfRule>
  </conditionalFormatting>
  <conditionalFormatting sqref="Y904:Y905">
    <cfRule type="expression" dxfId="2089" priority="2093">
      <formula>IF(RIGHT(TEXT(Y904,"0.#"),1)=".",FALSE,TRUE)</formula>
    </cfRule>
    <cfRule type="expression" dxfId="2088" priority="2094">
      <formula>IF(RIGHT(TEXT(Y904,"0.#"),1)=".",TRUE,FALSE)</formula>
    </cfRule>
  </conditionalFormatting>
  <conditionalFormatting sqref="Y939:Y966">
    <cfRule type="expression" dxfId="2087" priority="2087">
      <formula>IF(RIGHT(TEXT(Y939,"0.#"),1)=".",FALSE,TRUE)</formula>
    </cfRule>
    <cfRule type="expression" dxfId="2086" priority="2088">
      <formula>IF(RIGHT(TEXT(Y939,"0.#"),1)=".",TRUE,FALSE)</formula>
    </cfRule>
  </conditionalFormatting>
  <conditionalFormatting sqref="Y937:Y938">
    <cfRule type="expression" dxfId="2085" priority="2081">
      <formula>IF(RIGHT(TEXT(Y937,"0.#"),1)=".",FALSE,TRUE)</formula>
    </cfRule>
    <cfRule type="expression" dxfId="2084" priority="2082">
      <formula>IF(RIGHT(TEXT(Y937,"0.#"),1)=".",TRUE,FALSE)</formula>
    </cfRule>
  </conditionalFormatting>
  <conditionalFormatting sqref="Y972:Y999">
    <cfRule type="expression" dxfId="2083" priority="2075">
      <formula>IF(RIGHT(TEXT(Y972,"0.#"),1)=".",FALSE,TRUE)</formula>
    </cfRule>
    <cfRule type="expression" dxfId="2082" priority="2076">
      <formula>IF(RIGHT(TEXT(Y972,"0.#"),1)=".",TRUE,FALSE)</formula>
    </cfRule>
  </conditionalFormatting>
  <conditionalFormatting sqref="Y970:Y971">
    <cfRule type="expression" dxfId="2081" priority="2069">
      <formula>IF(RIGHT(TEXT(Y970,"0.#"),1)=".",FALSE,TRUE)</formula>
    </cfRule>
    <cfRule type="expression" dxfId="2080" priority="2070">
      <formula>IF(RIGHT(TEXT(Y970,"0.#"),1)=".",TRUE,FALSE)</formula>
    </cfRule>
  </conditionalFormatting>
  <conditionalFormatting sqref="Y1005:Y1032">
    <cfRule type="expression" dxfId="2079" priority="2063">
      <formula>IF(RIGHT(TEXT(Y1005,"0.#"),1)=".",FALSE,TRUE)</formula>
    </cfRule>
    <cfRule type="expression" dxfId="2078" priority="2064">
      <formula>IF(RIGHT(TEXT(Y1005,"0.#"),1)=".",TRUE,FALSE)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900">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871:AO872">
    <cfRule type="expression" dxfId="1993" priority="2107">
      <formula>IF(AND(AL871&gt;=0, RIGHT(TEXT(AL871,"0.#"),1)&lt;&gt;"."),TRUE,FALSE)</formula>
    </cfRule>
    <cfRule type="expression" dxfId="1992" priority="2108">
      <formula>IF(AND(AL871&gt;=0, RIGHT(TEXT(AL871,"0.#"),1)="."),TRUE,FALSE)</formula>
    </cfRule>
    <cfRule type="expression" dxfId="1991" priority="2109">
      <formula>IF(AND(AL871&lt;0, RIGHT(TEXT(AL871,"0.#"),1)&lt;&gt;"."),TRUE,FALSE)</formula>
    </cfRule>
    <cfRule type="expression" dxfId="1990" priority="2110">
      <formula>IF(AND(AL871&lt;0, RIGHT(TEXT(AL871,"0.#"),1)="."),TRUE,FALSE)</formula>
    </cfRule>
  </conditionalFormatting>
  <conditionalFormatting sqref="AL906:AO933">
    <cfRule type="expression" dxfId="1989" priority="2101">
      <formula>IF(AND(AL906&gt;=0, RIGHT(TEXT(AL906,"0.#"),1)&lt;&gt;"."),TRUE,FALSE)</formula>
    </cfRule>
    <cfRule type="expression" dxfId="1988" priority="2102">
      <formula>IF(AND(AL906&gt;=0, RIGHT(TEXT(AL906,"0.#"),1)="."),TRUE,FALSE)</formula>
    </cfRule>
    <cfRule type="expression" dxfId="1987" priority="2103">
      <formula>IF(AND(AL906&lt;0, RIGHT(TEXT(AL906,"0.#"),1)&lt;&gt;"."),TRUE,FALSE)</formula>
    </cfRule>
    <cfRule type="expression" dxfId="1986" priority="2104">
      <formula>IF(AND(AL906&lt;0, RIGHT(TEXT(AL906,"0.#"),1)="."),TRUE,FALSE)</formula>
    </cfRule>
  </conditionalFormatting>
  <conditionalFormatting sqref="AL904:AO905">
    <cfRule type="expression" dxfId="1985" priority="2095">
      <formula>IF(AND(AL904&gt;=0, RIGHT(TEXT(AL904,"0.#"),1)&lt;&gt;"."),TRUE,FALSE)</formula>
    </cfRule>
    <cfRule type="expression" dxfId="1984" priority="2096">
      <formula>IF(AND(AL904&gt;=0, RIGHT(TEXT(AL904,"0.#"),1)="."),TRUE,FALSE)</formula>
    </cfRule>
    <cfRule type="expression" dxfId="1983" priority="2097">
      <formula>IF(AND(AL904&lt;0, RIGHT(TEXT(AL904,"0.#"),1)&lt;&gt;"."),TRUE,FALSE)</formula>
    </cfRule>
    <cfRule type="expression" dxfId="1982" priority="2098">
      <formula>IF(AND(AL904&lt;0, RIGHT(TEXT(AL904,"0.#"),1)="."),TRUE,FALSE)</formula>
    </cfRule>
  </conditionalFormatting>
  <conditionalFormatting sqref="AL939:AO966">
    <cfRule type="expression" dxfId="1981" priority="2089">
      <formula>IF(AND(AL939&gt;=0, RIGHT(TEXT(AL939,"0.#"),1)&lt;&gt;"."),TRUE,FALSE)</formula>
    </cfRule>
    <cfRule type="expression" dxfId="1980" priority="2090">
      <formula>IF(AND(AL939&gt;=0, RIGHT(TEXT(AL939,"0.#"),1)="."),TRUE,FALSE)</formula>
    </cfRule>
    <cfRule type="expression" dxfId="1979" priority="2091">
      <formula>IF(AND(AL939&lt;0, RIGHT(TEXT(AL939,"0.#"),1)&lt;&gt;"."),TRUE,FALSE)</formula>
    </cfRule>
    <cfRule type="expression" dxfId="1978" priority="2092">
      <formula>IF(AND(AL939&lt;0, RIGHT(TEXT(AL939,"0.#"),1)="."),TRUE,FALSE)</formula>
    </cfRule>
  </conditionalFormatting>
  <conditionalFormatting sqref="AL937:AO938">
    <cfRule type="expression" dxfId="1977" priority="2083">
      <formula>IF(AND(AL937&gt;=0, RIGHT(TEXT(AL937,"0.#"),1)&lt;&gt;"."),TRUE,FALSE)</formula>
    </cfRule>
    <cfRule type="expression" dxfId="1976" priority="2084">
      <formula>IF(AND(AL937&gt;=0, RIGHT(TEXT(AL937,"0.#"),1)="."),TRUE,FALSE)</formula>
    </cfRule>
    <cfRule type="expression" dxfId="1975" priority="2085">
      <formula>IF(AND(AL937&lt;0, RIGHT(TEXT(AL937,"0.#"),1)&lt;&gt;"."),TRUE,FALSE)</formula>
    </cfRule>
    <cfRule type="expression" dxfId="1974" priority="2086">
      <formula>IF(AND(AL937&lt;0, RIGHT(TEXT(AL937,"0.#"),1)="."),TRUE,FALSE)</formula>
    </cfRule>
  </conditionalFormatting>
  <conditionalFormatting sqref="AL972:AO999">
    <cfRule type="expression" dxfId="1973" priority="2077">
      <formula>IF(AND(AL972&gt;=0, RIGHT(TEXT(AL972,"0.#"),1)&lt;&gt;"."),TRUE,FALSE)</formula>
    </cfRule>
    <cfRule type="expression" dxfId="1972" priority="2078">
      <formula>IF(AND(AL972&gt;=0, RIGHT(TEXT(AL972,"0.#"),1)="."),TRUE,FALSE)</formula>
    </cfRule>
    <cfRule type="expression" dxfId="1971" priority="2079">
      <formula>IF(AND(AL972&lt;0, RIGHT(TEXT(AL972,"0.#"),1)&lt;&gt;"."),TRUE,FALSE)</formula>
    </cfRule>
    <cfRule type="expression" dxfId="1970" priority="2080">
      <formula>IF(AND(AL972&lt;0, RIGHT(TEXT(AL972,"0.#"),1)="."),TRUE,FALSE)</formula>
    </cfRule>
  </conditionalFormatting>
  <conditionalFormatting sqref="AL970:AO971">
    <cfRule type="expression" dxfId="1969" priority="2071">
      <formula>IF(AND(AL970&gt;=0, RIGHT(TEXT(AL970,"0.#"),1)&lt;&gt;"."),TRUE,FALSE)</formula>
    </cfRule>
    <cfRule type="expression" dxfId="1968" priority="2072">
      <formula>IF(AND(AL970&gt;=0, RIGHT(TEXT(AL970,"0.#"),1)="."),TRUE,FALSE)</formula>
    </cfRule>
    <cfRule type="expression" dxfId="1967" priority="2073">
      <formula>IF(AND(AL970&lt;0, RIGHT(TEXT(AL970,"0.#"),1)&lt;&gt;"."),TRUE,FALSE)</formula>
    </cfRule>
    <cfRule type="expression" dxfId="1966" priority="2074">
      <formula>IF(AND(AL970&lt;0, RIGHT(TEXT(AL970,"0.#"),1)="."),TRUE,FALSE)</formula>
    </cfRule>
  </conditionalFormatting>
  <conditionalFormatting sqref="AL1005:AO1032">
    <cfRule type="expression" dxfId="1965" priority="2065">
      <formula>IF(AND(AL1005&gt;=0, RIGHT(TEXT(AL1005,"0.#"),1)&lt;&gt;"."),TRUE,FALSE)</formula>
    </cfRule>
    <cfRule type="expression" dxfId="1964" priority="2066">
      <formula>IF(AND(AL1005&gt;=0, RIGHT(TEXT(AL1005,"0.#"),1)="."),TRUE,FALSE)</formula>
    </cfRule>
    <cfRule type="expression" dxfId="1963" priority="2067">
      <formula>IF(AND(AL1005&lt;0, RIGHT(TEXT(AL1005,"0.#"),1)&lt;&gt;"."),TRUE,FALSE)</formula>
    </cfRule>
    <cfRule type="expression" dxfId="1962" priority="2068">
      <formula>IF(AND(AL1005&lt;0, RIGHT(TEXT(AL1005,"0.#"),1)="."),TRUE,FALSE)</formula>
    </cfRule>
  </conditionalFormatting>
  <conditionalFormatting sqref="AL1003:AO1004">
    <cfRule type="expression" dxfId="1961" priority="2059">
      <formula>IF(AND(AL1003&gt;=0, RIGHT(TEXT(AL1003,"0.#"),1)&lt;&gt;"."),TRUE,FALSE)</formula>
    </cfRule>
    <cfRule type="expression" dxfId="1960" priority="2060">
      <formula>IF(AND(AL1003&gt;=0, RIGHT(TEXT(AL1003,"0.#"),1)="."),TRUE,FALSE)</formula>
    </cfRule>
    <cfRule type="expression" dxfId="1959" priority="2061">
      <formula>IF(AND(AL1003&lt;0, RIGHT(TEXT(AL1003,"0.#"),1)&lt;&gt;"."),TRUE,FALSE)</formula>
    </cfRule>
    <cfRule type="expression" dxfId="1958" priority="2062">
      <formula>IF(AND(AL1003&lt;0, RIGHT(TEXT(AL1003,"0.#"),1)="."),TRUE,FALSE)</formula>
    </cfRule>
  </conditionalFormatting>
  <conditionalFormatting sqref="Y1003:Y1004">
    <cfRule type="expression" dxfId="1957" priority="2057">
      <formula>IF(RIGHT(TEXT(Y1003,"0.#"),1)=".",FALSE,TRUE)</formula>
    </cfRule>
    <cfRule type="expression" dxfId="1956" priority="2058">
      <formula>IF(RIGHT(TEXT(Y1003,"0.#"),1)=".",TRUE,FALSE)</formula>
    </cfRule>
  </conditionalFormatting>
  <conditionalFormatting sqref="AL1038:AO1065">
    <cfRule type="expression" dxfId="1955" priority="2053">
      <formula>IF(AND(AL1038&gt;=0, RIGHT(TEXT(AL1038,"0.#"),1)&lt;&gt;"."),TRUE,FALSE)</formula>
    </cfRule>
    <cfRule type="expression" dxfId="1954" priority="2054">
      <formula>IF(AND(AL1038&gt;=0, RIGHT(TEXT(AL1038,"0.#"),1)="."),TRUE,FALSE)</formula>
    </cfRule>
    <cfRule type="expression" dxfId="1953" priority="2055">
      <formula>IF(AND(AL1038&lt;0, RIGHT(TEXT(AL1038,"0.#"),1)&lt;&gt;"."),TRUE,FALSE)</formula>
    </cfRule>
    <cfRule type="expression" dxfId="1952" priority="2056">
      <formula>IF(AND(AL1038&lt;0, RIGHT(TEXT(AL1038,"0.#"),1)="."),TRUE,FALSE)</formula>
    </cfRule>
  </conditionalFormatting>
  <conditionalFormatting sqref="Y1038:Y1065">
    <cfRule type="expression" dxfId="1951" priority="2051">
      <formula>IF(RIGHT(TEXT(Y1038,"0.#"),1)=".",FALSE,TRUE)</formula>
    </cfRule>
    <cfRule type="expression" dxfId="1950" priority="2052">
      <formula>IF(RIGHT(TEXT(Y1038,"0.#"),1)=".",TRUE,FALSE)</formula>
    </cfRule>
  </conditionalFormatting>
  <conditionalFormatting sqref="AL1036:AO1037">
    <cfRule type="expression" dxfId="1949" priority="2047">
      <formula>IF(AND(AL1036&gt;=0, RIGHT(TEXT(AL1036,"0.#"),1)&lt;&gt;"."),TRUE,FALSE)</formula>
    </cfRule>
    <cfRule type="expression" dxfId="1948" priority="2048">
      <formula>IF(AND(AL1036&gt;=0, RIGHT(TEXT(AL1036,"0.#"),1)="."),TRUE,FALSE)</formula>
    </cfRule>
    <cfRule type="expression" dxfId="1947" priority="2049">
      <formula>IF(AND(AL1036&lt;0, RIGHT(TEXT(AL1036,"0.#"),1)&lt;&gt;"."),TRUE,FALSE)</formula>
    </cfRule>
    <cfRule type="expression" dxfId="1946" priority="2050">
      <formula>IF(AND(AL1036&lt;0, RIGHT(TEXT(AL1036,"0.#"),1)="."),TRUE,FALSE)</formula>
    </cfRule>
  </conditionalFormatting>
  <conditionalFormatting sqref="Y1036:Y1037">
    <cfRule type="expression" dxfId="1945" priority="2045">
      <formula>IF(RIGHT(TEXT(Y1036,"0.#"),1)=".",FALSE,TRUE)</formula>
    </cfRule>
    <cfRule type="expression" dxfId="1944" priority="2046">
      <formula>IF(RIGHT(TEXT(Y1036,"0.#"),1)=".",TRUE,FALSE)</formula>
    </cfRule>
  </conditionalFormatting>
  <conditionalFormatting sqref="AL1071:AO1098">
    <cfRule type="expression" dxfId="1943" priority="2041">
      <formula>IF(AND(AL1071&gt;=0, RIGHT(TEXT(AL1071,"0.#"),1)&lt;&gt;"."),TRUE,FALSE)</formula>
    </cfRule>
    <cfRule type="expression" dxfId="1942" priority="2042">
      <formula>IF(AND(AL1071&gt;=0, RIGHT(TEXT(AL1071,"0.#"),1)="."),TRUE,FALSE)</formula>
    </cfRule>
    <cfRule type="expression" dxfId="1941" priority="2043">
      <formula>IF(AND(AL1071&lt;0, RIGHT(TEXT(AL1071,"0.#"),1)&lt;&gt;"."),TRUE,FALSE)</formula>
    </cfRule>
    <cfRule type="expression" dxfId="1940" priority="2044">
      <formula>IF(AND(AL1071&lt;0, RIGHT(TEXT(AL1071,"0.#"),1)="."),TRUE,FALSE)</formula>
    </cfRule>
  </conditionalFormatting>
  <conditionalFormatting sqref="Y1071:Y1098">
    <cfRule type="expression" dxfId="1939" priority="2039">
      <formula>IF(RIGHT(TEXT(Y1071,"0.#"),1)=".",FALSE,TRUE)</formula>
    </cfRule>
    <cfRule type="expression" dxfId="1938" priority="2040">
      <formula>IF(RIGHT(TEXT(Y1071,"0.#"),1)=".",TRUE,FALSE)</formula>
    </cfRule>
  </conditionalFormatting>
  <conditionalFormatting sqref="AL1069:AO1070">
    <cfRule type="expression" dxfId="1937" priority="2035">
      <formula>IF(AND(AL1069&gt;=0, RIGHT(TEXT(AL1069,"0.#"),1)&lt;&gt;"."),TRUE,FALSE)</formula>
    </cfRule>
    <cfRule type="expression" dxfId="1936" priority="2036">
      <formula>IF(AND(AL1069&gt;=0, RIGHT(TEXT(AL1069,"0.#"),1)="."),TRUE,FALSE)</formula>
    </cfRule>
    <cfRule type="expression" dxfId="1935" priority="2037">
      <formula>IF(AND(AL1069&lt;0, RIGHT(TEXT(AL1069,"0.#"),1)&lt;&gt;"."),TRUE,FALSE)</formula>
    </cfRule>
    <cfRule type="expression" dxfId="1934" priority="2038">
      <formula>IF(AND(AL1069&lt;0, RIGHT(TEXT(AL1069,"0.#"),1)="."),TRUE,FALSE)</formula>
    </cfRule>
  </conditionalFormatting>
  <conditionalFormatting sqref="Y1069:Y1070">
    <cfRule type="expression" dxfId="1933" priority="2033">
      <formula>IF(RIGHT(TEXT(Y1069,"0.#"),1)=".",FALSE,TRUE)</formula>
    </cfRule>
    <cfRule type="expression" dxfId="1932" priority="2034">
      <formula>IF(RIGHT(TEXT(Y1069,"0.#"),1)=".",TRUE,FALSE)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01 AQ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16 AQ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E117 AM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E135 AM135">
    <cfRule type="expression" dxfId="705" priority="5">
      <formula>IF(RIGHT(TEXT(AE135,"0.#"),1)=".",FALSE,TRUE)</formula>
    </cfRule>
    <cfRule type="expression" dxfId="704" priority="6">
      <formula>IF(RIGHT(TEXT(AE135,"0.#"),1)=".",TRUE,FALSE)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Q134:AQ135 AU134:AU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33"/>
      <c r="AA2" s="834"/>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9"/>
      <c r="I4" s="1009"/>
      <c r="J4" s="1009"/>
      <c r="K4" s="1009"/>
      <c r="L4" s="1009"/>
      <c r="M4" s="1009"/>
      <c r="N4" s="1009"/>
      <c r="O4" s="1010"/>
      <c r="P4" s="104"/>
      <c r="Q4" s="1017"/>
      <c r="R4" s="1017"/>
      <c r="S4" s="1017"/>
      <c r="T4" s="1017"/>
      <c r="U4" s="1017"/>
      <c r="V4" s="1017"/>
      <c r="W4" s="1017"/>
      <c r="X4" s="1018"/>
      <c r="Y4" s="1027" t="s">
        <v>12</v>
      </c>
      <c r="Z4" s="1028"/>
      <c r="AA4" s="1029"/>
      <c r="AB4" s="465"/>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33"/>
      <c r="AA9" s="834"/>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5"/>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33"/>
      <c r="AA16" s="834"/>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5"/>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33"/>
      <c r="AA23" s="834"/>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5"/>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33"/>
      <c r="AA30" s="834"/>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5"/>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33"/>
      <c r="AA37" s="834"/>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5"/>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33"/>
      <c r="AA44" s="834"/>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5"/>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33"/>
      <c r="AA51" s="834"/>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5"/>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33"/>
      <c r="AA58" s="834"/>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5"/>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33"/>
      <c r="AA65" s="834"/>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5"/>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68"/>
      <c r="I3" s="668"/>
      <c r="J3" s="668"/>
      <c r="K3" s="668"/>
      <c r="L3" s="667" t="s">
        <v>18</v>
      </c>
      <c r="M3" s="668"/>
      <c r="N3" s="668"/>
      <c r="O3" s="668"/>
      <c r="P3" s="668"/>
      <c r="Q3" s="668"/>
      <c r="R3" s="668"/>
      <c r="S3" s="668"/>
      <c r="T3" s="668"/>
      <c r="U3" s="668"/>
      <c r="V3" s="668"/>
      <c r="W3" s="668"/>
      <c r="X3" s="669"/>
      <c r="Y3" s="654" t="s">
        <v>19</v>
      </c>
      <c r="Z3" s="655"/>
      <c r="AA3" s="655"/>
      <c r="AB3" s="802"/>
      <c r="AC3" s="81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2"/>
      <c r="AC16" s="81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2"/>
      <c r="AC29" s="81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2"/>
      <c r="AC42" s="81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2"/>
      <c r="AC56" s="81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2"/>
      <c r="AC69" s="81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2"/>
      <c r="AC82" s="81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2"/>
      <c r="AC95" s="81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2020-10-16T13:18:27Z</dcterms:modified>
</cp:coreProperties>
</file>