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<sst xmlns="http://schemas.openxmlformats.org/spreadsheetml/2006/main" count="2914" uniqueCount="598">
  <si>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</si>
  <si>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</si>
  <si>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</si>
  <si>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</si>
  <si>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</si>
  <si>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</si>
  <si>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</si>
  <si>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</si>
  <si>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</si>
  <si>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</si>
  <si>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</si>
  <si>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</si>
  <si>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</si>
  <si>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</si>
  <si>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</si>
  <si>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</si>
  <si>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</si>
  <si>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</si>
  <si>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</si>
  <si>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</si>
  <si>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</si>
  <si>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</si>
  <si>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</si>
  <si>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</si>
  <si>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</si>
  <si>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</si>
  <si>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</si>
  <si>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</si>
  <si>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</si>
  <si>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</si>
  <si>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</si>
  <si>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</si>
  <si>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</si>
  <si>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</si>
  <si>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</si>
  <si>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</si>
  <si>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</si>
  <si>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</si>
  <si>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</si>
  <si>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</si>
  <si>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</si>
  <si>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</si>
  <si>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</si>
  <si>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</si>
  <si>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</si>
  <si>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</si>
  <si>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</si>
  <si>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</si>
  <si>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</si>
  <si>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</si>
  <si>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</si>
  <si>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</si>
  <si>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</si>
  <si>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</si>
  <si>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</si>
  <si>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</si>
  <si>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</si>
  <si>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</si>
  <si>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</si>
  <si>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</si>
  <si>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</si>
  <si>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</si>
  <si>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</si>
  <si>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</si>
  <si>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</si>
  <si>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</si>
  <si>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</si>
  <si>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</si>
  <si>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</si>
  <si>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</si>
  <si>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</si>
  <si>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</si>
  <si>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</si>
  <si>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</si>
  <si>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</si>
  <si>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</si>
  <si>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</si>
  <si>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</si>
  <si>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</si>
  <si>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</si>
  <si>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</si>
  <si>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</si>
  <si>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</si>
  <si>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</si>
  <si>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</si>
  <si>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</si>
  <si>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</si>
  <si>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</si>
  <si>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</si>
  <si>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</si>
  <si>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</si>
  <si>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</si>
  <si>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</si>
  <si>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</si>
  <si>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</si>
  <si>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</si>
  <si>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</si>
  <si>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</si>
  <si>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</si>
  <si>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</si>
  <si>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</si>
  <si>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</si>
  <si>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</si>
  <si>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</si>
  <si>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</si>
  <si>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</si>
  <si>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</si>
  <si>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</si>
  <si>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</si>
  <si>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</si>
  <si>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</si>
  <si>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</si>
  <si>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</si>
  <si>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</si>
  <si>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</si>
  <si>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</si>
  <si>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</si>
  <si>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</si>
  <si>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</si>
  <si>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</si>
  <si>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</si>
  <si>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</si>
  <si>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</si>
  <si>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</si>
  <si>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</si>
  <si>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</si>
  <si>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</si>
  <si>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</si>
  <si>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</si>
  <si>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</si>
  <si>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</si>
  <si>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</si>
  <si>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</si>
  <si>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</si>
  <si>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</si>
  <si>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</si>
  <si>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</si>
  <si>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</si>
  <si>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</si>
  <si>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</si>
  <si>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</si>
  <si>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</si>
  <si>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</si>
  <si>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</si>
  <si>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</si>
  <si>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</si>
  <si>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</si>
  <si>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</si>
  <si>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</si>
  <si>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</si>
  <si>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</si>
  <si>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</si>
  <si>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</si>
  <si>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</si>
  <si>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</si>
  <si>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</si>
  <si>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</si>
  <si>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</si>
  <si>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</si>
  <si>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</si>
  <si>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</si>
  <si>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</si>
  <si>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</si>
  <si>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</si>
  <si>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</si>
  <si>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</si>
  <si>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</si>
  <si>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</si>
  <si>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</si>
  <si>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</si>
  <si>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</si>
  <si>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</si>
  <si>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</si>
  <si>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</si>
  <si>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</si>
  <si>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</si>
  <si>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</si>
  <si>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</si>
  <si>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</si>
  <si>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</si>
  <si>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</si>
  <si>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</si>
  <si>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</si>
  <si>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</si>
  <si>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</si>
  <si>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</si>
  <si>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</si>
  <si>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</si>
  <si>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</si>
  <si>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</si>
  <si>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</si>
  <si>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</si>
  <si>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</si>
  <si>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</si>
  <si>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</si>
  <si>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</si>
  <si>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</si>
  <si>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</si>
  <si>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</si>
  <si>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</si>
  <si>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</si>
  <si>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</si>
  <si>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</si>
  <si>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</si>
  <si>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</si>
  <si>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</si>
  <si>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</si>
  <si>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</si>
  <si>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</si>
  <si>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</si>
  <si>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</si>
  <si>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</si>
  <si>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</si>
  <si>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</si>
  <si>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</si>
  <si>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</si>
  <si>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</si>
  <si>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</si>
  <si>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</si>
  <si>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</si>
  <si>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</si>
  <si>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</si>
  <si>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</si>
  <si>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</si>
  <si>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</si>
  <si>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</si>
  <si>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</si>
  <si>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</si>
  <si>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</si>
  <si>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</si>
  <si>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</si>
  <si>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</si>
  <si>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</si>
  <si>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</si>
  <si>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</si>
  <si>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</si>
  <si>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</si>
  <si>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</si>
  <si>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</si>
  <si>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</si>
  <si>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</si>
  <si>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</si>
  <si>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</si>
  <si>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</si>
  <si>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</si>
  <si>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</si>
  <si>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</si>
  <si>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</si>
  <si>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</si>
  <si>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</si>
  <si>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</si>
  <si>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</si>
  <si>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</si>
  <si>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</si>
  <si>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</si>
  <si>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</si>
  <si>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</si>
  <si>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</si>
  <si>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</si>
  <si>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</si>
  <si>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</si>
  <si>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</si>
  <si>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</si>
  <si>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</si>
  <si>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</si>
  <si>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</si>
  <si>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</si>
  <si>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</si>
  <si>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</si>
  <si>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</si>
  <si>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</si>
  <si>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</si>
  <si>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</si>
  <si>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</si>
  <si>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</si>
  <si>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</si>
  <si>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</si>
  <si>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</si>
  <si>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</si>
  <si>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</si>
  <si>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</si>
  <si>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</si>
  <si>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</si>
  <si>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</si>
  <si>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</si>
  <si>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</si>
  <si>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</si>
  <si>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</si>
  <si>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</si>
  <si>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</si>
  <si>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</si>
  <si>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</si>
  <si>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</si>
  <si>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</si>
  <si>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</si>
  <si>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</si>
  <si>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</si>
  <si>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</si>
  <si>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</si>
  <si>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</si>
  <si>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</si>
  <si>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</si>
  <si>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</si>
  <si>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</si>
  <si>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</si>
  <si>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</si>
  <si>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</si>
  <si>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</si>
  <si>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</si>
  <si>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</si>
  <si>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</si>
  <si>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</si>
  <si>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</si>
  <si>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</si>
  <si>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</si>
  <si>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</si>
  <si>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</si>
  <si>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</si>
  <si>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</si>
  <si>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</si>
  <si>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</si>
  <si>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</si>
  <si>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</si>
  <si>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</si>
  <si>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</si>
  <si>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</si>
  <si>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</si>
  <si>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</si>
  <si>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</si>
  <si>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</si>
  <si>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</si>
  <si>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</si>
  <si>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</si>
  <si>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</si>
  <si>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</si>
  <si>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</si>
  <si>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</si>
  <si>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</si>
  <si>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</si>
  <si>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</si>
  <si>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</si>
  <si>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</si>
  <si>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</si>
  <si>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</si>
  <si>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</si>
  <si>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</si>
  <si>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</si>
  <si>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</si>
  <si>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</si>
  <si>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</si>
  <si>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</si>
  <si>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</si>
  <si>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</si>
  <si>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</si>
  <si>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</si>
  <si>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</si>
  <si>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</si>
  <si>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</si>
  <si>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</si>
  <si>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</si>
  <si>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</si>
  <si>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</si>
  <si>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</si>
  <si>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</si>
  <si>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</si>
  <si>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</si>
  <si>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</si>
  <si>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</si>
  <si>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</si>
  <si>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</si>
  <si>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</si>
  <si>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</si>
  <si>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</si>
  <si>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</si>
  <si>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</si>
  <si>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</si>
  <si>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</si>
  <si>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</si>
  <si>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</si>
  <si>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</si>
  <si>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</si>
  <si>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</si>
  <si>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</si>
  <si>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</si>
  <si>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</si>
  <si>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</si>
  <si>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</si>
  <si>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</si>
  <si>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</si>
  <si>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</si>
  <si>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</si>
  <si>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</si>
  <si>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</si>
  <si>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</si>
  <si>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</si>
  <si>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</si>
  <si>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</si>
  <si>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</si>
  <si>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</si>
  <si>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</si>
  <si>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</si>
  <si>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</si>
  <si>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</si>
  <si>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</si>
  <si>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</si>
  <si>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</si>
  <si>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</si>
  <si>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</si>
  <si>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</si>
  <si>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</si>
  <si>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</si>
  <si>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</si>
  <si>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</si>
  <si>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</si>
  <si>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</si>
  <si>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</si>
  <si>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</si>
  <si>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</si>
  <si>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</si>
  <si>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</si>
  <si>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</si>
  <si>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</si>
  <si>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</si>
  <si>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</si>
  <si>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</si>
  <si>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</si>
  <si>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</si>
  <si>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</si>
  <si>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</si>
  <si>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</si>
  <si>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</si>
  <si>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</si>
  <si>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</si>
  <si>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</si>
  <si>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</si>
  <si>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</si>
  <si>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</si>
  <si>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</si>
  <si>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</si>
  <si>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</si>
  <si>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</si>
  <si>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</si>
  <si>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</si>
  <si>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</si>
  <si>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</si>
  <si>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</si>
  <si>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</si>
  <si>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</si>
  <si>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</si>
  <si>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</si>
  <si>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</si>
  <si>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</si>
  <si>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</si>
  <si>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</si>
  <si>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</si>
  <si>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</si>
  <si>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</si>
  <si>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</si>
  <si>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</si>
  <si>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</si>
  <si>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</si>
  <si>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</si>
  <si>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</si>
  <si>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</si>
  <si>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</si>
  <si>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</si>
  <si>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</si>
  <si>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</si>
  <si>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</si>
  <si>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</si>
  <si>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</si>
  <si>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</si>
  <si>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</si>
  <si>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</si>
  <si>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</si>
  <si>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</si>
  <si>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</si>
  <si>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</si>
  <si>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</si>
  <si>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</si>
  <si>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</si>
  <si>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</si>
  <si>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</si>
  <si>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</si>
  <si>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</si>
  <si>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</si>
  <si>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</si>
  <si>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</si>
  <si>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</si>
  <si>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</si>
  <si>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</si>
  <si>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</si>
  <si>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</si>
  <si>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</si>
  <si>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</si>
  <si>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</si>
  <si>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</si>
  <si>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</si>
  <si>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</si>
  <si>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</si>
  <si>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</si>
  <si>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</si>
  <si>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</si>
  <si>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</si>
  <si>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</si>
  <si>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</si>
  <si>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</si>
  <si>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</si>
  <si>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</si>
  <si>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</si>
  <si>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</si>
  <si>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</si>
  <si>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</si>
  <si>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</si>
  <si>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</si>
  <si>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</si>
  <si>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</si>
  <si>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</si>
  <si>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</si>
  <si>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</si>
  <si>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</si>
  <si>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</si>
  <si>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</si>
  <si>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</si>
  <si>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</si>
  <si>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</si>
  <si>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</si>
  <si>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</si>
  <si>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</si>
  <si>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</si>
  <si>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</si>
  <si>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</si>
  <si>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</si>
  <si>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</si>
  <si>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</si>
  <si>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</si>
  <si>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</si>
  <si>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</si>
  <si>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</si>
  <si>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</si>
  <si>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</si>
  <si>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</si>
  <si>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</si>
  <si>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</si>
  <si>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</si>
  <si>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</si>
  <si>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</si>
  <si>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</si>
  <si>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</si>
  <si>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</si>
  <si>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</si>
  <si>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</si>
  <si>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</si>
  <si>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</si>
  <si>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</si>
  <si>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</si>
  <si>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</si>
  <si>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</si>
  <si>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</si>
  <si>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</si>
  <si>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</si>
  <si>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</si>
  <si>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</si>
  <si>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</si>
  <si>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新型コロナウイルスに係るゲノム解析等による感染拡大防止のための体制整備事業</t>
    <rPh sb="0" eb="2">
      <t>シンガタ</t>
    </rPh>
    <rPh sb="10" eb="11">
      <t>カカ</t>
    </rPh>
    <rPh sb="15" eb="17">
      <t>カイセキ</t>
    </rPh>
    <rPh sb="17" eb="18">
      <t>トウ</t>
    </rPh>
    <rPh sb="21" eb="23">
      <t>カンセン</t>
    </rPh>
    <rPh sb="23" eb="25">
      <t>カクダイ</t>
    </rPh>
    <rPh sb="25" eb="27">
      <t>ボウシ</t>
    </rPh>
    <rPh sb="31" eb="33">
      <t>タイセイ</t>
    </rPh>
    <rPh sb="33" eb="35">
      <t>セイビ</t>
    </rPh>
    <rPh sb="35" eb="37">
      <t>ジギョウ</t>
    </rPh>
    <phoneticPr fontId="5"/>
  </si>
  <si>
    <t>大谷　剛志</t>
    <rPh sb="0" eb="2">
      <t>オオタニ</t>
    </rPh>
    <rPh sb="3" eb="5">
      <t>ツヨシ</t>
    </rPh>
    <phoneticPr fontId="5"/>
  </si>
  <si>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</si>
  <si>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</si>
  <si>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t>
  </si>
  <si>
    <t>新型コロナウイルス感染症に関する緊急対応策</t>
    <phoneticPr fontId="5"/>
  </si>
  <si>
    <t>-</t>
  </si>
  <si>
    <t>-</t>
    <phoneticPr fontId="5"/>
  </si>
  <si>
    <t>新型コロナウイルスに係るゲノム解析等による感染拡大防止のための体制を整備する。</t>
    <rPh sb="0" eb="2">
      <t>シンガタ</t>
    </rPh>
    <rPh sb="10" eb="11">
      <t>カカ</t>
    </rPh>
    <rPh sb="15" eb="17">
      <t>カイセキ</t>
    </rPh>
    <rPh sb="17" eb="18">
      <t>トウ</t>
    </rPh>
    <rPh sb="21" eb="23">
      <t>カンセン</t>
    </rPh>
    <rPh sb="23" eb="25">
      <t>カクダイ</t>
    </rPh>
    <rPh sb="25" eb="27">
      <t>ボウシ</t>
    </rPh>
    <rPh sb="31" eb="33">
      <t>タイセイ</t>
    </rPh>
    <rPh sb="34" eb="36">
      <t>セイビ</t>
    </rPh>
    <phoneticPr fontId="5"/>
  </si>
  <si>
    <t>ゲノム解析技術を用いたウイルス変異解析を強化し、変異ウイルスの広がり等を的確に把握する体制を構築するとともに、血清サンプルの抗体価を迅速に測定する技術を利用した調査体制の構築等を行う。</t>
    <rPh sb="3" eb="5">
      <t>カイセキ</t>
    </rPh>
    <rPh sb="5" eb="7">
      <t>ギジュツ</t>
    </rPh>
    <rPh sb="8" eb="9">
      <t>モチ</t>
    </rPh>
    <rPh sb="15" eb="17">
      <t>ヘンイ</t>
    </rPh>
    <rPh sb="17" eb="19">
      <t>カイセキ</t>
    </rPh>
    <rPh sb="20" eb="22">
      <t>キョウカ</t>
    </rPh>
    <rPh sb="24" eb="26">
      <t>ヘンイ</t>
    </rPh>
    <rPh sb="31" eb="32">
      <t>ヒロ</t>
    </rPh>
    <rPh sb="34" eb="35">
      <t>トウ</t>
    </rPh>
    <rPh sb="36" eb="38">
      <t>テキカク</t>
    </rPh>
    <rPh sb="39" eb="41">
      <t>ハアク</t>
    </rPh>
    <rPh sb="43" eb="45">
      <t>タイセイ</t>
    </rPh>
    <rPh sb="46" eb="48">
      <t>コウチク</t>
    </rPh>
    <rPh sb="55" eb="57">
      <t>ケッセイ</t>
    </rPh>
    <rPh sb="62" eb="64">
      <t>コウタイ</t>
    </rPh>
    <rPh sb="64" eb="65">
      <t>カ</t>
    </rPh>
    <rPh sb="66" eb="68">
      <t>ジンソク</t>
    </rPh>
    <rPh sb="69" eb="71">
      <t>ソクテイ</t>
    </rPh>
    <rPh sb="73" eb="75">
      <t>ギジュツ</t>
    </rPh>
    <rPh sb="76" eb="78">
      <t>リヨウ</t>
    </rPh>
    <rPh sb="80" eb="82">
      <t>チョウサ</t>
    </rPh>
    <rPh sb="82" eb="84">
      <t>タイセイ</t>
    </rPh>
    <rPh sb="85" eb="87">
      <t>コウチク</t>
    </rPh>
    <rPh sb="87" eb="88">
      <t>トウ</t>
    </rPh>
    <rPh sb="89" eb="90">
      <t>オコナ</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</si>
  <si>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</si>
  <si>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</si>
  <si>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</si>
  <si>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点</t>
    <rPh sb="0" eb="1">
      <t>テン</t>
    </rPh>
    <phoneticPr fontId="5"/>
  </si>
  <si>
    <t>保健医療の向上や感染症に関する研究を行うことが国立感染症研究所の責務であり、国費の投入が必要。</t>
  </si>
  <si>
    <t>感染症法に基づく国の責務を踏まえ実施している事業であるため。</t>
  </si>
  <si>
    <t>国民の健康を守るための検査・診断法の確立を行うものであり、優先度は高い。</t>
  </si>
  <si>
    <t>‐</t>
  </si>
  <si>
    <t>　　X/Y</t>
  </si>
  <si>
    <t>令和２年度限りの経費のため廃止。</t>
    <phoneticPr fontId="5"/>
  </si>
  <si>
    <t>ゲノム解析によりウイルスの変異状況を的確に把握し、PCR検査の精度維持を確保するとともに、血清疫学調査により、退院基準の適切な設定や変異ウイルスの社会の中での感染伝播を予測し、感染の拡大防止に資するもの。</t>
    <rPh sb="3" eb="5">
      <t>カイセキ</t>
    </rPh>
    <rPh sb="13" eb="15">
      <t>ヘンイ</t>
    </rPh>
    <rPh sb="15" eb="17">
      <t>ジョウキョウ</t>
    </rPh>
    <rPh sb="18" eb="20">
      <t>テキカク</t>
    </rPh>
    <rPh sb="21" eb="23">
      <t>ハアク</t>
    </rPh>
    <rPh sb="28" eb="30">
      <t>ケンサ</t>
    </rPh>
    <rPh sb="31" eb="33">
      <t>セイド</t>
    </rPh>
    <rPh sb="33" eb="35">
      <t>イジ</t>
    </rPh>
    <rPh sb="36" eb="38">
      <t>カクホ</t>
    </rPh>
    <rPh sb="45" eb="47">
      <t>ケッセイ</t>
    </rPh>
    <rPh sb="47" eb="49">
      <t>エキガク</t>
    </rPh>
    <rPh sb="49" eb="51">
      <t>チョウサ</t>
    </rPh>
    <rPh sb="55" eb="57">
      <t>タイイン</t>
    </rPh>
    <rPh sb="57" eb="59">
      <t>キジュン</t>
    </rPh>
    <rPh sb="60" eb="62">
      <t>テキセツ</t>
    </rPh>
    <rPh sb="63" eb="65">
      <t>セッテイ</t>
    </rPh>
    <rPh sb="66" eb="68">
      <t>ヘンイ</t>
    </rPh>
    <rPh sb="73" eb="75">
      <t>シャカイ</t>
    </rPh>
    <rPh sb="76" eb="77">
      <t>ナカ</t>
    </rPh>
    <rPh sb="79" eb="81">
      <t>カンセン</t>
    </rPh>
    <rPh sb="81" eb="83">
      <t>デンパ</t>
    </rPh>
    <rPh sb="84" eb="86">
      <t>ヨソク</t>
    </rPh>
    <rPh sb="88" eb="90">
      <t>カンセン</t>
    </rPh>
    <rPh sb="91" eb="93">
      <t>カクダイ</t>
    </rPh>
    <rPh sb="93" eb="95">
      <t>ボウシ</t>
    </rPh>
    <rPh sb="96" eb="97">
      <t>シ</t>
    </rPh>
    <phoneticPr fontId="5"/>
  </si>
  <si>
    <t>-</t>
    <phoneticPr fontId="5"/>
  </si>
  <si>
    <t>変異ウイルスの広がりを的確に把握する体制を構築する。</t>
    <rPh sb="0" eb="2">
      <t>ヘンイ</t>
    </rPh>
    <rPh sb="7" eb="8">
      <t>ヒロ</t>
    </rPh>
    <rPh sb="11" eb="13">
      <t>テキカク</t>
    </rPh>
    <rPh sb="14" eb="16">
      <t>ハアク</t>
    </rPh>
    <rPh sb="18" eb="20">
      <t>タイセイ</t>
    </rPh>
    <rPh sb="21" eb="23">
      <t>コウチク</t>
    </rPh>
    <phoneticPr fontId="5"/>
  </si>
  <si>
    <t>ウイルス変異の解析を実施する</t>
    <rPh sb="4" eb="6">
      <t>ヘンイ</t>
    </rPh>
    <rPh sb="7" eb="9">
      <t>カイセキ</t>
    </rPh>
    <rPh sb="10" eb="12">
      <t>ジッシ</t>
    </rPh>
    <phoneticPr fontId="5"/>
  </si>
  <si>
    <t>X: 執行額／Y: 検査可能数　　　　　　　　　　　　</t>
    <rPh sb="0" eb="27">
      <t>ガｋ</t>
    </rPh>
    <phoneticPr fontId="5"/>
  </si>
  <si>
    <t>検体数</t>
    <rPh sb="0" eb="2">
      <t>ケンタイ</t>
    </rPh>
    <rPh sb="2" eb="3">
      <t>スウ</t>
    </rPh>
    <phoneticPr fontId="5"/>
  </si>
  <si>
    <t>年間あたり可能な解析数</t>
    <rPh sb="0" eb="2">
      <t>ネンカン</t>
    </rPh>
    <rPh sb="5" eb="7">
      <t>カノウ</t>
    </rPh>
    <rPh sb="8" eb="10">
      <t>カイセキ</t>
    </rPh>
    <rPh sb="10" eb="11">
      <t>スウ</t>
    </rPh>
    <phoneticPr fontId="5"/>
  </si>
  <si>
    <t>国立感染症研究所調</t>
    <rPh sb="0" eb="2">
      <t>コクリツ</t>
    </rPh>
    <rPh sb="2" eb="5">
      <t>カンセンショウ</t>
    </rPh>
    <rPh sb="5" eb="8">
      <t>ケンキュウショ</t>
    </rPh>
    <rPh sb="8" eb="9">
      <t>シラベ</t>
    </rPh>
    <phoneticPr fontId="5"/>
  </si>
  <si>
    <t>684百万円
/2,080回</t>
    <rPh sb="3" eb="6">
      <t>ヒャクマンエン</t>
    </rPh>
    <rPh sb="13" eb="14">
      <t>カイ</t>
    </rPh>
    <phoneticPr fontId="5"/>
  </si>
  <si>
    <t>円</t>
    <phoneticPr fontId="5"/>
  </si>
  <si>
    <t>無</t>
  </si>
  <si>
    <t>点検対象外</t>
    <rPh sb="0" eb="5">
      <t>テンケンタイショウガイ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</si>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</sst>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742</xdr:row>
      <xdr:rowOff>63500</xdr:rowOff>
    </xdr:from>
    <xdr:to>
      <xdr:col>27</xdr:col>
      <xdr:colOff>106362</xdr:colOff>
      <xdr:row>746</xdr:row>
      <xdr:rowOff>299715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222500" y="38963600"/>
          <a:ext cx="3370262"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684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新型コロナウイルスに係るゲノム解析等による感染拡大防止のための体制整備事業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12700</xdr:colOff>
      <xdr:row>746</xdr:row>
      <xdr:rowOff>330200</xdr:rowOff>
    </xdr:from>
    <xdr:to>
      <xdr:col>19</xdr:col>
      <xdr:colOff>12700</xdr:colOff>
      <xdr:row>749</xdr:row>
      <xdr:rowOff>12700</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3873500" y="40652700"/>
          <a:ext cx="0"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0</xdr:rowOff>
    </xdr:from>
    <xdr:to>
      <xdr:col>42</xdr:col>
      <xdr:colOff>63500</xdr:colOff>
      <xdr:row>749</xdr:row>
      <xdr:rowOff>25400</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V="1">
          <a:off x="2641600" y="41389300"/>
          <a:ext cx="5956300" cy="25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25400</xdr:colOff>
      <xdr:row>749</xdr:row>
      <xdr:rowOff>0</xdr:rowOff>
    </xdr:from>
    <xdr:to>
      <xdr:col>13</xdr:col>
      <xdr:colOff>25400</xdr:colOff>
      <xdr:row>751</xdr:row>
      <xdr:rowOff>38100</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2667000" y="41389300"/>
          <a:ext cx="0"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749</xdr:row>
      <xdr:rowOff>50800</xdr:rowOff>
    </xdr:from>
    <xdr:to>
      <xdr:col>27</xdr:col>
      <xdr:colOff>0</xdr:colOff>
      <xdr:row>751</xdr:row>
      <xdr:rowOff>88900</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5486400" y="41440100"/>
          <a:ext cx="0"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749</xdr:row>
      <xdr:rowOff>0</xdr:rowOff>
    </xdr:from>
    <xdr:to>
      <xdr:col>42</xdr:col>
      <xdr:colOff>50800</xdr:colOff>
      <xdr:row>751</xdr:row>
      <xdr:rowOff>38100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8585200" y="41389300"/>
          <a:ext cx="0"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101600</xdr:colOff>
      <xdr:row>744</xdr:row>
      <xdr:rowOff>190500</xdr:rowOff>
    </xdr:from>
    <xdr:to>
      <xdr:col>34</xdr:col>
      <xdr:colOff>63500</xdr:colOff>
      <xdr:row>744</xdr:row>
      <xdr:rowOff>190500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588000" y="39801800"/>
          <a:ext cx="13843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25400</xdr:colOff>
      <xdr:row>751</xdr:row>
      <xdr:rowOff>12700</xdr:rowOff>
    </xdr:from>
    <xdr:to>
      <xdr:col>19</xdr:col>
      <xdr:colOff>88900</xdr:colOff>
      <xdr:row>755</xdr:row>
      <xdr:rowOff>248915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51000" y="42113200"/>
          <a:ext cx="2298700"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民間会社他〇社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249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751</xdr:row>
      <xdr:rowOff>63500</xdr:rowOff>
    </xdr:from>
    <xdr:to>
      <xdr:col>33</xdr:col>
      <xdr:colOff>63500</xdr:colOff>
      <xdr:row>755</xdr:row>
      <xdr:rowOff>299715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470400" y="42164000"/>
          <a:ext cx="2298700"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民間会社他〇社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88900</xdr:colOff>
      <xdr:row>751</xdr:row>
      <xdr:rowOff>76200</xdr:rowOff>
    </xdr:from>
    <xdr:to>
      <xdr:col>47</xdr:col>
      <xdr:colOff>152400</xdr:colOff>
      <xdr:row>755</xdr:row>
      <xdr:rowOff>312415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404100" y="42176700"/>
          <a:ext cx="2298700"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民間会社他〇社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動物実験施設の整備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88900</xdr:colOff>
      <xdr:row>742</xdr:row>
      <xdr:rowOff>152400</xdr:rowOff>
    </xdr:from>
    <xdr:to>
      <xdr:col>45</xdr:col>
      <xdr:colOff>152400</xdr:colOff>
      <xdr:row>747</xdr:row>
      <xdr:rowOff>33015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997700" y="39052500"/>
          <a:ext cx="2298700" cy="16586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D.</a:t>
          </a:r>
          <a:r>
            <a:rPr kumimoji="1" lang="ja-JP" altLang="en-US" sz="1100"/>
            <a:t>非常勤職員Ａ他〇名</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91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571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v>684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571</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684</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t="s">
        <v>571</v>
      </c>
      <c r="Q23" s="114"/>
      <c r="R23" s="114"/>
      <c r="S23" s="114"/>
      <c r="T23" s="114"/>
      <c r="U23" s="114"/>
      <c r="V23" s="115"/>
      <c r="W23" s="113" t="s">
        <v>571</v>
      </c>
      <c r="X23" s="114"/>
      <c r="Y23" s="114"/>
      <c r="Z23" s="114"/>
      <c r="AA23" s="114"/>
      <c r="AB23" s="114"/>
      <c r="AC23" s="115"/>
      <c r="AD23" s="207" t="s">
        <v>414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571</v>
      </c>
      <c r="AR31" s="140"/>
      <c r="AS31" s="141" t="s">
        <v>236</v>
      </c>
      <c r="AT31" s="176"/>
      <c r="AU31" s="275">
        <v>2</v>
      </c>
      <c r="AV31" s="275"/>
      <c r="AW31" s="383" t="s">
        <v>181</v>
      </c>
      <c r="AX31" s="384"/>
    </row>
    <row r="32" spans="1:50" ht="23.25" customHeight="1" x14ac:dyDescent="0.15">
      <c r="A32" s="516"/>
      <c r="B32" s="514"/>
      <c r="C32" s="514"/>
      <c r="D32" s="514"/>
      <c r="E32" s="514"/>
      <c r="F32" s="515"/>
      <c r="G32" s="541" t="s">
        <v>586</v>
      </c>
      <c r="H32" s="542"/>
      <c r="I32" s="542"/>
      <c r="J32" s="542"/>
      <c r="K32" s="542"/>
      <c r="L32" s="542"/>
      <c r="M32" s="542"/>
      <c r="N32" s="542"/>
      <c r="O32" s="543"/>
      <c r="P32" s="165" t="s">
        <v>590</v>
      </c>
      <c r="Q32" s="165"/>
      <c r="R32" s="165"/>
      <c r="S32" s="165"/>
      <c r="T32" s="165"/>
      <c r="U32" s="165"/>
      <c r="V32" s="165"/>
      <c r="W32" s="165"/>
      <c r="X32" s="236"/>
      <c r="Y32" s="342" t="s">
        <v>12</v>
      </c>
      <c r="Z32" s="550"/>
      <c r="AA32" s="551"/>
      <c r="AB32" s="552" t="s">
        <v>589</v>
      </c>
      <c r="AC32" s="552"/>
      <c r="AD32" s="552"/>
      <c r="AE32" s="368" t="s">
        <v>571</v>
      </c>
      <c r="AF32" s="369"/>
      <c r="AG32" s="369"/>
      <c r="AH32" s="369"/>
      <c r="AI32" s="368" t="s">
        <v>571</v>
      </c>
      <c r="AJ32" s="369"/>
      <c r="AK32" s="369"/>
      <c r="AL32" s="369"/>
      <c r="AM32" s="368" t="s">
        <v>571</v>
      </c>
      <c r="AN32" s="369"/>
      <c r="AO32" s="369"/>
      <c r="AP32" s="369"/>
      <c r="AQ32" s="119" t="s">
        <v>571</v>
      </c>
      <c r="AR32" s="120"/>
      <c r="AS32" s="120"/>
      <c r="AT32" s="121"/>
      <c r="AU32" s="369" t="s">
        <v>585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589</v>
      </c>
      <c r="AC33" s="523"/>
      <c r="AD33" s="523"/>
      <c r="AE33" s="368" t="s">
        <v>571</v>
      </c>
      <c r="AF33" s="369"/>
      <c r="AG33" s="369"/>
      <c r="AH33" s="369"/>
      <c r="AI33" s="368" t="s">
        <v>571</v>
      </c>
      <c r="AJ33" s="369"/>
      <c r="AK33" s="369"/>
      <c r="AL33" s="369"/>
      <c r="AM33" s="368" t="s">
        <v>571</v>
      </c>
      <c r="AN33" s="369"/>
      <c r="AO33" s="369"/>
      <c r="AP33" s="369"/>
      <c r="AQ33" s="119" t="s">
        <v>571</v>
      </c>
      <c r="AR33" s="120"/>
      <c r="AS33" s="120"/>
      <c r="AT33" s="121"/>
      <c r="AU33" s="369">
        <v>2080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571</v>
      </c>
      <c r="AF34" s="369"/>
      <c r="AG34" s="369"/>
      <c r="AH34" s="369"/>
      <c r="AI34" s="368" t="s">
        <v>571</v>
      </c>
      <c r="AJ34" s="369"/>
      <c r="AK34" s="369"/>
      <c r="AL34" s="369"/>
      <c r="AM34" s="368" t="s">
        <v>571</v>
      </c>
      <c r="AN34" s="369"/>
      <c r="AO34" s="369"/>
      <c r="AP34" s="369"/>
      <c r="AQ34" s="119" t="s">
        <v>571</v>
      </c>
      <c r="AR34" s="120"/>
      <c r="AS34" s="120"/>
      <c r="AT34" s="121"/>
      <c r="AU34" s="369" t="s">
        <v>585</v>
      </c>
      <c r="AV34" s="369"/>
      <c r="AW34" s="369"/>
      <c r="AX34" s="371"/>
    </row>
    <row r="35" spans="1:50" ht="23.25" customHeight="1" x14ac:dyDescent="0.15">
      <c r="A35" s="902" t="s">
        <v>386</v>
      </c>
      <c r="B35" s="903"/>
      <c r="C35" s="903"/>
      <c r="D35" s="903"/>
      <c r="E35" s="903"/>
      <c r="F35" s="904"/>
      <c r="G35" s="908" t="s">
        <v>591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hidden="1" customHeight="1" x14ac:dyDescent="0.15">
      <c r="A81" s="521"/>
      <c r="B81" s="854"/>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4"/>
      <c r="R87" s="804"/>
      <c r="S87" s="804"/>
      <c r="T87" s="804"/>
      <c r="U87" s="804"/>
      <c r="V87" s="804"/>
      <c r="W87" s="804"/>
      <c r="X87" s="805"/>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6"/>
      <c r="Q88" s="806"/>
      <c r="R88" s="806"/>
      <c r="S88" s="806"/>
      <c r="T88" s="806"/>
      <c r="U88" s="806"/>
      <c r="V88" s="806"/>
      <c r="W88" s="806"/>
      <c r="X88" s="807"/>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8"/>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4"/>
      <c r="R92" s="804"/>
      <c r="S92" s="804"/>
      <c r="T92" s="804"/>
      <c r="U92" s="804"/>
      <c r="V92" s="804"/>
      <c r="W92" s="804"/>
      <c r="X92" s="805"/>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6"/>
      <c r="Q93" s="806"/>
      <c r="R93" s="806"/>
      <c r="S93" s="806"/>
      <c r="T93" s="806"/>
      <c r="U93" s="806"/>
      <c r="V93" s="806"/>
      <c r="W93" s="806"/>
      <c r="X93" s="807"/>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8"/>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4"/>
      <c r="R97" s="804"/>
      <c r="S97" s="804"/>
      <c r="T97" s="804"/>
      <c r="U97" s="804"/>
      <c r="V97" s="804"/>
      <c r="W97" s="804"/>
      <c r="X97" s="805"/>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6"/>
      <c r="Q98" s="806"/>
      <c r="R98" s="806"/>
      <c r="S98" s="806"/>
      <c r="T98" s="806"/>
      <c r="U98" s="806"/>
      <c r="V98" s="806"/>
      <c r="W98" s="806"/>
      <c r="X98" s="807"/>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552" t="s">
        <v>589</v>
      </c>
      <c r="AC101" s="552"/>
      <c r="AD101" s="552"/>
      <c r="AE101" s="368" t="s">
        <v>571</v>
      </c>
      <c r="AF101" s="369"/>
      <c r="AG101" s="369"/>
      <c r="AH101" s="370"/>
      <c r="AI101" s="368" t="s">
        <v>571</v>
      </c>
      <c r="AJ101" s="369"/>
      <c r="AK101" s="369"/>
      <c r="AL101" s="370"/>
      <c r="AM101" s="368" t="s">
        <v>571</v>
      </c>
      <c r="AN101" s="369"/>
      <c r="AO101" s="369"/>
      <c r="AP101" s="370"/>
      <c r="AQ101" s="368" t="s">
        <v>585</v>
      </c>
      <c r="AR101" s="369"/>
      <c r="AS101" s="369"/>
      <c r="AT101" s="370"/>
      <c r="AU101" s="368" t="s">
        <v>571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t="s">
        <v>571</v>
      </c>
      <c r="AF102" s="362"/>
      <c r="AG102" s="362"/>
      <c r="AH102" s="362"/>
      <c r="AI102" s="362" t="s">
        <v>571</v>
      </c>
      <c r="AJ102" s="362"/>
      <c r="AK102" s="362"/>
      <c r="AL102" s="362"/>
      <c r="AM102" s="362" t="s">
        <v>571</v>
      </c>
      <c r="AN102" s="362"/>
      <c r="AO102" s="362"/>
      <c r="AP102" s="362"/>
      <c r="AQ102" s="819">
        <v>2080</v>
      </c>
      <c r="AR102" s="820"/>
      <c r="AS102" s="820"/>
      <c r="AT102" s="821"/>
      <c r="AU102" s="819" t="s">
        <v>571</v>
      </c>
      <c r="AV102" s="820"/>
      <c r="AW102" s="820"/>
      <c r="AX102" s="821"/>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593</v>
      </c>
      <c r="AC116" s="305"/>
      <c r="AD116" s="306"/>
      <c r="AE116" s="362" t="s">
        <v>571</v>
      </c>
      <c r="AF116" s="362"/>
      <c r="AG116" s="362"/>
      <c r="AH116" s="362"/>
      <c r="AI116" s="362" t="s">
        <v>571</v>
      </c>
      <c r="AJ116" s="362"/>
      <c r="AK116" s="362"/>
      <c r="AL116" s="362"/>
      <c r="AM116" s="362" t="s">
        <v>571</v>
      </c>
      <c r="AN116" s="362"/>
      <c r="AO116" s="362"/>
      <c r="AP116" s="362"/>
      <c r="AQ116" s="368">
        <v>328846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310" t="s">
        <v>571</v>
      </c>
      <c r="AF117" s="310"/>
      <c r="AG117" s="310"/>
      <c r="AH117" s="310"/>
      <c r="AI117" s="310" t="s">
        <v>571</v>
      </c>
      <c r="AJ117" s="310"/>
      <c r="AK117" s="310"/>
      <c r="AL117" s="310"/>
      <c r="AM117" s="310" t="s">
        <v>571</v>
      </c>
      <c r="AN117" s="310"/>
      <c r="AO117" s="310"/>
      <c r="AP117" s="310"/>
      <c r="AQ117" s="799" t="s">
        <v>592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574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575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576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577</v>
      </c>
      <c r="AC134" s="228"/>
      <c r="AD134" s="228"/>
      <c r="AE134" s="270">
        <v>4.4000000000000004</v>
      </c>
      <c r="AF134" s="120"/>
      <c r="AG134" s="120"/>
      <c r="AH134" s="120"/>
      <c r="AI134" s="270">
        <v>4.5</v>
      </c>
      <c r="AJ134" s="120"/>
      <c r="AK134" s="120"/>
      <c r="AL134" s="120"/>
      <c r="AM134" s="270">
        <v>4.4000000000000004</v>
      </c>
      <c r="AN134" s="120"/>
      <c r="AO134" s="120"/>
      <c r="AP134" s="120"/>
      <c r="AQ134" s="270" t="s">
        <v>571</v>
      </c>
      <c r="AR134" s="120"/>
      <c r="AS134" s="120"/>
      <c r="AT134" s="120"/>
      <c r="AU134" s="270" t="s">
        <v>585</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v>3.5</v>
      </c>
      <c r="AF135" s="120"/>
      <c r="AG135" s="120"/>
      <c r="AH135" s="120"/>
      <c r="AI135" s="270">
        <v>3.5</v>
      </c>
      <c r="AJ135" s="120"/>
      <c r="AK135" s="120"/>
      <c r="AL135" s="120"/>
      <c r="AM135" s="270">
        <v>3.5</v>
      </c>
      <c r="AN135" s="120"/>
      <c r="AO135" s="120"/>
      <c r="AP135" s="120"/>
      <c r="AQ135" s="270" t="s">
        <v>571</v>
      </c>
      <c r="AR135" s="120"/>
      <c r="AS135" s="120"/>
      <c r="AT135" s="120"/>
      <c r="AU135" s="270">
        <v>3.5</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414</v>
      </c>
      <c r="H154" s="165"/>
      <c r="I154" s="165"/>
      <c r="J154" s="165"/>
      <c r="K154" s="165"/>
      <c r="L154" s="165"/>
      <c r="M154" s="165"/>
      <c r="N154" s="165"/>
      <c r="O154" s="165"/>
      <c r="P154" s="236"/>
      <c r="Q154" s="164" t="s">
        <v>414</v>
      </c>
      <c r="R154" s="165"/>
      <c r="S154" s="165"/>
      <c r="T154" s="165"/>
      <c r="U154" s="165"/>
      <c r="V154" s="165"/>
      <c r="W154" s="165"/>
      <c r="X154" s="165"/>
      <c r="Y154" s="165"/>
      <c r="Z154" s="165"/>
      <c r="AA154" s="929"/>
      <c r="AB154" s="259" t="s">
        <v>414</v>
      </c>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414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570</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1000"/>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568</v>
      </c>
      <c r="AE702" s="901"/>
      <c r="AF702" s="901"/>
      <c r="AG702" s="890" t="s">
        <v>578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580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581</v>
      </c>
      <c r="AE705" s="737"/>
      <c r="AF705" s="737"/>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581</v>
      </c>
      <c r="AE708" s="672"/>
      <c r="AF708" s="672"/>
      <c r="AG708" s="527" t="s">
        <v>571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581</v>
      </c>
      <c r="AE709" s="159"/>
      <c r="AF709" s="159"/>
      <c r="AG709" s="668" t="s">
        <v>571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581</v>
      </c>
      <c r="AE710" s="159"/>
      <c r="AF710" s="159"/>
      <c r="AG710" s="668" t="s">
        <v>571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581</v>
      </c>
      <c r="AE711" s="159"/>
      <c r="AF711" s="159"/>
      <c r="AG711" s="668" t="s">
        <v>571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68" t="s">
        <v>571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581</v>
      </c>
      <c r="AE714" s="593"/>
      <c r="AF714" s="594"/>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581</v>
      </c>
      <c r="AE715" s="672"/>
      <c r="AF715" s="781"/>
      <c r="AG715" s="527" t="s">
        <v>571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t="s">
        <v>571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581</v>
      </c>
      <c r="AE717" s="159"/>
      <c r="AF717" s="159"/>
      <c r="AG717" s="668" t="s">
        <v>571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581</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581</v>
      </c>
      <c r="AE719" s="672"/>
      <c r="AF719" s="672"/>
      <c r="AG719" s="164" t="s">
        <v>571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c r="D721" s="924"/>
      <c r="E721" s="924"/>
      <c r="F721" s="925"/>
      <c r="G721" s="943"/>
      <c r="H721" s="944"/>
      <c r="I721" s="82" t="str">
        <f>IF(OR(G721="　", G721=""), "", "-")</f>
        <v/>
      </c>
      <c r="J721" s="922"/>
      <c r="K721" s="922"/>
      <c r="L721" s="82" t="str">
        <f>IF(M721="","","-")</f>
        <v/>
      </c>
      <c r="M721" s="83"/>
      <c r="N721" s="919" t="s">
        <v>571</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571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9" t="s">
        <v>57</v>
      </c>
      <c r="D727" s="700"/>
      <c r="E727" s="700"/>
      <c r="F727" s="701"/>
      <c r="G727" s="800" t="s">
        <v>583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595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596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t="s">
        <v>597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1.9" customHeight="1" thickBot="1" x14ac:dyDescent="0.2">
      <c r="A735" s="612" t="s">
        <v>571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571</v>
      </c>
      <c r="F737" s="103"/>
      <c r="G737" s="103"/>
      <c r="H737" s="103"/>
      <c r="I737" s="103"/>
      <c r="J737" s="103"/>
      <c r="K737" s="103"/>
      <c r="L737" s="103"/>
      <c r="M737" s="103"/>
      <c r="N737" s="109" t="s">
        <v>404</v>
      </c>
      <c r="O737" s="109"/>
      <c r="P737" s="109"/>
      <c r="Q737" s="109"/>
      <c r="R737" s="103" t="s">
        <v>571</v>
      </c>
      <c r="S737" s="103"/>
      <c r="T737" s="103"/>
      <c r="U737" s="103"/>
      <c r="V737" s="103"/>
      <c r="W737" s="103"/>
      <c r="X737" s="103"/>
      <c r="Y737" s="103"/>
      <c r="Z737" s="103"/>
      <c r="AA737" s="109" t="s">
        <v>403</v>
      </c>
      <c r="AB737" s="109"/>
      <c r="AC737" s="109"/>
      <c r="AD737" s="109"/>
      <c r="AE737" s="103" t="s">
        <v>571</v>
      </c>
      <c r="AF737" s="103"/>
      <c r="AG737" s="103"/>
      <c r="AH737" s="103"/>
      <c r="AI737" s="103"/>
      <c r="AJ737" s="103"/>
      <c r="AK737" s="103"/>
      <c r="AL737" s="103"/>
      <c r="AM737" s="103"/>
      <c r="AN737" s="109" t="s">
        <v>402</v>
      </c>
      <c r="AO737" s="109"/>
      <c r="AP737" s="109"/>
      <c r="AQ737" s="109"/>
      <c r="AR737" s="110" t="s">
        <v>571</v>
      </c>
      <c r="AS737" s="111"/>
      <c r="AT737" s="111"/>
      <c r="AU737" s="111"/>
      <c r="AV737" s="111"/>
      <c r="AW737" s="111"/>
      <c r="AX737" s="112"/>
      <c r="AY737" s="88"/>
      <c r="AZ737" s="88"/>
    </row>
    <row r="738" spans="1:52" ht="24.75" customHeight="1" x14ac:dyDescent="0.15">
      <c r="A738" s="100" t="s">
        <v>401</v>
      </c>
      <c r="B738" s="101"/>
      <c r="C738" s="101"/>
      <c r="D738" s="102"/>
      <c r="E738" s="103" t="s">
        <v>571</v>
      </c>
      <c r="F738" s="103"/>
      <c r="G738" s="103"/>
      <c r="H738" s="103"/>
      <c r="I738" s="103"/>
      <c r="J738" s="103"/>
      <c r="K738" s="103"/>
      <c r="L738" s="103"/>
      <c r="M738" s="103"/>
      <c r="N738" s="109" t="s">
        <v>400</v>
      </c>
      <c r="O738" s="109"/>
      <c r="P738" s="109"/>
      <c r="Q738" s="109"/>
      <c r="R738" s="103" t="s">
        <v>571</v>
      </c>
      <c r="S738" s="103"/>
      <c r="T738" s="103"/>
      <c r="U738" s="103"/>
      <c r="V738" s="103"/>
      <c r="W738" s="103"/>
      <c r="X738" s="103"/>
      <c r="Y738" s="103"/>
      <c r="Z738" s="103"/>
      <c r="AA738" s="109" t="s">
        <v>399</v>
      </c>
      <c r="AB738" s="109"/>
      <c r="AC738" s="109"/>
      <c r="AD738" s="109"/>
      <c r="AE738" s="103" t="s">
        <v>571</v>
      </c>
      <c r="AF738" s="103"/>
      <c r="AG738" s="103"/>
      <c r="AH738" s="103"/>
      <c r="AI738" s="103"/>
      <c r="AJ738" s="103"/>
      <c r="AK738" s="103"/>
      <c r="AL738" s="103"/>
      <c r="AM738" s="103"/>
      <c r="AN738" s="109" t="s">
        <v>398</v>
      </c>
      <c r="AO738" s="109"/>
      <c r="AP738" s="109"/>
      <c r="AQ738" s="109"/>
      <c r="AR738" s="110" t="s">
        <v>571</v>
      </c>
      <c r="AS738" s="111"/>
      <c r="AT738" s="111"/>
      <c r="AU738" s="111"/>
      <c r="AV738" s="111"/>
      <c r="AW738" s="111"/>
      <c r="AX738" s="112"/>
    </row>
    <row r="739" spans="1:52" ht="24.75" customHeight="1" x14ac:dyDescent="0.15">
      <c r="A739" s="100" t="s">
        <v>397</v>
      </c>
      <c r="B739" s="101"/>
      <c r="C739" s="101"/>
      <c r="D739" s="102"/>
      <c r="E739" s="103" t="s">
        <v>571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571</v>
      </c>
      <c r="D838" s="422"/>
      <c r="E838" s="422"/>
      <c r="F838" s="422"/>
      <c r="G838" s="422"/>
      <c r="H838" s="422"/>
      <c r="I838" s="422"/>
      <c r="J838" s="423" t="s">
        <v>571</v>
      </c>
      <c r="K838" s="424"/>
      <c r="L838" s="424"/>
      <c r="M838" s="424"/>
      <c r="N838" s="424"/>
      <c r="O838" s="424"/>
      <c r="P838" s="429" t="s">
        <v>571</v>
      </c>
      <c r="Q838" s="321"/>
      <c r="R838" s="321"/>
      <c r="S838" s="321"/>
      <c r="T838" s="321"/>
      <c r="U838" s="321"/>
      <c r="V838" s="321"/>
      <c r="W838" s="321"/>
      <c r="X838" s="321"/>
      <c r="Y838" s="322" t="s">
        <v>571</v>
      </c>
      <c r="Z838" s="323"/>
      <c r="AA838" s="323"/>
      <c r="AB838" s="324"/>
      <c r="AC838" s="332"/>
      <c r="AD838" s="427"/>
      <c r="AE838" s="427"/>
      <c r="AF838" s="427"/>
      <c r="AG838" s="427"/>
      <c r="AH838" s="425" t="s">
        <v>571</v>
      </c>
      <c r="AI838" s="426"/>
      <c r="AJ838" s="426"/>
      <c r="AK838" s="426"/>
      <c r="AL838" s="329" t="s">
        <v>571</v>
      </c>
      <c r="AM838" s="330"/>
      <c r="AN838" s="330"/>
      <c r="AO838" s="331"/>
      <c r="AP838" s="325" t="s">
        <v>571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571</v>
      </c>
      <c r="D871" s="422"/>
      <c r="E871" s="422"/>
      <c r="F871" s="422"/>
      <c r="G871" s="422"/>
      <c r="H871" s="422"/>
      <c r="I871" s="422"/>
      <c r="J871" s="423" t="s">
        <v>571</v>
      </c>
      <c r="K871" s="424"/>
      <c r="L871" s="424"/>
      <c r="M871" s="424"/>
      <c r="N871" s="424"/>
      <c r="O871" s="424"/>
      <c r="P871" s="429" t="s">
        <v>571</v>
      </c>
      <c r="Q871" s="321"/>
      <c r="R871" s="321"/>
      <c r="S871" s="321"/>
      <c r="T871" s="321"/>
      <c r="U871" s="321"/>
      <c r="V871" s="321"/>
      <c r="W871" s="321"/>
      <c r="X871" s="321"/>
      <c r="Y871" s="322" t="s">
        <v>571</v>
      </c>
      <c r="Z871" s="323"/>
      <c r="AA871" s="323"/>
      <c r="AB871" s="324"/>
      <c r="AC871" s="332"/>
      <c r="AD871" s="427"/>
      <c r="AE871" s="427"/>
      <c r="AF871" s="427"/>
      <c r="AG871" s="427"/>
      <c r="AH871" s="425" t="s">
        <v>571</v>
      </c>
      <c r="AI871" s="426"/>
      <c r="AJ871" s="426"/>
      <c r="AK871" s="426"/>
      <c r="AL871" s="329" t="s">
        <v>571</v>
      </c>
      <c r="AM871" s="330"/>
      <c r="AN871" s="330"/>
      <c r="AO871" s="331"/>
      <c r="AP871" s="325" t="s">
        <v>571</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571</v>
      </c>
      <c r="D904" s="422"/>
      <c r="E904" s="422"/>
      <c r="F904" s="422"/>
      <c r="G904" s="422"/>
      <c r="H904" s="422"/>
      <c r="I904" s="422"/>
      <c r="J904" s="423" t="s">
        <v>571</v>
      </c>
      <c r="K904" s="424"/>
      <c r="L904" s="424"/>
      <c r="M904" s="424"/>
      <c r="N904" s="424"/>
      <c r="O904" s="424"/>
      <c r="P904" s="429" t="s">
        <v>571</v>
      </c>
      <c r="Q904" s="321"/>
      <c r="R904" s="321"/>
      <c r="S904" s="321"/>
      <c r="T904" s="321"/>
      <c r="U904" s="321"/>
      <c r="V904" s="321"/>
      <c r="W904" s="321"/>
      <c r="X904" s="321"/>
      <c r="Y904" s="322" t="s">
        <v>571</v>
      </c>
      <c r="Z904" s="323"/>
      <c r="AA904" s="323"/>
      <c r="AB904" s="324"/>
      <c r="AC904" s="332"/>
      <c r="AD904" s="427"/>
      <c r="AE904" s="427"/>
      <c r="AF904" s="427"/>
      <c r="AG904" s="427"/>
      <c r="AH904" s="425" t="s">
        <v>571</v>
      </c>
      <c r="AI904" s="426"/>
      <c r="AJ904" s="426"/>
      <c r="AK904" s="426"/>
      <c r="AL904" s="329" t="s">
        <v>571</v>
      </c>
      <c r="AM904" s="330"/>
      <c r="AN904" s="330"/>
      <c r="AO904" s="331"/>
      <c r="AP904" s="325" t="s">
        <v>571</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571</v>
      </c>
      <c r="D937" s="422"/>
      <c r="E937" s="422"/>
      <c r="F937" s="422"/>
      <c r="G937" s="422"/>
      <c r="H937" s="422"/>
      <c r="I937" s="422"/>
      <c r="J937" s="423" t="s">
        <v>571</v>
      </c>
      <c r="K937" s="424"/>
      <c r="L937" s="424"/>
      <c r="M937" s="424"/>
      <c r="N937" s="424"/>
      <c r="O937" s="424"/>
      <c r="P937" s="429" t="s">
        <v>571</v>
      </c>
      <c r="Q937" s="321"/>
      <c r="R937" s="321"/>
      <c r="S937" s="321"/>
      <c r="T937" s="321"/>
      <c r="U937" s="321"/>
      <c r="V937" s="321"/>
      <c r="W937" s="321"/>
      <c r="X937" s="321"/>
      <c r="Y937" s="322" t="s">
        <v>571</v>
      </c>
      <c r="Z937" s="323"/>
      <c r="AA937" s="323"/>
      <c r="AB937" s="324"/>
      <c r="AC937" s="332"/>
      <c r="AD937" s="427"/>
      <c r="AE937" s="427"/>
      <c r="AF937" s="427"/>
      <c r="AG937" s="427"/>
      <c r="AH937" s="425" t="s">
        <v>571</v>
      </c>
      <c r="AI937" s="426"/>
      <c r="AJ937" s="426"/>
      <c r="AK937" s="426"/>
      <c r="AL937" s="329" t="s">
        <v>571</v>
      </c>
      <c r="AM937" s="330"/>
      <c r="AN937" s="330"/>
      <c r="AO937" s="331"/>
      <c r="AP937" s="325" t="s">
        <v>571</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571</v>
      </c>
      <c r="F1103" s="897"/>
      <c r="G1103" s="897"/>
      <c r="H1103" s="897"/>
      <c r="I1103" s="897"/>
      <c r="J1103" s="423" t="s">
        <v>571</v>
      </c>
      <c r="K1103" s="424"/>
      <c r="L1103" s="424"/>
      <c r="M1103" s="424"/>
      <c r="N1103" s="424"/>
      <c r="O1103" s="424"/>
      <c r="P1103" s="429" t="s">
        <v>571</v>
      </c>
      <c r="Q1103" s="321"/>
      <c r="R1103" s="321"/>
      <c r="S1103" s="321"/>
      <c r="T1103" s="321"/>
      <c r="U1103" s="321"/>
      <c r="V1103" s="321"/>
      <c r="W1103" s="321"/>
      <c r="X1103" s="321"/>
      <c r="Y1103" s="322" t="s">
        <v>571</v>
      </c>
      <c r="Z1103" s="323"/>
      <c r="AA1103" s="323"/>
      <c r="AB1103" s="324"/>
      <c r="AC1103" s="326"/>
      <c r="AD1103" s="326"/>
      <c r="AE1103" s="326"/>
      <c r="AF1103" s="326"/>
      <c r="AG1103" s="326"/>
      <c r="AH1103" s="327" t="s">
        <v>571</v>
      </c>
      <c r="AI1103" s="328"/>
      <c r="AJ1103" s="328"/>
      <c r="AK1103" s="328"/>
      <c r="AL1103" s="329" t="s">
        <v>571</v>
      </c>
      <c r="AM1103" s="330"/>
      <c r="AN1103" s="330"/>
      <c r="AO1103" s="331"/>
      <c r="AP1103" s="325" t="s">
        <v>571</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2020-09-28T01:38:45Z</cp:lastPrinted>
  <dcterms:created xsi:type="dcterms:W3CDTF">2012-03-13T00:50:25Z</dcterms:created>
  <dcterms:modified xsi:type="dcterms:W3CDTF">2020-10-12T05:48:44Z</dcterms:modified>
</cp:coreProperties>
</file>