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<sst xmlns="http://schemas.openxmlformats.org/spreadsheetml/2006/main" count="2996" uniqueCount="627">
  <si>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</si>
  <si>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</si>
  <si>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</si>
  <si>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</si>
  <si>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</si>
  <si>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</si>
  <si>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</si>
  <si>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</si>
  <si>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</si>
  <si>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</si>
  <si>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</si>
  <si>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</si>
  <si>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</si>
  <si>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</si>
  <si>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</si>
  <si>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</si>
  <si>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</si>
  <si>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</si>
  <si>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</si>
  <si>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</si>
  <si>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</si>
  <si>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</si>
  <si>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</si>
  <si>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</si>
  <si>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</si>
  <si>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</si>
  <si>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</si>
  <si>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</si>
  <si>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</si>
  <si>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</si>
  <si>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</si>
  <si>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</si>
  <si>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</si>
  <si>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</si>
  <si>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</si>
  <si>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</si>
  <si>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</si>
  <si>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</si>
  <si>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</si>
  <si>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</si>
  <si>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</si>
  <si>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</si>
  <si>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</si>
  <si>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</si>
  <si>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</si>
  <si>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</si>
  <si>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</si>
  <si>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</si>
  <si>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</si>
  <si>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</si>
  <si>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</si>
  <si>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</si>
  <si>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</si>
  <si>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</si>
  <si>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</si>
  <si>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</si>
  <si>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</si>
  <si>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</si>
  <si>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</si>
  <si>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</si>
  <si>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</si>
  <si>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</si>
  <si>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</si>
  <si>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</si>
  <si>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</si>
  <si>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</si>
  <si>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</si>
  <si>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</si>
  <si>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</si>
  <si>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</si>
  <si>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</si>
  <si>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</si>
  <si>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</si>
  <si>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</si>
  <si>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</si>
  <si>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</si>
  <si>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</si>
  <si>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</si>
  <si>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</si>
  <si>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</si>
  <si>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</si>
  <si>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</si>
  <si>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</si>
  <si>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</si>
  <si>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</si>
  <si>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</si>
  <si>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</si>
  <si>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</si>
  <si>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</si>
  <si>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</si>
  <si>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</si>
  <si>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</si>
  <si>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</si>
  <si>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</si>
  <si>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</si>
  <si>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</si>
  <si>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</si>
  <si>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</si>
  <si>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</si>
  <si>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</si>
  <si>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</si>
  <si>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</si>
  <si>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</si>
  <si>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</si>
  <si>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</si>
  <si>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</si>
  <si>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</si>
  <si>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</si>
  <si>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</si>
  <si>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</si>
  <si>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</si>
  <si>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</si>
  <si>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</si>
  <si>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</si>
  <si>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</si>
  <si>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</si>
  <si>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</si>
  <si>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</si>
  <si>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</si>
  <si>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</si>
  <si>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</si>
  <si>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</si>
  <si>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</si>
  <si>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</si>
  <si>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</si>
  <si>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</si>
  <si>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</si>
  <si>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</si>
  <si>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</si>
  <si>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</si>
  <si>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</si>
  <si>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</si>
  <si>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</si>
  <si>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</si>
  <si>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</si>
  <si>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</si>
  <si>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</si>
  <si>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</si>
  <si>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</si>
  <si>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</si>
  <si>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</si>
  <si>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</si>
  <si>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</si>
  <si>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</si>
  <si>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</si>
  <si>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</si>
  <si>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</si>
  <si>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</si>
  <si>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</si>
  <si>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</si>
  <si>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</si>
  <si>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</si>
  <si>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</si>
  <si>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</si>
  <si>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</si>
  <si>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</si>
  <si>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</si>
  <si>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</si>
  <si>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</si>
  <si>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</si>
  <si>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</si>
  <si>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</si>
  <si>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</si>
  <si>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</si>
  <si>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</si>
  <si>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</si>
  <si>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</si>
  <si>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</si>
  <si>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</si>
  <si>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</si>
  <si>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</si>
  <si>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</si>
  <si>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</si>
  <si>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</si>
  <si>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</si>
  <si>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</si>
  <si>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</si>
  <si>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</si>
  <si>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</si>
  <si>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</si>
  <si>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</si>
  <si>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</si>
  <si>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</si>
  <si>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</si>
  <si>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</si>
  <si>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</si>
  <si>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</si>
  <si>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</si>
  <si>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</si>
  <si>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</si>
  <si>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</si>
  <si>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</si>
  <si>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</si>
  <si>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</si>
  <si>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</si>
  <si>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</si>
  <si>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</si>
  <si>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</si>
  <si>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</si>
  <si>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</si>
  <si>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</si>
  <si>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</si>
  <si>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</si>
  <si>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</si>
  <si>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</si>
  <si>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</si>
  <si>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</si>
  <si>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</si>
  <si>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</si>
  <si>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</si>
  <si>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</si>
  <si>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</si>
  <si>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</si>
  <si>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</si>
  <si>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</si>
  <si>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</si>
  <si>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</si>
  <si>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</si>
  <si>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</si>
  <si>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</si>
  <si>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</si>
  <si>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</si>
  <si>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</si>
  <si>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</si>
  <si>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</si>
  <si>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</si>
  <si>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</si>
  <si>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</si>
  <si>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</si>
  <si>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</si>
  <si>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</si>
  <si>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</si>
  <si>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</si>
  <si>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</si>
  <si>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</si>
  <si>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</si>
  <si>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</si>
  <si>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</si>
  <si>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</si>
  <si>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</si>
  <si>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</si>
  <si>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</si>
  <si>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</si>
  <si>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</si>
  <si>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</si>
  <si>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</si>
  <si>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</si>
  <si>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</si>
  <si>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</si>
  <si>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</si>
  <si>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</si>
  <si>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</si>
  <si>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</si>
  <si>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</si>
  <si>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</si>
  <si>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</si>
  <si>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</si>
  <si>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</si>
  <si>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</si>
  <si>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</si>
  <si>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</si>
  <si>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</si>
  <si>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</si>
  <si>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</si>
  <si>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</si>
  <si>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</si>
  <si>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</si>
  <si>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</si>
  <si>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</si>
  <si>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</si>
  <si>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</si>
  <si>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</si>
  <si>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</si>
  <si>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</si>
  <si>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</si>
  <si>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</si>
  <si>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</si>
  <si>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</si>
  <si>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</si>
  <si>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</si>
  <si>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</si>
  <si>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</si>
  <si>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</si>
  <si>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</si>
  <si>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</si>
  <si>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</si>
  <si>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</si>
  <si>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</si>
  <si>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</si>
  <si>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</si>
  <si>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</si>
  <si>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</si>
  <si>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</si>
  <si>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</si>
  <si>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</si>
  <si>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</si>
  <si>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</si>
  <si>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</si>
  <si>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</si>
  <si>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</si>
  <si>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</si>
  <si>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</si>
  <si>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</si>
  <si>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</si>
  <si>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</si>
  <si>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</si>
  <si>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</si>
  <si>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</si>
  <si>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</si>
  <si>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</si>
  <si>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</si>
  <si>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</si>
  <si>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</si>
  <si>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</si>
  <si>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</si>
  <si>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</si>
  <si>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</si>
  <si>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</si>
  <si>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</si>
  <si>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</si>
  <si>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</si>
  <si>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</si>
  <si>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</si>
  <si>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</si>
  <si>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</si>
  <si>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</si>
  <si>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</si>
  <si>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</si>
  <si>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</si>
  <si>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</si>
  <si>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</si>
  <si>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</si>
  <si>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</si>
  <si>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</si>
  <si>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</si>
  <si>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</si>
  <si>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</si>
  <si>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</si>
  <si>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</si>
  <si>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</si>
  <si>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</si>
  <si>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</si>
  <si>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</si>
  <si>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</si>
  <si>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</si>
  <si>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</si>
  <si>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</si>
  <si>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</si>
  <si>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</si>
  <si>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</si>
  <si>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</si>
  <si>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</si>
  <si>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</si>
  <si>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</si>
  <si>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</si>
  <si>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</si>
  <si>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</si>
  <si>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</si>
  <si>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</si>
  <si>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</si>
  <si>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</si>
  <si>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</si>
  <si>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</si>
  <si>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</si>
  <si>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</si>
  <si>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</si>
  <si>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</si>
  <si>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</si>
  <si>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</si>
  <si>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</si>
  <si>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</si>
  <si>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</si>
  <si>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</si>
  <si>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</si>
  <si>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</si>
  <si>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</si>
  <si>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</si>
  <si>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</si>
  <si>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</si>
  <si>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</si>
  <si>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</si>
  <si>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</si>
  <si>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</si>
  <si>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</si>
  <si>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</si>
  <si>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</si>
  <si>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</si>
  <si>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</si>
  <si>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</si>
  <si>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</si>
  <si>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</si>
  <si>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</si>
  <si>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</si>
  <si>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</si>
  <si>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</si>
  <si>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</si>
  <si>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</si>
  <si>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</si>
  <si>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</si>
  <si>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</si>
  <si>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</si>
  <si>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</si>
  <si>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</si>
  <si>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</si>
  <si>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</si>
  <si>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</si>
  <si>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</si>
  <si>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</si>
  <si>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</si>
  <si>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</si>
  <si>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</si>
  <si>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</si>
  <si>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</si>
  <si>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</si>
  <si>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</si>
  <si>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</si>
  <si>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</si>
  <si>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</si>
  <si>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</si>
  <si>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</si>
  <si>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</si>
  <si>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</si>
  <si>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</si>
  <si>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</si>
  <si>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</si>
  <si>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</si>
  <si>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</si>
  <si>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</si>
  <si>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</si>
  <si>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</si>
  <si>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</si>
  <si>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</si>
  <si>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</si>
  <si>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</si>
  <si>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</si>
  <si>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</si>
  <si>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</si>
  <si>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</si>
  <si>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</si>
  <si>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</si>
  <si>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</si>
  <si>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</si>
  <si>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</si>
  <si>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</si>
  <si>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</si>
  <si>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</si>
  <si>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</si>
  <si>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</si>
  <si>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</si>
  <si>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</si>
  <si>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</si>
  <si>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</si>
  <si>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</si>
  <si>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</si>
  <si>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</si>
  <si>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</si>
  <si>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</si>
  <si>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</si>
  <si>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</si>
  <si>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</si>
  <si>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</si>
  <si>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</si>
  <si>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</si>
  <si>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</si>
  <si>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</si>
  <si>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</si>
  <si>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</si>
  <si>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</si>
  <si>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</si>
  <si>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</si>
  <si>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</si>
  <si>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</si>
  <si>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</si>
  <si>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</si>
  <si>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</si>
  <si>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</si>
  <si>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</si>
  <si>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</si>
  <si>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</si>
  <si>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</si>
  <si>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</si>
  <si>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</si>
  <si>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</si>
  <si>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</si>
  <si>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</si>
  <si>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</si>
  <si>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</si>
  <si>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</si>
  <si>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</si>
  <si>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</si>
  <si>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</si>
  <si>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</si>
  <si>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</si>
  <si>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</si>
  <si>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</si>
  <si>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</si>
  <si>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</si>
  <si>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</si>
  <si>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</si>
  <si>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</si>
  <si>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</si>
  <si>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</si>
  <si>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</si>
  <si>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</si>
  <si>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</si>
  <si>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</si>
  <si>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</si>
  <si>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</si>
  <si>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</si>
  <si>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</si>
  <si>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</si>
  <si>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</si>
  <si>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</si>
  <si>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</si>
  <si>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</si>
  <si>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</si>
  <si>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</si>
  <si>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</si>
  <si>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</si>
  <si>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</si>
  <si>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</si>
  <si>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</si>
  <si>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</si>
  <si>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</si>
  <si>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</si>
  <si>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</si>
  <si>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</si>
  <si>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</si>
  <si>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</si>
  <si>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</si>
  <si>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</si>
  <si>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</si>
  <si>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</si>
  <si>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</si>
  <si>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</si>
  <si>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</si>
  <si>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</si>
  <si>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</si>
  <si>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</si>
  <si>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</si>
  <si>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</si>
  <si>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</si>
  <si>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</si>
  <si>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</si>
  <si>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</si>
  <si>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</si>
  <si>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</si>
  <si>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</si>
  <si>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</si>
  <si>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</si>
  <si>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</si>
  <si>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</si>
  <si>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</si>
  <si>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</si>
  <si>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</si>
  <si>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</si>
  <si>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</si>
  <si>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</si>
  <si>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</si>
  <si>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</si>
  <si>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</si>
  <si>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</si>
  <si>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</si>
  <si>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</si>
  <si>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</si>
  <si>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</si>
  <si>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</si>
  <si>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</si>
  <si>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</si>
  <si>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</si>
  <si>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</si>
  <si>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</si>
  <si>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</si>
  <si>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</si>
  <si>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</si>
  <si>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</si>
  <si>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</si>
  <si>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</si>
  <si>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</si>
  <si>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</si>
  <si>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</si>
  <si>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</si>
  <si>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</si>
  <si>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</si>
  <si>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</si>
  <si>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</si>
  <si>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</si>
  <si>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</si>
  <si>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</si>
  <si>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</si>
  <si>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</si>
  <si>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</si>
  <si>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</si>
  <si>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</si>
  <si>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</si>
  <si>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</si>
  <si>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</si>
  <si>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</si>
  <si>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</si>
  <si>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</si>
  <si>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</si>
  <si>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</si>
  <si>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</si>
  <si>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</si>
  <si>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試験研究費</t>
    <rPh sb="0" eb="2">
      <t>シケン</t>
    </rPh>
    <rPh sb="2" eb="5">
      <t>ケンキュウヒ</t>
    </rPh>
    <phoneticPr fontId="5"/>
  </si>
  <si>
    <t>委員等旅費</t>
    <rPh sb="0" eb="2">
      <t>イイン</t>
    </rPh>
    <rPh sb="2" eb="3">
      <t>トウ</t>
    </rPh>
    <rPh sb="3" eb="5">
      <t>リョヒ</t>
    </rPh>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</si>
  <si>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</si>
  <si>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</si>
  <si>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</si>
  <si>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諸謝金</t>
    <rPh sb="0" eb="3">
      <t>ショシャキン</t>
    </rPh>
    <phoneticPr fontId="5"/>
  </si>
  <si>
    <t>レセプトデータ等を利用した自治体の健康・医療・介護の一元的分析支援研究事業</t>
    <phoneticPr fontId="5"/>
  </si>
  <si>
    <t xml:space="preserve">骨太方針２０１９では、「疾病と介護の予防」において、「データ等を活用した予防・健康づくりの健康増進効果等を確認するため、エビデンスを確認・蓄積するための実証事業を行う」こと、「各都道府県・市町村の取組の参考となるよう、健康寿命に影響をもたらす要因に関する研究を行い、客観的な指標等をしっかりと設定・活用しつつ、施策を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phoneticPr fontId="5"/>
  </si>
  <si>
    <t xml:space="preserve">広域自治体（都道府県）を通じて市町村（広域連合）が保有する特定検診データ、レセプトデータ、そして介護データからなる日常生活圏域単位で分析可能な統合データベースを作成する。このデータベースの活用により、健康状況～発症～治療（リハビリ）～介護の関係を明らかにし、日常生活圏域での保健指導の向上にも資する支援体制を構築していく。
</t>
    <phoneticPr fontId="5"/>
  </si>
  <si>
    <t>職員旅費</t>
    <rPh sb="0" eb="4">
      <t>ショクインリョヒ</t>
    </rPh>
    <phoneticPr fontId="5"/>
  </si>
  <si>
    <t>-</t>
    <phoneticPr fontId="5"/>
  </si>
  <si>
    <t>外部委員により構成される当研究所の令和２年度の研究評価委員会において、総合評点３．５点以上を得ること。</t>
    <rPh sb="17" eb="19">
      <t>レイワ</t>
    </rPh>
    <phoneticPr fontId="5"/>
  </si>
  <si>
    <t>特定健診データ、レセプトデータ、介護データからなる統合データベース（協力を得た一部市町村分）の構築を活動指標とする。</t>
    <rPh sb="0" eb="2">
      <t>トクテイ</t>
    </rPh>
    <rPh sb="2" eb="4">
      <t>ケンシン</t>
    </rPh>
    <rPh sb="16" eb="18">
      <t>カイゴ</t>
    </rPh>
    <rPh sb="25" eb="27">
      <t>トウゴウ</t>
    </rPh>
    <rPh sb="44" eb="45">
      <t>ブン</t>
    </rPh>
    <rPh sb="47" eb="49">
      <t>コウチク</t>
    </rPh>
    <phoneticPr fontId="5"/>
  </si>
  <si>
    <t>執行額／データベース構築件数　　　　　　　　　　　　　　</t>
    <rPh sb="0" eb="2">
      <t>シッコウ</t>
    </rPh>
    <rPh sb="2" eb="3">
      <t>ガク</t>
    </rPh>
    <rPh sb="10" eb="12">
      <t>コウチク</t>
    </rPh>
    <rPh sb="12" eb="14">
      <t>ケンスウ</t>
    </rPh>
    <phoneticPr fontId="5"/>
  </si>
  <si>
    <t>23百万円
／1件</t>
    <rPh sb="8" eb="9">
      <t>ケン</t>
    </rPh>
    <phoneticPr fontId="5"/>
  </si>
  <si>
    <t>本事業では、骨太方針２０１９（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rPh sb="0" eb="1">
      <t>ホン</t>
    </rPh>
    <rPh sb="1" eb="3">
      <t>ジギョウ</t>
    </rPh>
    <rPh sb="15" eb="17">
      <t>シッペイ</t>
    </rPh>
    <rPh sb="18" eb="20">
      <t>カイゴ</t>
    </rPh>
    <rPh sb="21" eb="23">
      <t>ヨボウ</t>
    </rPh>
    <rPh sb="25" eb="27">
      <t>シュシ</t>
    </rPh>
    <rPh sb="114" eb="116">
      <t>コウケン</t>
    </rPh>
    <rPh sb="121" eb="123">
      <t>キタイ</t>
    </rPh>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</si>
  <si>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</si>
  <si>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</si>
  <si>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上記のとおり直轄で行う事業であり、骨太方針2019の趣旨も踏まえ、優先度の高い事業である。</t>
    <phoneticPr fontId="5"/>
  </si>
  <si>
    <t>-</t>
    <phoneticPr fontId="5"/>
  </si>
  <si>
    <t>事業の必要性、効率性及び有効性の観点から、特段問題ない。</t>
    <phoneticPr fontId="5"/>
  </si>
  <si>
    <t>事業の廃止による減</t>
    <rPh sb="0" eb="2">
      <t>ジギョウ</t>
    </rPh>
    <rPh sb="3" eb="5">
      <t>ハイシ</t>
    </rPh>
    <rPh sb="8" eb="9">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</si>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</sst>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twoCellAnchor>
    <xdr:from>
      <xdr:col>6</xdr:col>
      <xdr:colOff>92676</xdr:colOff>
      <xdr:row>740</xdr:row>
      <xdr:rowOff>247135</xdr:rowOff>
    </xdr:from>
    <xdr:to>
      <xdr:col>19</xdr:col>
      <xdr:colOff>10297</xdr:colOff>
      <xdr:row>741</xdr:row>
      <xdr:rowOff>175055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04784" y="36050838"/>
          <a:ext cx="2327189" cy="28832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（令和２年度の事業イメージ）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422</v>
      </c>
      <c r="AP2" s="218"/>
      <c r="AQ2" s="218"/>
      <c r="AR2" s="78" t="str">
        <f>IF(OR(AO2="　", AO2=""), "", "-")</f>
        <v>-</v>
      </c>
      <c r="AS2" s="219">
        <v>87</v>
      </c>
      <c r="AT2" s="219"/>
      <c r="AU2" s="219"/>
      <c r="AV2" s="51" t="str">
        <f>IF(AW2="", "", "-")</f>
        <v/>
      </c>
      <c r="AW2" s="406"/>
      <c r="AX2" s="406"/>
    </row>
    <row r="3" spans="1:50" ht="21" customHeight="1" thickBot="1" x14ac:dyDescent="0.2">
      <c r="A3" s="535" t="s">
        <v>427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559</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610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528</v>
      </c>
      <c r="H5" s="571"/>
      <c r="I5" s="571"/>
      <c r="J5" s="571"/>
      <c r="K5" s="571"/>
      <c r="L5" s="571"/>
      <c r="M5" s="572" t="s">
        <v>66</v>
      </c>
      <c r="N5" s="573"/>
      <c r="O5" s="573"/>
      <c r="P5" s="573"/>
      <c r="Q5" s="573"/>
      <c r="R5" s="574"/>
      <c r="S5" s="575" t="s">
        <v>530</v>
      </c>
      <c r="T5" s="571"/>
      <c r="U5" s="571"/>
      <c r="V5" s="571"/>
      <c r="W5" s="571"/>
      <c r="X5" s="576"/>
      <c r="Y5" s="727" t="s">
        <v>3</v>
      </c>
      <c r="Z5" s="728"/>
      <c r="AA5" s="728"/>
      <c r="AB5" s="728"/>
      <c r="AC5" s="728"/>
      <c r="AD5" s="729"/>
      <c r="AE5" s="730" t="s">
        <v>561</v>
      </c>
      <c r="AF5" s="730"/>
      <c r="AG5" s="730"/>
      <c r="AH5" s="730"/>
      <c r="AI5" s="730"/>
      <c r="AJ5" s="730"/>
      <c r="AK5" s="730"/>
      <c r="AL5" s="730"/>
      <c r="AM5" s="730"/>
      <c r="AN5" s="730"/>
      <c r="AO5" s="730"/>
      <c r="AP5" s="731"/>
      <c r="AQ5" s="732" t="s">
        <v>562</v>
      </c>
      <c r="AR5" s="733"/>
      <c r="AS5" s="733"/>
      <c r="AT5" s="733"/>
      <c r="AU5" s="733"/>
      <c r="AV5" s="733"/>
      <c r="AW5" s="733"/>
      <c r="AX5" s="734"/>
    </row>
    <row r="6" spans="1:50" ht="39" customHeight="1" x14ac:dyDescent="0.15">
      <c r="A6" s="737" t="s">
        <v>4</v>
      </c>
      <c r="B6" s="738"/>
      <c r="C6" s="738"/>
      <c r="D6" s="738"/>
      <c r="E6" s="738"/>
      <c r="F6" s="73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564</v>
      </c>
      <c r="H7" s="837"/>
      <c r="I7" s="837"/>
      <c r="J7" s="837"/>
      <c r="K7" s="837"/>
      <c r="L7" s="837"/>
      <c r="M7" s="837"/>
      <c r="N7" s="837"/>
      <c r="O7" s="837"/>
      <c r="P7" s="837"/>
      <c r="Q7" s="837"/>
      <c r="R7" s="837"/>
      <c r="S7" s="837"/>
      <c r="T7" s="837"/>
      <c r="U7" s="837"/>
      <c r="V7" s="837"/>
      <c r="W7" s="837"/>
      <c r="X7" s="838"/>
      <c r="Y7" s="404" t="s">
        <v>391</v>
      </c>
      <c r="Z7" s="301"/>
      <c r="AA7" s="301"/>
      <c r="AB7" s="301"/>
      <c r="AC7" s="301"/>
      <c r="AD7" s="405"/>
      <c r="AE7" s="392" t="s">
        <v>608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3" t="s">
        <v>259</v>
      </c>
      <c r="B8" s="834"/>
      <c r="C8" s="834"/>
      <c r="D8" s="834"/>
      <c r="E8" s="834"/>
      <c r="F8" s="835"/>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81" t="s">
        <v>260</v>
      </c>
      <c r="Z8" s="582"/>
      <c r="AA8" s="582"/>
      <c r="AB8" s="582"/>
      <c r="AC8" s="582"/>
      <c r="AD8" s="583"/>
      <c r="AE8" s="75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1"/>
    </row>
    <row r="9" spans="1:50" ht="58.5" customHeight="1" x14ac:dyDescent="0.15">
      <c r="A9" s="150" t="s">
        <v>23</v>
      </c>
      <c r="B9" s="151"/>
      <c r="C9" s="151"/>
      <c r="D9" s="151"/>
      <c r="E9" s="151"/>
      <c r="F9" s="151"/>
      <c r="G9" s="584" t="s">
        <v>611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6.25" customHeight="1" x14ac:dyDescent="0.15">
      <c r="A10" s="752" t="s">
        <v>30</v>
      </c>
      <c r="B10" s="753"/>
      <c r="C10" s="753"/>
      <c r="D10" s="753"/>
      <c r="E10" s="753"/>
      <c r="F10" s="753"/>
      <c r="G10" s="685" t="s">
        <v>612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4" t="s">
        <v>24</v>
      </c>
      <c r="B12" s="145"/>
      <c r="C12" s="145"/>
      <c r="D12" s="145"/>
      <c r="E12" s="145"/>
      <c r="F12" s="146"/>
      <c r="G12" s="691"/>
      <c r="H12" s="692"/>
      <c r="I12" s="692"/>
      <c r="J12" s="692"/>
      <c r="K12" s="692"/>
      <c r="L12" s="692"/>
      <c r="M12" s="692"/>
      <c r="N12" s="692"/>
      <c r="O12" s="692"/>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54"/>
    </row>
    <row r="13" spans="1:50" ht="21" customHeight="1" x14ac:dyDescent="0.15">
      <c r="A13" s="147"/>
      <c r="B13" s="148"/>
      <c r="C13" s="148"/>
      <c r="D13" s="148"/>
      <c r="E13" s="148"/>
      <c r="F13" s="149"/>
      <c r="G13" s="755" t="s">
        <v>6</v>
      </c>
      <c r="H13" s="756"/>
      <c r="I13" s="648" t="s">
        <v>7</v>
      </c>
      <c r="J13" s="649"/>
      <c r="K13" s="649"/>
      <c r="L13" s="649"/>
      <c r="M13" s="649"/>
      <c r="N13" s="649"/>
      <c r="O13" s="650"/>
      <c r="P13" s="117" t="s">
        <v>603</v>
      </c>
      <c r="Q13" s="118"/>
      <c r="R13" s="118"/>
      <c r="S13" s="118"/>
      <c r="T13" s="118"/>
      <c r="U13" s="118"/>
      <c r="V13" s="119"/>
      <c r="W13" s="117" t="s">
        <v>603</v>
      </c>
      <c r="X13" s="118"/>
      <c r="Y13" s="118"/>
      <c r="Z13" s="118"/>
      <c r="AA13" s="118"/>
      <c r="AB13" s="118"/>
      <c r="AC13" s="119"/>
      <c r="AD13" s="117" t="s">
        <v>603</v>
      </c>
      <c r="AE13" s="118"/>
      <c r="AF13" s="118"/>
      <c r="AG13" s="118"/>
      <c r="AH13" s="118"/>
      <c r="AI13" s="118"/>
      <c r="AJ13" s="119"/>
      <c r="AK13" s="117">
        <v>23</v>
      </c>
      <c r="AL13" s="118"/>
      <c r="AM13" s="118"/>
      <c r="AN13" s="118"/>
      <c r="AO13" s="118"/>
      <c r="AP13" s="118"/>
      <c r="AQ13" s="119"/>
      <c r="AR13" s="114" t="s">
        <v>595</v>
      </c>
      <c r="AS13" s="115"/>
      <c r="AT13" s="115"/>
      <c r="AU13" s="115"/>
      <c r="AV13" s="115"/>
      <c r="AW13" s="115"/>
      <c r="AX13" s="403"/>
    </row>
    <row r="14" spans="1:50" ht="21" customHeight="1" x14ac:dyDescent="0.15">
      <c r="A14" s="147"/>
      <c r="B14" s="148"/>
      <c r="C14" s="148"/>
      <c r="D14" s="148"/>
      <c r="E14" s="148"/>
      <c r="F14" s="149"/>
      <c r="G14" s="757"/>
      <c r="H14" s="758"/>
      <c r="I14" s="587" t="s">
        <v>8</v>
      </c>
      <c r="J14" s="639"/>
      <c r="K14" s="639"/>
      <c r="L14" s="639"/>
      <c r="M14" s="639"/>
      <c r="N14" s="639"/>
      <c r="O14" s="640"/>
      <c r="P14" s="117" t="s">
        <v>566</v>
      </c>
      <c r="Q14" s="118"/>
      <c r="R14" s="118"/>
      <c r="S14" s="118"/>
      <c r="T14" s="118"/>
      <c r="U14" s="118"/>
      <c r="V14" s="119"/>
      <c r="W14" s="117" t="s">
        <v>566</v>
      </c>
      <c r="X14" s="118"/>
      <c r="Y14" s="118"/>
      <c r="Z14" s="118"/>
      <c r="AA14" s="118"/>
      <c r="AB14" s="118"/>
      <c r="AC14" s="119"/>
      <c r="AD14" s="117" t="s">
        <v>566</v>
      </c>
      <c r="AE14" s="118"/>
      <c r="AF14" s="118"/>
      <c r="AG14" s="118"/>
      <c r="AH14" s="118"/>
      <c r="AI14" s="118"/>
      <c r="AJ14" s="119"/>
      <c r="AK14" s="117" t="s">
        <v>596</v>
      </c>
      <c r="AL14" s="118"/>
      <c r="AM14" s="118"/>
      <c r="AN14" s="118"/>
      <c r="AO14" s="118"/>
      <c r="AP14" s="118"/>
      <c r="AQ14" s="119"/>
      <c r="AR14" s="675"/>
      <c r="AS14" s="675"/>
      <c r="AT14" s="675"/>
      <c r="AU14" s="675"/>
      <c r="AV14" s="675"/>
      <c r="AW14" s="675"/>
      <c r="AX14" s="676"/>
    </row>
    <row r="15" spans="1:50" ht="21" customHeight="1" x14ac:dyDescent="0.15">
      <c r="A15" s="147"/>
      <c r="B15" s="148"/>
      <c r="C15" s="148"/>
      <c r="D15" s="148"/>
      <c r="E15" s="148"/>
      <c r="F15" s="149"/>
      <c r="G15" s="757"/>
      <c r="H15" s="758"/>
      <c r="I15" s="587" t="s">
        <v>51</v>
      </c>
      <c r="J15" s="588"/>
      <c r="K15" s="588"/>
      <c r="L15" s="588"/>
      <c r="M15" s="588"/>
      <c r="N15" s="588"/>
      <c r="O15" s="589"/>
      <c r="P15" s="117" t="s">
        <v>566</v>
      </c>
      <c r="Q15" s="118"/>
      <c r="R15" s="118"/>
      <c r="S15" s="118"/>
      <c r="T15" s="118"/>
      <c r="U15" s="118"/>
      <c r="V15" s="119"/>
      <c r="W15" s="117" t="s">
        <v>566</v>
      </c>
      <c r="X15" s="118"/>
      <c r="Y15" s="118"/>
      <c r="Z15" s="118"/>
      <c r="AA15" s="118"/>
      <c r="AB15" s="118"/>
      <c r="AC15" s="119"/>
      <c r="AD15" s="117" t="s">
        <v>566</v>
      </c>
      <c r="AE15" s="118"/>
      <c r="AF15" s="118"/>
      <c r="AG15" s="118"/>
      <c r="AH15" s="118"/>
      <c r="AI15" s="118"/>
      <c r="AJ15" s="119"/>
      <c r="AK15" s="117" t="s">
        <v>595</v>
      </c>
      <c r="AL15" s="118"/>
      <c r="AM15" s="118"/>
      <c r="AN15" s="118"/>
      <c r="AO15" s="118"/>
      <c r="AP15" s="118"/>
      <c r="AQ15" s="119"/>
      <c r="AR15" s="117" t="s">
        <v>595</v>
      </c>
      <c r="AS15" s="118"/>
      <c r="AT15" s="118"/>
      <c r="AU15" s="118"/>
      <c r="AV15" s="118"/>
      <c r="AW15" s="118"/>
      <c r="AX15" s="638"/>
    </row>
    <row r="16" spans="1:50" ht="21" customHeight="1" x14ac:dyDescent="0.15">
      <c r="A16" s="147"/>
      <c r="B16" s="148"/>
      <c r="C16" s="148"/>
      <c r="D16" s="148"/>
      <c r="E16" s="148"/>
      <c r="F16" s="149"/>
      <c r="G16" s="757"/>
      <c r="H16" s="758"/>
      <c r="I16" s="587" t="s">
        <v>52</v>
      </c>
      <c r="J16" s="588"/>
      <c r="K16" s="588"/>
      <c r="L16" s="588"/>
      <c r="M16" s="588"/>
      <c r="N16" s="588"/>
      <c r="O16" s="589"/>
      <c r="P16" s="117" t="s">
        <v>566</v>
      </c>
      <c r="Q16" s="118"/>
      <c r="R16" s="118"/>
      <c r="S16" s="118"/>
      <c r="T16" s="118"/>
      <c r="U16" s="118"/>
      <c r="V16" s="119"/>
      <c r="W16" s="117" t="s">
        <v>566</v>
      </c>
      <c r="X16" s="118"/>
      <c r="Y16" s="118"/>
      <c r="Z16" s="118"/>
      <c r="AA16" s="118"/>
      <c r="AB16" s="118"/>
      <c r="AC16" s="119"/>
      <c r="AD16" s="117" t="s">
        <v>567</v>
      </c>
      <c r="AE16" s="118"/>
      <c r="AF16" s="118"/>
      <c r="AG16" s="118"/>
      <c r="AH16" s="118"/>
      <c r="AI16" s="118"/>
      <c r="AJ16" s="119"/>
      <c r="AK16" s="117" t="s">
        <v>595</v>
      </c>
      <c r="AL16" s="118"/>
      <c r="AM16" s="118"/>
      <c r="AN16" s="118"/>
      <c r="AO16" s="118"/>
      <c r="AP16" s="118"/>
      <c r="AQ16" s="119"/>
      <c r="AR16" s="688"/>
      <c r="AS16" s="689"/>
      <c r="AT16" s="689"/>
      <c r="AU16" s="689"/>
      <c r="AV16" s="689"/>
      <c r="AW16" s="689"/>
      <c r="AX16" s="690"/>
    </row>
    <row r="17" spans="1:50" ht="24.75" customHeight="1" x14ac:dyDescent="0.15">
      <c r="A17" s="147"/>
      <c r="B17" s="148"/>
      <c r="C17" s="148"/>
      <c r="D17" s="148"/>
      <c r="E17" s="148"/>
      <c r="F17" s="149"/>
      <c r="G17" s="757"/>
      <c r="H17" s="758"/>
      <c r="I17" s="587" t="s">
        <v>50</v>
      </c>
      <c r="J17" s="639"/>
      <c r="K17" s="639"/>
      <c r="L17" s="639"/>
      <c r="M17" s="639"/>
      <c r="N17" s="639"/>
      <c r="O17" s="640"/>
      <c r="P17" s="117" t="s">
        <v>566</v>
      </c>
      <c r="Q17" s="118"/>
      <c r="R17" s="118"/>
      <c r="S17" s="118"/>
      <c r="T17" s="118"/>
      <c r="U17" s="118"/>
      <c r="V17" s="119"/>
      <c r="W17" s="117" t="s">
        <v>566</v>
      </c>
      <c r="X17" s="118"/>
      <c r="Y17" s="118"/>
      <c r="Z17" s="118"/>
      <c r="AA17" s="118"/>
      <c r="AB17" s="118"/>
      <c r="AC17" s="119"/>
      <c r="AD17" s="117" t="s">
        <v>566</v>
      </c>
      <c r="AE17" s="118"/>
      <c r="AF17" s="118"/>
      <c r="AG17" s="118"/>
      <c r="AH17" s="118"/>
      <c r="AI17" s="118"/>
      <c r="AJ17" s="119"/>
      <c r="AK17" s="117" t="s">
        <v>595</v>
      </c>
      <c r="AL17" s="118"/>
      <c r="AM17" s="118"/>
      <c r="AN17" s="118"/>
      <c r="AO17" s="118"/>
      <c r="AP17" s="118"/>
      <c r="AQ17" s="119"/>
      <c r="AR17" s="401"/>
      <c r="AS17" s="401"/>
      <c r="AT17" s="401"/>
      <c r="AU17" s="401"/>
      <c r="AV17" s="401"/>
      <c r="AW17" s="401"/>
      <c r="AX17" s="402"/>
    </row>
    <row r="18" spans="1:50" ht="24.75" customHeight="1" x14ac:dyDescent="0.15">
      <c r="A18" s="147"/>
      <c r="B18" s="148"/>
      <c r="C18" s="148"/>
      <c r="D18" s="148"/>
      <c r="E18" s="148"/>
      <c r="F18" s="149"/>
      <c r="G18" s="759"/>
      <c r="H18" s="760"/>
      <c r="I18" s="747" t="s">
        <v>20</v>
      </c>
      <c r="J18" s="748"/>
      <c r="K18" s="748"/>
      <c r="L18" s="748"/>
      <c r="M18" s="748"/>
      <c r="N18" s="748"/>
      <c r="O18" s="749"/>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23</v>
      </c>
      <c r="AL18" s="124"/>
      <c r="AM18" s="124"/>
      <c r="AN18" s="124"/>
      <c r="AO18" s="124"/>
      <c r="AP18" s="124"/>
      <c r="AQ18" s="125"/>
      <c r="AR18" s="123">
        <f>SUM(AR13:AX17)</f>
        <v>0</v>
      </c>
      <c r="AS18" s="124"/>
      <c r="AT18" s="124"/>
      <c r="AU18" s="124"/>
      <c r="AV18" s="124"/>
      <c r="AW18" s="124"/>
      <c r="AX18" s="549"/>
    </row>
    <row r="19" spans="1:50" ht="24.75" customHeight="1" x14ac:dyDescent="0.15">
      <c r="A19" s="147"/>
      <c r="B19" s="148"/>
      <c r="C19" s="148"/>
      <c r="D19" s="148"/>
      <c r="E19" s="148"/>
      <c r="F19" s="149"/>
      <c r="G19" s="547" t="s">
        <v>9</v>
      </c>
      <c r="H19" s="548"/>
      <c r="I19" s="548"/>
      <c r="J19" s="548"/>
      <c r="K19" s="548"/>
      <c r="L19" s="548"/>
      <c r="M19" s="548"/>
      <c r="N19" s="548"/>
      <c r="O19" s="548"/>
      <c r="P19" s="117" t="s">
        <v>603</v>
      </c>
      <c r="Q19" s="118"/>
      <c r="R19" s="118"/>
      <c r="S19" s="118"/>
      <c r="T19" s="118"/>
      <c r="U19" s="118"/>
      <c r="V19" s="119"/>
      <c r="W19" s="117" t="s">
        <v>603</v>
      </c>
      <c r="X19" s="118"/>
      <c r="Y19" s="118"/>
      <c r="Z19" s="118"/>
      <c r="AA19" s="118"/>
      <c r="AB19" s="118"/>
      <c r="AC19" s="119"/>
      <c r="AD19" s="117" t="s">
        <v>603</v>
      </c>
      <c r="AE19" s="118"/>
      <c r="AF19" s="118"/>
      <c r="AG19" s="118"/>
      <c r="AH19" s="118"/>
      <c r="AI19" s="118"/>
      <c r="AJ19" s="119"/>
      <c r="AK19" s="495"/>
      <c r="AL19" s="495"/>
      <c r="AM19" s="495"/>
      <c r="AN19" s="495"/>
      <c r="AO19" s="495"/>
      <c r="AP19" s="495"/>
      <c r="AQ19" s="495"/>
      <c r="AR19" s="495"/>
      <c r="AS19" s="495"/>
      <c r="AT19" s="495"/>
      <c r="AU19" s="495"/>
      <c r="AV19" s="495"/>
      <c r="AW19" s="495"/>
      <c r="AX19" s="550"/>
    </row>
    <row r="20" spans="1:50" ht="24.75" customHeight="1" x14ac:dyDescent="0.15">
      <c r="A20" s="147"/>
      <c r="B20" s="148"/>
      <c r="C20" s="148"/>
      <c r="D20" s="148"/>
      <c r="E20" s="148"/>
      <c r="F20" s="149"/>
      <c r="G20" s="547" t="s">
        <v>10</v>
      </c>
      <c r="H20" s="548"/>
      <c r="I20" s="548"/>
      <c r="J20" s="548"/>
      <c r="K20" s="548"/>
      <c r="L20" s="548"/>
      <c r="M20" s="548"/>
      <c r="N20" s="548"/>
      <c r="O20" s="548"/>
      <c r="P20" s="551" t="str">
        <f>IF(P18=0, "-", SUM(P19)/P18)</f>
        <v>-</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50"/>
      <c r="B21" s="151"/>
      <c r="C21" s="151"/>
      <c r="D21" s="151"/>
      <c r="E21" s="151"/>
      <c r="F21" s="152"/>
      <c r="G21" s="933" t="s">
        <v>356</v>
      </c>
      <c r="H21" s="934"/>
      <c r="I21" s="934"/>
      <c r="J21" s="934"/>
      <c r="K21" s="934"/>
      <c r="L21" s="934"/>
      <c r="M21" s="934"/>
      <c r="N21" s="934"/>
      <c r="O21" s="934"/>
      <c r="P21" s="551" t="e">
        <f>IF(P19=0, "-", SUM(P19)/SUM(P13,P14))</f>
        <v>#DIV/0!</v>
      </c>
      <c r="Q21" s="551"/>
      <c r="R21" s="551"/>
      <c r="S21" s="551"/>
      <c r="T21" s="551"/>
      <c r="U21" s="551"/>
      <c r="V21" s="551"/>
      <c r="W21" s="551" t="e">
        <f t="shared" ref="W21" si="2">IF(W19=0, "-", SUM(W19)/SUM(W13,W14))</f>
        <v>#DIV/0!</v>
      </c>
      <c r="X21" s="551"/>
      <c r="Y21" s="551"/>
      <c r="Z21" s="551"/>
      <c r="AA21" s="551"/>
      <c r="AB21" s="551"/>
      <c r="AC21" s="551"/>
      <c r="AD21" s="551" t="e">
        <f t="shared" ref="AD21" si="3">IF(AD19=0, "-", SUM(AD19)/SUM(AD13,AD14))</f>
        <v>#DIV/0!</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604</v>
      </c>
      <c r="H23" s="192"/>
      <c r="I23" s="192"/>
      <c r="J23" s="192"/>
      <c r="K23" s="192"/>
      <c r="L23" s="192"/>
      <c r="M23" s="192"/>
      <c r="N23" s="192"/>
      <c r="O23" s="193"/>
      <c r="P23" s="114">
        <v>21</v>
      </c>
      <c r="Q23" s="115"/>
      <c r="R23" s="115"/>
      <c r="S23" s="115"/>
      <c r="T23" s="115"/>
      <c r="U23" s="115"/>
      <c r="V23" s="116"/>
      <c r="W23" s="114">
        <v>0</v>
      </c>
      <c r="X23" s="115"/>
      <c r="Y23" s="115"/>
      <c r="Z23" s="115"/>
      <c r="AA23" s="115"/>
      <c r="AB23" s="115"/>
      <c r="AC23" s="116"/>
      <c r="AD23" s="208" t="s">
        <v>625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605</v>
      </c>
      <c r="H24" s="195"/>
      <c r="I24" s="195"/>
      <c r="J24" s="195"/>
      <c r="K24" s="195"/>
      <c r="L24" s="195"/>
      <c r="M24" s="195"/>
      <c r="N24" s="195"/>
      <c r="O24" s="196"/>
      <c r="P24" s="117">
        <v>0.4</v>
      </c>
      <c r="Q24" s="118"/>
      <c r="R24" s="118"/>
      <c r="S24" s="118"/>
      <c r="T24" s="118"/>
      <c r="U24" s="118"/>
      <c r="V24" s="119"/>
      <c r="W24" s="117">
        <v>0</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613</v>
      </c>
      <c r="H25" s="195"/>
      <c r="I25" s="195"/>
      <c r="J25" s="195"/>
      <c r="K25" s="195"/>
      <c r="L25" s="195"/>
      <c r="M25" s="195"/>
      <c r="N25" s="195"/>
      <c r="O25" s="196"/>
      <c r="P25" s="117">
        <v>0.4</v>
      </c>
      <c r="Q25" s="118"/>
      <c r="R25" s="118"/>
      <c r="S25" s="118"/>
      <c r="T25" s="118"/>
      <c r="U25" s="118"/>
      <c r="V25" s="119"/>
      <c r="W25" s="117">
        <v>0</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609</v>
      </c>
      <c r="H26" s="195"/>
      <c r="I26" s="195"/>
      <c r="J26" s="195"/>
      <c r="K26" s="195"/>
      <c r="L26" s="195"/>
      <c r="M26" s="195"/>
      <c r="N26" s="195"/>
      <c r="O26" s="196"/>
      <c r="P26" s="117">
        <v>0.3</v>
      </c>
      <c r="Q26" s="118"/>
      <c r="R26" s="118"/>
      <c r="S26" s="118"/>
      <c r="T26" s="118"/>
      <c r="U26" s="118"/>
      <c r="V26" s="119"/>
      <c r="W26" s="117">
        <v>0</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339</v>
      </c>
      <c r="H28" s="231"/>
      <c r="I28" s="231"/>
      <c r="J28" s="231"/>
      <c r="K28" s="231"/>
      <c r="L28" s="231"/>
      <c r="M28" s="231"/>
      <c r="N28" s="231"/>
      <c r="O28" s="232"/>
      <c r="P28" s="123">
        <f>P29-SUM(P23:P27)</f>
        <v>0.90000000000000213</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f>AK13</f>
        <v>23</v>
      </c>
      <c r="Q29" s="118"/>
      <c r="R29" s="118"/>
      <c r="S29" s="118"/>
      <c r="T29" s="118"/>
      <c r="U29" s="118"/>
      <c r="V29" s="119"/>
      <c r="W29" s="223" t="str">
        <f>AR13</f>
        <v>-</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1" t="s">
        <v>351</v>
      </c>
      <c r="B30" s="522"/>
      <c r="C30" s="522"/>
      <c r="D30" s="522"/>
      <c r="E30" s="522"/>
      <c r="F30" s="523"/>
      <c r="G30" s="660" t="s">
        <v>146</v>
      </c>
      <c r="H30" s="399"/>
      <c r="I30" s="399"/>
      <c r="J30" s="399"/>
      <c r="K30" s="399"/>
      <c r="L30" s="399"/>
      <c r="M30" s="399"/>
      <c r="N30" s="399"/>
      <c r="O30" s="591"/>
      <c r="P30" s="590" t="s">
        <v>59</v>
      </c>
      <c r="Q30" s="399"/>
      <c r="R30" s="399"/>
      <c r="S30" s="399"/>
      <c r="T30" s="399"/>
      <c r="U30" s="399"/>
      <c r="V30" s="399"/>
      <c r="W30" s="399"/>
      <c r="X30" s="591"/>
      <c r="Y30" s="474"/>
      <c r="Z30" s="475"/>
      <c r="AA30" s="476"/>
      <c r="AB30" s="395" t="s">
        <v>11</v>
      </c>
      <c r="AC30" s="396"/>
      <c r="AD30" s="397"/>
      <c r="AE30" s="395" t="s">
        <v>394</v>
      </c>
      <c r="AF30" s="396"/>
      <c r="AG30" s="396"/>
      <c r="AH30" s="397"/>
      <c r="AI30" s="395" t="s">
        <v>416</v>
      </c>
      <c r="AJ30" s="396"/>
      <c r="AK30" s="396"/>
      <c r="AL30" s="397"/>
      <c r="AM30" s="398" t="s">
        <v>421</v>
      </c>
      <c r="AN30" s="398"/>
      <c r="AO30" s="398"/>
      <c r="AP30" s="395"/>
      <c r="AQ30" s="651" t="s">
        <v>235</v>
      </c>
      <c r="AR30" s="652"/>
      <c r="AS30" s="652"/>
      <c r="AT30" s="653"/>
      <c r="AU30" s="399" t="s">
        <v>134</v>
      </c>
      <c r="AV30" s="399"/>
      <c r="AW30" s="399"/>
      <c r="AX30" s="400"/>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477"/>
      <c r="Z31" s="478"/>
      <c r="AA31" s="479"/>
      <c r="AB31" s="341"/>
      <c r="AC31" s="342"/>
      <c r="AD31" s="343"/>
      <c r="AE31" s="341"/>
      <c r="AF31" s="342"/>
      <c r="AG31" s="342"/>
      <c r="AH31" s="343"/>
      <c r="AI31" s="341"/>
      <c r="AJ31" s="342"/>
      <c r="AK31" s="342"/>
      <c r="AL31" s="343"/>
      <c r="AM31" s="385"/>
      <c r="AN31" s="385"/>
      <c r="AO31" s="385"/>
      <c r="AP31" s="341"/>
      <c r="AQ31" s="216" t="s">
        <v>614</v>
      </c>
      <c r="AR31" s="141"/>
      <c r="AS31" s="142" t="s">
        <v>236</v>
      </c>
      <c r="AT31" s="177"/>
      <c r="AU31" s="276">
        <v>2</v>
      </c>
      <c r="AV31" s="276"/>
      <c r="AW31" s="388" t="s">
        <v>181</v>
      </c>
      <c r="AX31" s="389"/>
    </row>
    <row r="32" spans="1:50" ht="23.25" customHeight="1" x14ac:dyDescent="0.15">
      <c r="A32" s="527"/>
      <c r="B32" s="525"/>
      <c r="C32" s="525"/>
      <c r="D32" s="525"/>
      <c r="E32" s="525"/>
      <c r="F32" s="526"/>
      <c r="G32" s="552" t="s">
        <v>615</v>
      </c>
      <c r="H32" s="553"/>
      <c r="I32" s="553"/>
      <c r="J32" s="553"/>
      <c r="K32" s="553"/>
      <c r="L32" s="553"/>
      <c r="M32" s="553"/>
      <c r="N32" s="553"/>
      <c r="O32" s="554"/>
      <c r="P32" s="166" t="s">
        <v>597</v>
      </c>
      <c r="Q32" s="166"/>
      <c r="R32" s="166"/>
      <c r="S32" s="166"/>
      <c r="T32" s="166"/>
      <c r="U32" s="166"/>
      <c r="V32" s="166"/>
      <c r="W32" s="166"/>
      <c r="X32" s="237"/>
      <c r="Y32" s="347" t="s">
        <v>12</v>
      </c>
      <c r="Z32" s="561"/>
      <c r="AA32" s="562"/>
      <c r="AB32" s="563" t="s">
        <v>576</v>
      </c>
      <c r="AC32" s="563"/>
      <c r="AD32" s="563"/>
      <c r="AE32" s="373" t="s">
        <v>603</v>
      </c>
      <c r="AF32" s="374"/>
      <c r="AG32" s="374"/>
      <c r="AH32" s="374"/>
      <c r="AI32" s="373" t="s">
        <v>603</v>
      </c>
      <c r="AJ32" s="374"/>
      <c r="AK32" s="374"/>
      <c r="AL32" s="374"/>
      <c r="AM32" s="373" t="s">
        <v>603</v>
      </c>
      <c r="AN32" s="374"/>
      <c r="AO32" s="374"/>
      <c r="AP32" s="374"/>
      <c r="AQ32" s="120" t="s">
        <v>566</v>
      </c>
      <c r="AR32" s="121"/>
      <c r="AS32" s="121"/>
      <c r="AT32" s="122"/>
      <c r="AU32" s="374"/>
      <c r="AV32" s="374"/>
      <c r="AW32" s="374"/>
      <c r="AX32" s="376"/>
    </row>
    <row r="33" spans="1:50" ht="23.25" customHeight="1" x14ac:dyDescent="0.15">
      <c r="A33" s="528"/>
      <c r="B33" s="529"/>
      <c r="C33" s="529"/>
      <c r="D33" s="529"/>
      <c r="E33" s="529"/>
      <c r="F33" s="530"/>
      <c r="G33" s="555"/>
      <c r="H33" s="556"/>
      <c r="I33" s="556"/>
      <c r="J33" s="556"/>
      <c r="K33" s="556"/>
      <c r="L33" s="556"/>
      <c r="M33" s="556"/>
      <c r="N33" s="556"/>
      <c r="O33" s="557"/>
      <c r="P33" s="239"/>
      <c r="Q33" s="239"/>
      <c r="R33" s="239"/>
      <c r="S33" s="239"/>
      <c r="T33" s="239"/>
      <c r="U33" s="239"/>
      <c r="V33" s="239"/>
      <c r="W33" s="239"/>
      <c r="X33" s="240"/>
      <c r="Y33" s="308" t="s">
        <v>54</v>
      </c>
      <c r="Z33" s="303"/>
      <c r="AA33" s="304"/>
      <c r="AB33" s="534" t="s">
        <v>576</v>
      </c>
      <c r="AC33" s="534"/>
      <c r="AD33" s="534"/>
      <c r="AE33" s="373" t="s">
        <v>603</v>
      </c>
      <c r="AF33" s="374"/>
      <c r="AG33" s="374"/>
      <c r="AH33" s="374"/>
      <c r="AI33" s="373" t="s">
        <v>603</v>
      </c>
      <c r="AJ33" s="374"/>
      <c r="AK33" s="374"/>
      <c r="AL33" s="374"/>
      <c r="AM33" s="373" t="s">
        <v>603</v>
      </c>
      <c r="AN33" s="374"/>
      <c r="AO33" s="374"/>
      <c r="AP33" s="374"/>
      <c r="AQ33" s="120" t="s">
        <v>614</v>
      </c>
      <c r="AR33" s="121"/>
      <c r="AS33" s="121"/>
      <c r="AT33" s="122"/>
      <c r="AU33" s="374">
        <v>3.5</v>
      </c>
      <c r="AV33" s="374"/>
      <c r="AW33" s="374"/>
      <c r="AX33" s="376"/>
    </row>
    <row r="34" spans="1:50" ht="41.25" customHeight="1" x14ac:dyDescent="0.15">
      <c r="A34" s="527"/>
      <c r="B34" s="525"/>
      <c r="C34" s="525"/>
      <c r="D34" s="525"/>
      <c r="E34" s="525"/>
      <c r="F34" s="526"/>
      <c r="G34" s="558"/>
      <c r="H34" s="559"/>
      <c r="I34" s="559"/>
      <c r="J34" s="559"/>
      <c r="K34" s="559"/>
      <c r="L34" s="559"/>
      <c r="M34" s="559"/>
      <c r="N34" s="559"/>
      <c r="O34" s="560"/>
      <c r="P34" s="169"/>
      <c r="Q34" s="169"/>
      <c r="R34" s="169"/>
      <c r="S34" s="169"/>
      <c r="T34" s="169"/>
      <c r="U34" s="169"/>
      <c r="V34" s="169"/>
      <c r="W34" s="169"/>
      <c r="X34" s="242"/>
      <c r="Y34" s="308" t="s">
        <v>13</v>
      </c>
      <c r="Z34" s="303"/>
      <c r="AA34" s="304"/>
      <c r="AB34" s="506" t="s">
        <v>182</v>
      </c>
      <c r="AC34" s="506"/>
      <c r="AD34" s="506"/>
      <c r="AE34" s="373" t="s">
        <v>603</v>
      </c>
      <c r="AF34" s="374"/>
      <c r="AG34" s="374"/>
      <c r="AH34" s="374"/>
      <c r="AI34" s="373" t="s">
        <v>603</v>
      </c>
      <c r="AJ34" s="374"/>
      <c r="AK34" s="374"/>
      <c r="AL34" s="374"/>
      <c r="AM34" s="373" t="s">
        <v>603</v>
      </c>
      <c r="AN34" s="374"/>
      <c r="AO34" s="374"/>
      <c r="AP34" s="374"/>
      <c r="AQ34" s="120" t="s">
        <v>566</v>
      </c>
      <c r="AR34" s="121"/>
      <c r="AS34" s="121"/>
      <c r="AT34" s="122"/>
      <c r="AU34" s="374" t="s">
        <v>566</v>
      </c>
      <c r="AV34" s="374"/>
      <c r="AW34" s="374"/>
      <c r="AX34" s="376"/>
    </row>
    <row r="35" spans="1:50" ht="23.25" customHeight="1" x14ac:dyDescent="0.15">
      <c r="A35" s="904" t="s">
        <v>382</v>
      </c>
      <c r="B35" s="905"/>
      <c r="C35" s="905"/>
      <c r="D35" s="905"/>
      <c r="E35" s="905"/>
      <c r="F35" s="906"/>
      <c r="G35" s="910" t="s">
        <v>606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54" t="s">
        <v>351</v>
      </c>
      <c r="B37" s="655"/>
      <c r="C37" s="655"/>
      <c r="D37" s="655"/>
      <c r="E37" s="655"/>
      <c r="F37" s="656"/>
      <c r="G37" s="577" t="s">
        <v>146</v>
      </c>
      <c r="H37" s="390"/>
      <c r="I37" s="390"/>
      <c r="J37" s="390"/>
      <c r="K37" s="390"/>
      <c r="L37" s="390"/>
      <c r="M37" s="390"/>
      <c r="N37" s="390"/>
      <c r="O37" s="578"/>
      <c r="P37" s="641" t="s">
        <v>59</v>
      </c>
      <c r="Q37" s="390"/>
      <c r="R37" s="390"/>
      <c r="S37" s="390"/>
      <c r="T37" s="390"/>
      <c r="U37" s="390"/>
      <c r="V37" s="390"/>
      <c r="W37" s="390"/>
      <c r="X37" s="578"/>
      <c r="Y37" s="642"/>
      <c r="Z37" s="643"/>
      <c r="AA37" s="644"/>
      <c r="AB37" s="645" t="s">
        <v>11</v>
      </c>
      <c r="AC37" s="646"/>
      <c r="AD37" s="647"/>
      <c r="AE37" s="377" t="s">
        <v>394</v>
      </c>
      <c r="AF37" s="378"/>
      <c r="AG37" s="378"/>
      <c r="AH37" s="379"/>
      <c r="AI37" s="377" t="s">
        <v>392</v>
      </c>
      <c r="AJ37" s="378"/>
      <c r="AK37" s="378"/>
      <c r="AL37" s="379"/>
      <c r="AM37" s="384" t="s">
        <v>421</v>
      </c>
      <c r="AN37" s="384"/>
      <c r="AO37" s="384"/>
      <c r="AP37" s="384"/>
      <c r="AQ37" s="272" t="s">
        <v>235</v>
      </c>
      <c r="AR37" s="273"/>
      <c r="AS37" s="273"/>
      <c r="AT37" s="274"/>
      <c r="AU37" s="390" t="s">
        <v>134</v>
      </c>
      <c r="AV37" s="390"/>
      <c r="AW37" s="390"/>
      <c r="AX37" s="391"/>
    </row>
    <row r="38" spans="1:50" ht="18.75" hidden="1"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477"/>
      <c r="Z38" s="478"/>
      <c r="AA38" s="479"/>
      <c r="AB38" s="341"/>
      <c r="AC38" s="342"/>
      <c r="AD38" s="343"/>
      <c r="AE38" s="341"/>
      <c r="AF38" s="342"/>
      <c r="AG38" s="342"/>
      <c r="AH38" s="343"/>
      <c r="AI38" s="341"/>
      <c r="AJ38" s="342"/>
      <c r="AK38" s="342"/>
      <c r="AL38" s="343"/>
      <c r="AM38" s="385"/>
      <c r="AN38" s="385"/>
      <c r="AO38" s="385"/>
      <c r="AP38" s="385"/>
      <c r="AQ38" s="216"/>
      <c r="AR38" s="141"/>
      <c r="AS38" s="142" t="s">
        <v>236</v>
      </c>
      <c r="AT38" s="177"/>
      <c r="AU38" s="276"/>
      <c r="AV38" s="276"/>
      <c r="AW38" s="388" t="s">
        <v>181</v>
      </c>
      <c r="AX38" s="389"/>
    </row>
    <row r="39" spans="1:50" ht="23.25" hidden="1" customHeight="1" x14ac:dyDescent="0.15">
      <c r="A39" s="527"/>
      <c r="B39" s="525"/>
      <c r="C39" s="525"/>
      <c r="D39" s="525"/>
      <c r="E39" s="525"/>
      <c r="F39" s="526"/>
      <c r="G39" s="552"/>
      <c r="H39" s="553"/>
      <c r="I39" s="553"/>
      <c r="J39" s="553"/>
      <c r="K39" s="553"/>
      <c r="L39" s="553"/>
      <c r="M39" s="553"/>
      <c r="N39" s="553"/>
      <c r="O39" s="554"/>
      <c r="P39" s="166"/>
      <c r="Q39" s="166"/>
      <c r="R39" s="166"/>
      <c r="S39" s="166"/>
      <c r="T39" s="166"/>
      <c r="U39" s="166"/>
      <c r="V39" s="166"/>
      <c r="W39" s="166"/>
      <c r="X39" s="237"/>
      <c r="Y39" s="347" t="s">
        <v>12</v>
      </c>
      <c r="Z39" s="561"/>
      <c r="AA39" s="562"/>
      <c r="AB39" s="563"/>
      <c r="AC39" s="563"/>
      <c r="AD39" s="563"/>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3.25" hidden="1" customHeight="1" x14ac:dyDescent="0.15">
      <c r="A40" s="528"/>
      <c r="B40" s="529"/>
      <c r="C40" s="529"/>
      <c r="D40" s="529"/>
      <c r="E40" s="529"/>
      <c r="F40" s="530"/>
      <c r="G40" s="555"/>
      <c r="H40" s="556"/>
      <c r="I40" s="556"/>
      <c r="J40" s="556"/>
      <c r="K40" s="556"/>
      <c r="L40" s="556"/>
      <c r="M40" s="556"/>
      <c r="N40" s="556"/>
      <c r="O40" s="557"/>
      <c r="P40" s="239"/>
      <c r="Q40" s="239"/>
      <c r="R40" s="239"/>
      <c r="S40" s="239"/>
      <c r="T40" s="239"/>
      <c r="U40" s="239"/>
      <c r="V40" s="239"/>
      <c r="W40" s="239"/>
      <c r="X40" s="240"/>
      <c r="Y40" s="308" t="s">
        <v>54</v>
      </c>
      <c r="Z40" s="303"/>
      <c r="AA40" s="304"/>
      <c r="AB40" s="534"/>
      <c r="AC40" s="534"/>
      <c r="AD40" s="534"/>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3.25" hidden="1" customHeight="1" x14ac:dyDescent="0.15">
      <c r="A41" s="657"/>
      <c r="B41" s="658"/>
      <c r="C41" s="658"/>
      <c r="D41" s="658"/>
      <c r="E41" s="658"/>
      <c r="F41" s="659"/>
      <c r="G41" s="558"/>
      <c r="H41" s="559"/>
      <c r="I41" s="559"/>
      <c r="J41" s="559"/>
      <c r="K41" s="559"/>
      <c r="L41" s="559"/>
      <c r="M41" s="559"/>
      <c r="N41" s="559"/>
      <c r="O41" s="560"/>
      <c r="P41" s="169"/>
      <c r="Q41" s="169"/>
      <c r="R41" s="169"/>
      <c r="S41" s="169"/>
      <c r="T41" s="169"/>
      <c r="U41" s="169"/>
      <c r="V41" s="169"/>
      <c r="W41" s="169"/>
      <c r="X41" s="242"/>
      <c r="Y41" s="308" t="s">
        <v>13</v>
      </c>
      <c r="Z41" s="303"/>
      <c r="AA41" s="304"/>
      <c r="AB41" s="506" t="s">
        <v>182</v>
      </c>
      <c r="AC41" s="506"/>
      <c r="AD41" s="506"/>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ht="23.25" hidden="1"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4" t="s">
        <v>351</v>
      </c>
      <c r="B44" s="655"/>
      <c r="C44" s="655"/>
      <c r="D44" s="655"/>
      <c r="E44" s="655"/>
      <c r="F44" s="656"/>
      <c r="G44" s="577" t="s">
        <v>146</v>
      </c>
      <c r="H44" s="390"/>
      <c r="I44" s="390"/>
      <c r="J44" s="390"/>
      <c r="K44" s="390"/>
      <c r="L44" s="390"/>
      <c r="M44" s="390"/>
      <c r="N44" s="390"/>
      <c r="O44" s="578"/>
      <c r="P44" s="641" t="s">
        <v>59</v>
      </c>
      <c r="Q44" s="390"/>
      <c r="R44" s="390"/>
      <c r="S44" s="390"/>
      <c r="T44" s="390"/>
      <c r="U44" s="390"/>
      <c r="V44" s="390"/>
      <c r="W44" s="390"/>
      <c r="X44" s="578"/>
      <c r="Y44" s="642"/>
      <c r="Z44" s="643"/>
      <c r="AA44" s="644"/>
      <c r="AB44" s="645" t="s">
        <v>11</v>
      </c>
      <c r="AC44" s="646"/>
      <c r="AD44" s="647"/>
      <c r="AE44" s="377" t="s">
        <v>394</v>
      </c>
      <c r="AF44" s="378"/>
      <c r="AG44" s="378"/>
      <c r="AH44" s="379"/>
      <c r="AI44" s="377" t="s">
        <v>392</v>
      </c>
      <c r="AJ44" s="378"/>
      <c r="AK44" s="378"/>
      <c r="AL44" s="379"/>
      <c r="AM44" s="384" t="s">
        <v>421</v>
      </c>
      <c r="AN44" s="384"/>
      <c r="AO44" s="384"/>
      <c r="AP44" s="384"/>
      <c r="AQ44" s="272" t="s">
        <v>235</v>
      </c>
      <c r="AR44" s="273"/>
      <c r="AS44" s="273"/>
      <c r="AT44" s="274"/>
      <c r="AU44" s="390" t="s">
        <v>134</v>
      </c>
      <c r="AV44" s="390"/>
      <c r="AW44" s="390"/>
      <c r="AX44" s="391"/>
    </row>
    <row r="45" spans="1:50" ht="18.75" hidden="1"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477"/>
      <c r="Z45" s="478"/>
      <c r="AA45" s="479"/>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15">
      <c r="A46" s="527"/>
      <c r="B46" s="525"/>
      <c r="C46" s="525"/>
      <c r="D46" s="525"/>
      <c r="E46" s="525"/>
      <c r="F46" s="526"/>
      <c r="G46" s="552"/>
      <c r="H46" s="553"/>
      <c r="I46" s="553"/>
      <c r="J46" s="553"/>
      <c r="K46" s="553"/>
      <c r="L46" s="553"/>
      <c r="M46" s="553"/>
      <c r="N46" s="553"/>
      <c r="O46" s="554"/>
      <c r="P46" s="166"/>
      <c r="Q46" s="166"/>
      <c r="R46" s="166"/>
      <c r="S46" s="166"/>
      <c r="T46" s="166"/>
      <c r="U46" s="166"/>
      <c r="V46" s="166"/>
      <c r="W46" s="166"/>
      <c r="X46" s="237"/>
      <c r="Y46" s="347" t="s">
        <v>12</v>
      </c>
      <c r="Z46" s="561"/>
      <c r="AA46" s="562"/>
      <c r="AB46" s="563"/>
      <c r="AC46" s="563"/>
      <c r="AD46" s="563"/>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15">
      <c r="A47" s="528"/>
      <c r="B47" s="529"/>
      <c r="C47" s="529"/>
      <c r="D47" s="529"/>
      <c r="E47" s="529"/>
      <c r="F47" s="530"/>
      <c r="G47" s="555"/>
      <c r="H47" s="556"/>
      <c r="I47" s="556"/>
      <c r="J47" s="556"/>
      <c r="K47" s="556"/>
      <c r="L47" s="556"/>
      <c r="M47" s="556"/>
      <c r="N47" s="556"/>
      <c r="O47" s="557"/>
      <c r="P47" s="239"/>
      <c r="Q47" s="239"/>
      <c r="R47" s="239"/>
      <c r="S47" s="239"/>
      <c r="T47" s="239"/>
      <c r="U47" s="239"/>
      <c r="V47" s="239"/>
      <c r="W47" s="239"/>
      <c r="X47" s="240"/>
      <c r="Y47" s="308" t="s">
        <v>54</v>
      </c>
      <c r="Z47" s="303"/>
      <c r="AA47" s="304"/>
      <c r="AB47" s="534"/>
      <c r="AC47" s="534"/>
      <c r="AD47" s="534"/>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15">
      <c r="A48" s="657"/>
      <c r="B48" s="658"/>
      <c r="C48" s="658"/>
      <c r="D48" s="658"/>
      <c r="E48" s="658"/>
      <c r="F48" s="659"/>
      <c r="G48" s="558"/>
      <c r="H48" s="559"/>
      <c r="I48" s="559"/>
      <c r="J48" s="559"/>
      <c r="K48" s="559"/>
      <c r="L48" s="559"/>
      <c r="M48" s="559"/>
      <c r="N48" s="559"/>
      <c r="O48" s="560"/>
      <c r="P48" s="169"/>
      <c r="Q48" s="169"/>
      <c r="R48" s="169"/>
      <c r="S48" s="169"/>
      <c r="T48" s="169"/>
      <c r="U48" s="169"/>
      <c r="V48" s="169"/>
      <c r="W48" s="169"/>
      <c r="X48" s="242"/>
      <c r="Y48" s="308" t="s">
        <v>13</v>
      </c>
      <c r="Z48" s="303"/>
      <c r="AA48" s="304"/>
      <c r="AB48" s="506" t="s">
        <v>182</v>
      </c>
      <c r="AC48" s="506"/>
      <c r="AD48" s="506"/>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4" t="s">
        <v>351</v>
      </c>
      <c r="B51" s="525"/>
      <c r="C51" s="525"/>
      <c r="D51" s="525"/>
      <c r="E51" s="525"/>
      <c r="F51" s="526"/>
      <c r="G51" s="577" t="s">
        <v>146</v>
      </c>
      <c r="H51" s="390"/>
      <c r="I51" s="390"/>
      <c r="J51" s="390"/>
      <c r="K51" s="390"/>
      <c r="L51" s="390"/>
      <c r="M51" s="390"/>
      <c r="N51" s="390"/>
      <c r="O51" s="578"/>
      <c r="P51" s="641" t="s">
        <v>59</v>
      </c>
      <c r="Q51" s="390"/>
      <c r="R51" s="390"/>
      <c r="S51" s="390"/>
      <c r="T51" s="390"/>
      <c r="U51" s="390"/>
      <c r="V51" s="390"/>
      <c r="W51" s="390"/>
      <c r="X51" s="578"/>
      <c r="Y51" s="642"/>
      <c r="Z51" s="643"/>
      <c r="AA51" s="644"/>
      <c r="AB51" s="645" t="s">
        <v>11</v>
      </c>
      <c r="AC51" s="646"/>
      <c r="AD51" s="647"/>
      <c r="AE51" s="377" t="s">
        <v>394</v>
      </c>
      <c r="AF51" s="378"/>
      <c r="AG51" s="378"/>
      <c r="AH51" s="379"/>
      <c r="AI51" s="377" t="s">
        <v>392</v>
      </c>
      <c r="AJ51" s="378"/>
      <c r="AK51" s="378"/>
      <c r="AL51" s="379"/>
      <c r="AM51" s="384" t="s">
        <v>421</v>
      </c>
      <c r="AN51" s="384"/>
      <c r="AO51" s="384"/>
      <c r="AP51" s="384"/>
      <c r="AQ51" s="272" t="s">
        <v>235</v>
      </c>
      <c r="AR51" s="273"/>
      <c r="AS51" s="273"/>
      <c r="AT51" s="274"/>
      <c r="AU51" s="386" t="s">
        <v>134</v>
      </c>
      <c r="AV51" s="386"/>
      <c r="AW51" s="386"/>
      <c r="AX51" s="387"/>
    </row>
    <row r="52" spans="1:50" ht="18.75" hidden="1"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477"/>
      <c r="Z52" s="478"/>
      <c r="AA52" s="479"/>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15">
      <c r="A53" s="527"/>
      <c r="B53" s="525"/>
      <c r="C53" s="525"/>
      <c r="D53" s="525"/>
      <c r="E53" s="525"/>
      <c r="F53" s="526"/>
      <c r="G53" s="552"/>
      <c r="H53" s="553"/>
      <c r="I53" s="553"/>
      <c r="J53" s="553"/>
      <c r="K53" s="553"/>
      <c r="L53" s="553"/>
      <c r="M53" s="553"/>
      <c r="N53" s="553"/>
      <c r="O53" s="554"/>
      <c r="P53" s="166"/>
      <c r="Q53" s="166"/>
      <c r="R53" s="166"/>
      <c r="S53" s="166"/>
      <c r="T53" s="166"/>
      <c r="U53" s="166"/>
      <c r="V53" s="166"/>
      <c r="W53" s="166"/>
      <c r="X53" s="237"/>
      <c r="Y53" s="347" t="s">
        <v>12</v>
      </c>
      <c r="Z53" s="561"/>
      <c r="AA53" s="562"/>
      <c r="AB53" s="563"/>
      <c r="AC53" s="563"/>
      <c r="AD53" s="563"/>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15">
      <c r="A54" s="528"/>
      <c r="B54" s="529"/>
      <c r="C54" s="529"/>
      <c r="D54" s="529"/>
      <c r="E54" s="529"/>
      <c r="F54" s="530"/>
      <c r="G54" s="555"/>
      <c r="H54" s="556"/>
      <c r="I54" s="556"/>
      <c r="J54" s="556"/>
      <c r="K54" s="556"/>
      <c r="L54" s="556"/>
      <c r="M54" s="556"/>
      <c r="N54" s="556"/>
      <c r="O54" s="557"/>
      <c r="P54" s="239"/>
      <c r="Q54" s="239"/>
      <c r="R54" s="239"/>
      <c r="S54" s="239"/>
      <c r="T54" s="239"/>
      <c r="U54" s="239"/>
      <c r="V54" s="239"/>
      <c r="W54" s="239"/>
      <c r="X54" s="240"/>
      <c r="Y54" s="308" t="s">
        <v>54</v>
      </c>
      <c r="Z54" s="303"/>
      <c r="AA54" s="304"/>
      <c r="AB54" s="534"/>
      <c r="AC54" s="534"/>
      <c r="AD54" s="534"/>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15">
      <c r="A55" s="657"/>
      <c r="B55" s="658"/>
      <c r="C55" s="658"/>
      <c r="D55" s="658"/>
      <c r="E55" s="658"/>
      <c r="F55" s="659"/>
      <c r="G55" s="558"/>
      <c r="H55" s="559"/>
      <c r="I55" s="559"/>
      <c r="J55" s="559"/>
      <c r="K55" s="559"/>
      <c r="L55" s="559"/>
      <c r="M55" s="559"/>
      <c r="N55" s="559"/>
      <c r="O55" s="560"/>
      <c r="P55" s="169"/>
      <c r="Q55" s="169"/>
      <c r="R55" s="169"/>
      <c r="S55" s="169"/>
      <c r="T55" s="169"/>
      <c r="U55" s="169"/>
      <c r="V55" s="169"/>
      <c r="W55" s="169"/>
      <c r="X55" s="242"/>
      <c r="Y55" s="308" t="s">
        <v>13</v>
      </c>
      <c r="Z55" s="303"/>
      <c r="AA55" s="304"/>
      <c r="AB55" s="470" t="s">
        <v>14</v>
      </c>
      <c r="AC55" s="470"/>
      <c r="AD55" s="470"/>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4" t="s">
        <v>351</v>
      </c>
      <c r="B58" s="525"/>
      <c r="C58" s="525"/>
      <c r="D58" s="525"/>
      <c r="E58" s="525"/>
      <c r="F58" s="526"/>
      <c r="G58" s="577" t="s">
        <v>146</v>
      </c>
      <c r="H58" s="390"/>
      <c r="I58" s="390"/>
      <c r="J58" s="390"/>
      <c r="K58" s="390"/>
      <c r="L58" s="390"/>
      <c r="M58" s="390"/>
      <c r="N58" s="390"/>
      <c r="O58" s="578"/>
      <c r="P58" s="641" t="s">
        <v>59</v>
      </c>
      <c r="Q58" s="390"/>
      <c r="R58" s="390"/>
      <c r="S58" s="390"/>
      <c r="T58" s="390"/>
      <c r="U58" s="390"/>
      <c r="V58" s="390"/>
      <c r="W58" s="390"/>
      <c r="X58" s="578"/>
      <c r="Y58" s="642"/>
      <c r="Z58" s="643"/>
      <c r="AA58" s="644"/>
      <c r="AB58" s="645" t="s">
        <v>11</v>
      </c>
      <c r="AC58" s="646"/>
      <c r="AD58" s="647"/>
      <c r="AE58" s="377" t="s">
        <v>394</v>
      </c>
      <c r="AF58" s="378"/>
      <c r="AG58" s="378"/>
      <c r="AH58" s="379"/>
      <c r="AI58" s="377" t="s">
        <v>392</v>
      </c>
      <c r="AJ58" s="378"/>
      <c r="AK58" s="378"/>
      <c r="AL58" s="379"/>
      <c r="AM58" s="384" t="s">
        <v>421</v>
      </c>
      <c r="AN58" s="384"/>
      <c r="AO58" s="384"/>
      <c r="AP58" s="384"/>
      <c r="AQ58" s="272" t="s">
        <v>235</v>
      </c>
      <c r="AR58" s="273"/>
      <c r="AS58" s="273"/>
      <c r="AT58" s="274"/>
      <c r="AU58" s="386" t="s">
        <v>134</v>
      </c>
      <c r="AV58" s="386"/>
      <c r="AW58" s="386"/>
      <c r="AX58" s="387"/>
    </row>
    <row r="59" spans="1:50" ht="18.75" hidden="1"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477"/>
      <c r="Z59" s="478"/>
      <c r="AA59" s="479"/>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15">
      <c r="A60" s="527"/>
      <c r="B60" s="525"/>
      <c r="C60" s="525"/>
      <c r="D60" s="525"/>
      <c r="E60" s="525"/>
      <c r="F60" s="526"/>
      <c r="G60" s="552"/>
      <c r="H60" s="553"/>
      <c r="I60" s="553"/>
      <c r="J60" s="553"/>
      <c r="K60" s="553"/>
      <c r="L60" s="553"/>
      <c r="M60" s="553"/>
      <c r="N60" s="553"/>
      <c r="O60" s="554"/>
      <c r="P60" s="166"/>
      <c r="Q60" s="166"/>
      <c r="R60" s="166"/>
      <c r="S60" s="166"/>
      <c r="T60" s="166"/>
      <c r="U60" s="166"/>
      <c r="V60" s="166"/>
      <c r="W60" s="166"/>
      <c r="X60" s="237"/>
      <c r="Y60" s="347" t="s">
        <v>12</v>
      </c>
      <c r="Z60" s="561"/>
      <c r="AA60" s="562"/>
      <c r="AB60" s="563"/>
      <c r="AC60" s="563"/>
      <c r="AD60" s="563"/>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15">
      <c r="A61" s="528"/>
      <c r="B61" s="529"/>
      <c r="C61" s="529"/>
      <c r="D61" s="529"/>
      <c r="E61" s="529"/>
      <c r="F61" s="530"/>
      <c r="G61" s="555"/>
      <c r="H61" s="556"/>
      <c r="I61" s="556"/>
      <c r="J61" s="556"/>
      <c r="K61" s="556"/>
      <c r="L61" s="556"/>
      <c r="M61" s="556"/>
      <c r="N61" s="556"/>
      <c r="O61" s="557"/>
      <c r="P61" s="239"/>
      <c r="Q61" s="239"/>
      <c r="R61" s="239"/>
      <c r="S61" s="239"/>
      <c r="T61" s="239"/>
      <c r="U61" s="239"/>
      <c r="V61" s="239"/>
      <c r="W61" s="239"/>
      <c r="X61" s="240"/>
      <c r="Y61" s="308" t="s">
        <v>54</v>
      </c>
      <c r="Z61" s="303"/>
      <c r="AA61" s="304"/>
      <c r="AB61" s="534"/>
      <c r="AC61" s="534"/>
      <c r="AD61" s="534"/>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15">
      <c r="A62" s="528"/>
      <c r="B62" s="529"/>
      <c r="C62" s="529"/>
      <c r="D62" s="529"/>
      <c r="E62" s="529"/>
      <c r="F62" s="530"/>
      <c r="G62" s="558"/>
      <c r="H62" s="559"/>
      <c r="I62" s="559"/>
      <c r="J62" s="559"/>
      <c r="K62" s="559"/>
      <c r="L62" s="559"/>
      <c r="M62" s="559"/>
      <c r="N62" s="559"/>
      <c r="O62" s="560"/>
      <c r="P62" s="169"/>
      <c r="Q62" s="169"/>
      <c r="R62" s="169"/>
      <c r="S62" s="169"/>
      <c r="T62" s="169"/>
      <c r="U62" s="169"/>
      <c r="V62" s="169"/>
      <c r="W62" s="169"/>
      <c r="X62" s="242"/>
      <c r="Y62" s="308" t="s">
        <v>13</v>
      </c>
      <c r="Z62" s="303"/>
      <c r="AA62" s="304"/>
      <c r="AB62" s="506" t="s">
        <v>14</v>
      </c>
      <c r="AC62" s="506"/>
      <c r="AD62" s="506"/>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352</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347</v>
      </c>
      <c r="X65" s="877"/>
      <c r="Y65" s="880"/>
      <c r="Z65" s="880"/>
      <c r="AA65" s="881"/>
      <c r="AB65" s="874" t="s">
        <v>11</v>
      </c>
      <c r="AC65" s="870"/>
      <c r="AD65" s="871"/>
      <c r="AE65" s="377" t="s">
        <v>394</v>
      </c>
      <c r="AF65" s="378"/>
      <c r="AG65" s="378"/>
      <c r="AH65" s="379"/>
      <c r="AI65" s="377" t="s">
        <v>392</v>
      </c>
      <c r="AJ65" s="378"/>
      <c r="AK65" s="378"/>
      <c r="AL65" s="379"/>
      <c r="AM65" s="384" t="s">
        <v>421</v>
      </c>
      <c r="AN65" s="384"/>
      <c r="AO65" s="384"/>
      <c r="AP65" s="384"/>
      <c r="AQ65" s="874" t="s">
        <v>235</v>
      </c>
      <c r="AR65" s="870"/>
      <c r="AS65" s="870"/>
      <c r="AT65" s="871"/>
      <c r="AU65" s="983" t="s">
        <v>134</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1"/>
      <c r="AF66" s="342"/>
      <c r="AG66" s="342"/>
      <c r="AH66" s="343"/>
      <c r="AI66" s="341"/>
      <c r="AJ66" s="342"/>
      <c r="AK66" s="342"/>
      <c r="AL66" s="343"/>
      <c r="AM66" s="385"/>
      <c r="AN66" s="385"/>
      <c r="AO66" s="385"/>
      <c r="AP66" s="385"/>
      <c r="AQ66" s="275"/>
      <c r="AR66" s="276"/>
      <c r="AS66" s="872" t="s">
        <v>236</v>
      </c>
      <c r="AT66" s="873"/>
      <c r="AU66" s="276"/>
      <c r="AV66" s="276"/>
      <c r="AW66" s="872" t="s">
        <v>350</v>
      </c>
      <c r="AX66" s="985"/>
    </row>
    <row r="67" spans="1:50" ht="23.25" hidden="1" customHeight="1" x14ac:dyDescent="0.15">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9" t="s">
        <v>54</v>
      </c>
      <c r="Z68" s="189"/>
      <c r="AA68" s="190"/>
      <c r="AB68" s="981" t="s">
        <v>372</v>
      </c>
      <c r="AC68" s="981"/>
      <c r="AD68" s="981"/>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9" t="s">
        <v>13</v>
      </c>
      <c r="Z69" s="189"/>
      <c r="AA69" s="190"/>
      <c r="AB69" s="982" t="s">
        <v>373</v>
      </c>
      <c r="AC69" s="982"/>
      <c r="AD69" s="982"/>
      <c r="AE69" s="509"/>
      <c r="AF69" s="510"/>
      <c r="AG69" s="510"/>
      <c r="AH69" s="510"/>
      <c r="AI69" s="509"/>
      <c r="AJ69" s="510"/>
      <c r="AK69" s="510"/>
      <c r="AL69" s="510"/>
      <c r="AM69" s="509"/>
      <c r="AN69" s="510"/>
      <c r="AO69" s="510"/>
      <c r="AP69" s="510"/>
      <c r="AQ69" s="373"/>
      <c r="AR69" s="374"/>
      <c r="AS69" s="374"/>
      <c r="AT69" s="375"/>
      <c r="AU69" s="374"/>
      <c r="AV69" s="374"/>
      <c r="AW69" s="374"/>
      <c r="AX69" s="376"/>
    </row>
    <row r="70" spans="1:50" ht="23.25" hidden="1" customHeight="1" x14ac:dyDescent="0.15">
      <c r="A70" s="858" t="s">
        <v>357</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9" t="s">
        <v>54</v>
      </c>
      <c r="Z71" s="189"/>
      <c r="AA71" s="190"/>
      <c r="AB71" s="981" t="s">
        <v>372</v>
      </c>
      <c r="AC71" s="981"/>
      <c r="AD71" s="981"/>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9" t="s">
        <v>13</v>
      </c>
      <c r="Z72" s="189"/>
      <c r="AA72" s="190"/>
      <c r="AB72" s="982" t="s">
        <v>373</v>
      </c>
      <c r="AC72" s="982"/>
      <c r="AD72" s="982"/>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4" t="s">
        <v>352</v>
      </c>
      <c r="B73" s="845"/>
      <c r="C73" s="845"/>
      <c r="D73" s="845"/>
      <c r="E73" s="845"/>
      <c r="F73" s="846"/>
      <c r="G73" s="816"/>
      <c r="H73" s="174" t="s">
        <v>146</v>
      </c>
      <c r="I73" s="174"/>
      <c r="J73" s="174"/>
      <c r="K73" s="174"/>
      <c r="L73" s="174"/>
      <c r="M73" s="174"/>
      <c r="N73" s="174"/>
      <c r="O73" s="175"/>
      <c r="P73" s="181" t="s">
        <v>59</v>
      </c>
      <c r="Q73" s="174"/>
      <c r="R73" s="174"/>
      <c r="S73" s="174"/>
      <c r="T73" s="174"/>
      <c r="U73" s="174"/>
      <c r="V73" s="174"/>
      <c r="W73" s="174"/>
      <c r="X73" s="175"/>
      <c r="Y73" s="818"/>
      <c r="Z73" s="819"/>
      <c r="AA73" s="820"/>
      <c r="AB73" s="181" t="s">
        <v>11</v>
      </c>
      <c r="AC73" s="174"/>
      <c r="AD73" s="175"/>
      <c r="AE73" s="377" t="s">
        <v>394</v>
      </c>
      <c r="AF73" s="378"/>
      <c r="AG73" s="378"/>
      <c r="AH73" s="379"/>
      <c r="AI73" s="377" t="s">
        <v>392</v>
      </c>
      <c r="AJ73" s="378"/>
      <c r="AK73" s="378"/>
      <c r="AL73" s="379"/>
      <c r="AM73" s="384" t="s">
        <v>421</v>
      </c>
      <c r="AN73" s="384"/>
      <c r="AO73" s="384"/>
      <c r="AP73" s="384"/>
      <c r="AQ73" s="181" t="s">
        <v>235</v>
      </c>
      <c r="AR73" s="174"/>
      <c r="AS73" s="174"/>
      <c r="AT73" s="175"/>
      <c r="AU73" s="278" t="s">
        <v>134</v>
      </c>
      <c r="AV73" s="139"/>
      <c r="AW73" s="139"/>
      <c r="AX73" s="140"/>
    </row>
    <row r="74" spans="1:50" ht="18.75" hidden="1" customHeight="1" x14ac:dyDescent="0.15">
      <c r="A74" s="847"/>
      <c r="B74" s="848"/>
      <c r="C74" s="848"/>
      <c r="D74" s="848"/>
      <c r="E74" s="848"/>
      <c r="F74" s="849"/>
      <c r="G74" s="817"/>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15">
      <c r="A75" s="847"/>
      <c r="B75" s="848"/>
      <c r="C75" s="848"/>
      <c r="D75" s="848"/>
      <c r="E75" s="848"/>
      <c r="F75" s="849"/>
      <c r="G75" s="791"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15">
      <c r="A76" s="847"/>
      <c r="B76" s="848"/>
      <c r="C76" s="848"/>
      <c r="D76" s="848"/>
      <c r="E76" s="848"/>
      <c r="F76" s="849"/>
      <c r="G76" s="792"/>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15">
      <c r="A77" s="847"/>
      <c r="B77" s="848"/>
      <c r="C77" s="848"/>
      <c r="D77" s="848"/>
      <c r="E77" s="848"/>
      <c r="F77" s="849"/>
      <c r="G77" s="793"/>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15">
      <c r="A78" s="918" t="s">
        <v>385</v>
      </c>
      <c r="B78" s="919"/>
      <c r="C78" s="919"/>
      <c r="D78" s="919"/>
      <c r="E78" s="916" t="s">
        <v>330</v>
      </c>
      <c r="F78" s="917"/>
      <c r="G78" s="56" t="s">
        <v>238</v>
      </c>
      <c r="H78" s="802"/>
      <c r="I78" s="249"/>
      <c r="J78" s="249"/>
      <c r="K78" s="249"/>
      <c r="L78" s="249"/>
      <c r="M78" s="249"/>
      <c r="N78" s="249"/>
      <c r="O78" s="803"/>
      <c r="P78" s="266"/>
      <c r="Q78" s="266"/>
      <c r="R78" s="266"/>
      <c r="S78" s="266"/>
      <c r="T78" s="266"/>
      <c r="U78" s="266"/>
      <c r="V78" s="266"/>
      <c r="W78" s="266"/>
      <c r="X78" s="266"/>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3" t="s">
        <v>346</v>
      </c>
      <c r="AP79" s="154"/>
      <c r="AQ79" s="154"/>
      <c r="AR79" s="80" t="s">
        <v>344</v>
      </c>
      <c r="AS79" s="153"/>
      <c r="AT79" s="154"/>
      <c r="AU79" s="154"/>
      <c r="AV79" s="154"/>
      <c r="AW79" s="154"/>
      <c r="AX79" s="155"/>
    </row>
    <row r="80" spans="1:50" ht="18.75" hidden="1" customHeight="1" x14ac:dyDescent="0.15">
      <c r="A80" s="531" t="s">
        <v>147</v>
      </c>
      <c r="B80" s="853" t="s">
        <v>343</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hidden="1" customHeight="1" x14ac:dyDescent="0.15">
      <c r="A81" s="532"/>
      <c r="B81" s="856"/>
      <c r="C81" s="564"/>
      <c r="D81" s="564"/>
      <c r="E81" s="564"/>
      <c r="F81" s="565"/>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2"/>
      <c r="B82" s="856"/>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56"/>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57"/>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145</v>
      </c>
      <c r="C85" s="564"/>
      <c r="D85" s="564"/>
      <c r="E85" s="564"/>
      <c r="F85" s="565"/>
      <c r="G85" s="804" t="s">
        <v>61</v>
      </c>
      <c r="H85" s="789"/>
      <c r="I85" s="789"/>
      <c r="J85" s="789"/>
      <c r="K85" s="789"/>
      <c r="L85" s="789"/>
      <c r="M85" s="789"/>
      <c r="N85" s="789"/>
      <c r="O85" s="790"/>
      <c r="P85" s="788" t="s">
        <v>63</v>
      </c>
      <c r="Q85" s="789"/>
      <c r="R85" s="789"/>
      <c r="S85" s="789"/>
      <c r="T85" s="789"/>
      <c r="U85" s="789"/>
      <c r="V85" s="789"/>
      <c r="W85" s="789"/>
      <c r="X85" s="790"/>
      <c r="Y85" s="178"/>
      <c r="Z85" s="179"/>
      <c r="AA85" s="180"/>
      <c r="AB85" s="377" t="s">
        <v>11</v>
      </c>
      <c r="AC85" s="378"/>
      <c r="AD85" s="379"/>
      <c r="AE85" s="377" t="s">
        <v>394</v>
      </c>
      <c r="AF85" s="378"/>
      <c r="AG85" s="378"/>
      <c r="AH85" s="379"/>
      <c r="AI85" s="377" t="s">
        <v>392</v>
      </c>
      <c r="AJ85" s="378"/>
      <c r="AK85" s="378"/>
      <c r="AL85" s="379"/>
      <c r="AM85" s="384" t="s">
        <v>421</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32"/>
      <c r="B86" s="564"/>
      <c r="C86" s="564"/>
      <c r="D86" s="564"/>
      <c r="E86" s="564"/>
      <c r="F86" s="565"/>
      <c r="G86" s="579"/>
      <c r="H86" s="388"/>
      <c r="I86" s="388"/>
      <c r="J86" s="388"/>
      <c r="K86" s="388"/>
      <c r="L86" s="388"/>
      <c r="M86" s="388"/>
      <c r="N86" s="388"/>
      <c r="O86" s="580"/>
      <c r="P86" s="592"/>
      <c r="Q86" s="388"/>
      <c r="R86" s="388"/>
      <c r="S86" s="388"/>
      <c r="T86" s="388"/>
      <c r="U86" s="388"/>
      <c r="V86" s="388"/>
      <c r="W86" s="388"/>
      <c r="X86" s="580"/>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15">
      <c r="A87" s="532"/>
      <c r="B87" s="564"/>
      <c r="C87" s="564"/>
      <c r="D87" s="564"/>
      <c r="E87" s="564"/>
      <c r="F87" s="565"/>
      <c r="G87" s="236"/>
      <c r="H87" s="166"/>
      <c r="I87" s="166"/>
      <c r="J87" s="166"/>
      <c r="K87" s="166"/>
      <c r="L87" s="166"/>
      <c r="M87" s="166"/>
      <c r="N87" s="166"/>
      <c r="O87" s="237"/>
      <c r="P87" s="166"/>
      <c r="Q87" s="809"/>
      <c r="R87" s="809"/>
      <c r="S87" s="809"/>
      <c r="T87" s="809"/>
      <c r="U87" s="809"/>
      <c r="V87" s="809"/>
      <c r="W87" s="809"/>
      <c r="X87" s="810"/>
      <c r="Y87" s="768" t="s">
        <v>62</v>
      </c>
      <c r="Z87" s="769"/>
      <c r="AA87" s="770"/>
      <c r="AB87" s="563"/>
      <c r="AC87" s="563"/>
      <c r="AD87" s="563"/>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15">
      <c r="A88" s="532"/>
      <c r="B88" s="564"/>
      <c r="C88" s="564"/>
      <c r="D88" s="564"/>
      <c r="E88" s="564"/>
      <c r="F88" s="565"/>
      <c r="G88" s="238"/>
      <c r="H88" s="239"/>
      <c r="I88" s="239"/>
      <c r="J88" s="239"/>
      <c r="K88" s="239"/>
      <c r="L88" s="239"/>
      <c r="M88" s="239"/>
      <c r="N88" s="239"/>
      <c r="O88" s="240"/>
      <c r="P88" s="811"/>
      <c r="Q88" s="811"/>
      <c r="R88" s="811"/>
      <c r="S88" s="811"/>
      <c r="T88" s="811"/>
      <c r="U88" s="811"/>
      <c r="V88" s="811"/>
      <c r="W88" s="811"/>
      <c r="X88" s="812"/>
      <c r="Y88" s="742" t="s">
        <v>54</v>
      </c>
      <c r="Z88" s="743"/>
      <c r="AA88" s="744"/>
      <c r="AB88" s="534"/>
      <c r="AC88" s="534"/>
      <c r="AD88" s="534"/>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15">
      <c r="A89" s="532"/>
      <c r="B89" s="566"/>
      <c r="C89" s="566"/>
      <c r="D89" s="566"/>
      <c r="E89" s="566"/>
      <c r="F89" s="567"/>
      <c r="G89" s="241"/>
      <c r="H89" s="169"/>
      <c r="I89" s="169"/>
      <c r="J89" s="169"/>
      <c r="K89" s="169"/>
      <c r="L89" s="169"/>
      <c r="M89" s="169"/>
      <c r="N89" s="169"/>
      <c r="O89" s="242"/>
      <c r="P89" s="309"/>
      <c r="Q89" s="309"/>
      <c r="R89" s="309"/>
      <c r="S89" s="309"/>
      <c r="T89" s="309"/>
      <c r="U89" s="309"/>
      <c r="V89" s="309"/>
      <c r="W89" s="309"/>
      <c r="X89" s="813"/>
      <c r="Y89" s="742" t="s">
        <v>13</v>
      </c>
      <c r="Z89" s="743"/>
      <c r="AA89" s="744"/>
      <c r="AB89" s="470" t="s">
        <v>14</v>
      </c>
      <c r="AC89" s="470"/>
      <c r="AD89" s="470"/>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15">
      <c r="A90" s="532"/>
      <c r="B90" s="564" t="s">
        <v>145</v>
      </c>
      <c r="C90" s="564"/>
      <c r="D90" s="564"/>
      <c r="E90" s="564"/>
      <c r="F90" s="565"/>
      <c r="G90" s="804" t="s">
        <v>61</v>
      </c>
      <c r="H90" s="789"/>
      <c r="I90" s="789"/>
      <c r="J90" s="789"/>
      <c r="K90" s="789"/>
      <c r="L90" s="789"/>
      <c r="M90" s="789"/>
      <c r="N90" s="789"/>
      <c r="O90" s="790"/>
      <c r="P90" s="788" t="s">
        <v>63</v>
      </c>
      <c r="Q90" s="789"/>
      <c r="R90" s="789"/>
      <c r="S90" s="789"/>
      <c r="T90" s="789"/>
      <c r="U90" s="789"/>
      <c r="V90" s="789"/>
      <c r="W90" s="789"/>
      <c r="X90" s="790"/>
      <c r="Y90" s="178"/>
      <c r="Z90" s="179"/>
      <c r="AA90" s="180"/>
      <c r="AB90" s="377" t="s">
        <v>11</v>
      </c>
      <c r="AC90" s="378"/>
      <c r="AD90" s="379"/>
      <c r="AE90" s="377" t="s">
        <v>394</v>
      </c>
      <c r="AF90" s="378"/>
      <c r="AG90" s="378"/>
      <c r="AH90" s="379"/>
      <c r="AI90" s="377" t="s">
        <v>392</v>
      </c>
      <c r="AJ90" s="378"/>
      <c r="AK90" s="378"/>
      <c r="AL90" s="379"/>
      <c r="AM90" s="384" t="s">
        <v>421</v>
      </c>
      <c r="AN90" s="384"/>
      <c r="AO90" s="384"/>
      <c r="AP90" s="384"/>
      <c r="AQ90" s="181" t="s">
        <v>235</v>
      </c>
      <c r="AR90" s="174"/>
      <c r="AS90" s="174"/>
      <c r="AT90" s="175"/>
      <c r="AU90" s="382" t="s">
        <v>134</v>
      </c>
      <c r="AV90" s="382"/>
      <c r="AW90" s="382"/>
      <c r="AX90" s="383"/>
    </row>
    <row r="91" spans="1:60" ht="18.75" hidden="1" customHeight="1" x14ac:dyDescent="0.15">
      <c r="A91" s="532"/>
      <c r="B91" s="564"/>
      <c r="C91" s="564"/>
      <c r="D91" s="564"/>
      <c r="E91" s="564"/>
      <c r="F91" s="565"/>
      <c r="G91" s="579"/>
      <c r="H91" s="388"/>
      <c r="I91" s="388"/>
      <c r="J91" s="388"/>
      <c r="K91" s="388"/>
      <c r="L91" s="388"/>
      <c r="M91" s="388"/>
      <c r="N91" s="388"/>
      <c r="O91" s="580"/>
      <c r="P91" s="592"/>
      <c r="Q91" s="388"/>
      <c r="R91" s="388"/>
      <c r="S91" s="388"/>
      <c r="T91" s="388"/>
      <c r="U91" s="388"/>
      <c r="V91" s="388"/>
      <c r="W91" s="388"/>
      <c r="X91" s="580"/>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15">
      <c r="A92" s="532"/>
      <c r="B92" s="564"/>
      <c r="C92" s="564"/>
      <c r="D92" s="564"/>
      <c r="E92" s="564"/>
      <c r="F92" s="565"/>
      <c r="G92" s="236"/>
      <c r="H92" s="166"/>
      <c r="I92" s="166"/>
      <c r="J92" s="166"/>
      <c r="K92" s="166"/>
      <c r="L92" s="166"/>
      <c r="M92" s="166"/>
      <c r="N92" s="166"/>
      <c r="O92" s="237"/>
      <c r="P92" s="166"/>
      <c r="Q92" s="809"/>
      <c r="R92" s="809"/>
      <c r="S92" s="809"/>
      <c r="T92" s="809"/>
      <c r="U92" s="809"/>
      <c r="V92" s="809"/>
      <c r="W92" s="809"/>
      <c r="X92" s="810"/>
      <c r="Y92" s="768" t="s">
        <v>62</v>
      </c>
      <c r="Z92" s="769"/>
      <c r="AA92" s="770"/>
      <c r="AB92" s="563"/>
      <c r="AC92" s="563"/>
      <c r="AD92" s="563"/>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15">
      <c r="A93" s="532"/>
      <c r="B93" s="564"/>
      <c r="C93" s="564"/>
      <c r="D93" s="564"/>
      <c r="E93" s="564"/>
      <c r="F93" s="565"/>
      <c r="G93" s="238"/>
      <c r="H93" s="239"/>
      <c r="I93" s="239"/>
      <c r="J93" s="239"/>
      <c r="K93" s="239"/>
      <c r="L93" s="239"/>
      <c r="M93" s="239"/>
      <c r="N93" s="239"/>
      <c r="O93" s="240"/>
      <c r="P93" s="811"/>
      <c r="Q93" s="811"/>
      <c r="R93" s="811"/>
      <c r="S93" s="811"/>
      <c r="T93" s="811"/>
      <c r="U93" s="811"/>
      <c r="V93" s="811"/>
      <c r="W93" s="811"/>
      <c r="X93" s="812"/>
      <c r="Y93" s="742" t="s">
        <v>54</v>
      </c>
      <c r="Z93" s="743"/>
      <c r="AA93" s="744"/>
      <c r="AB93" s="534"/>
      <c r="AC93" s="534"/>
      <c r="AD93" s="534"/>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15">
      <c r="A94" s="532"/>
      <c r="B94" s="566"/>
      <c r="C94" s="566"/>
      <c r="D94" s="566"/>
      <c r="E94" s="566"/>
      <c r="F94" s="567"/>
      <c r="G94" s="241"/>
      <c r="H94" s="169"/>
      <c r="I94" s="169"/>
      <c r="J94" s="169"/>
      <c r="K94" s="169"/>
      <c r="L94" s="169"/>
      <c r="M94" s="169"/>
      <c r="N94" s="169"/>
      <c r="O94" s="242"/>
      <c r="P94" s="309"/>
      <c r="Q94" s="309"/>
      <c r="R94" s="309"/>
      <c r="S94" s="309"/>
      <c r="T94" s="309"/>
      <c r="U94" s="309"/>
      <c r="V94" s="309"/>
      <c r="W94" s="309"/>
      <c r="X94" s="813"/>
      <c r="Y94" s="742" t="s">
        <v>13</v>
      </c>
      <c r="Z94" s="743"/>
      <c r="AA94" s="744"/>
      <c r="AB94" s="470" t="s">
        <v>14</v>
      </c>
      <c r="AC94" s="470"/>
      <c r="AD94" s="470"/>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15">
      <c r="A95" s="532"/>
      <c r="B95" s="564" t="s">
        <v>145</v>
      </c>
      <c r="C95" s="564"/>
      <c r="D95" s="564"/>
      <c r="E95" s="564"/>
      <c r="F95" s="565"/>
      <c r="G95" s="804" t="s">
        <v>61</v>
      </c>
      <c r="H95" s="789"/>
      <c r="I95" s="789"/>
      <c r="J95" s="789"/>
      <c r="K95" s="789"/>
      <c r="L95" s="789"/>
      <c r="M95" s="789"/>
      <c r="N95" s="789"/>
      <c r="O95" s="790"/>
      <c r="P95" s="788" t="s">
        <v>63</v>
      </c>
      <c r="Q95" s="789"/>
      <c r="R95" s="789"/>
      <c r="S95" s="789"/>
      <c r="T95" s="789"/>
      <c r="U95" s="789"/>
      <c r="V95" s="789"/>
      <c r="W95" s="789"/>
      <c r="X95" s="790"/>
      <c r="Y95" s="178"/>
      <c r="Z95" s="179"/>
      <c r="AA95" s="180"/>
      <c r="AB95" s="377" t="s">
        <v>11</v>
      </c>
      <c r="AC95" s="378"/>
      <c r="AD95" s="379"/>
      <c r="AE95" s="377" t="s">
        <v>394</v>
      </c>
      <c r="AF95" s="378"/>
      <c r="AG95" s="378"/>
      <c r="AH95" s="379"/>
      <c r="AI95" s="377" t="s">
        <v>392</v>
      </c>
      <c r="AJ95" s="378"/>
      <c r="AK95" s="378"/>
      <c r="AL95" s="379"/>
      <c r="AM95" s="384" t="s">
        <v>421</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8"/>
      <c r="I96" s="388"/>
      <c r="J96" s="388"/>
      <c r="K96" s="388"/>
      <c r="L96" s="388"/>
      <c r="M96" s="388"/>
      <c r="N96" s="388"/>
      <c r="O96" s="580"/>
      <c r="P96" s="592"/>
      <c r="Q96" s="388"/>
      <c r="R96" s="388"/>
      <c r="S96" s="388"/>
      <c r="T96" s="388"/>
      <c r="U96" s="388"/>
      <c r="V96" s="388"/>
      <c r="W96" s="388"/>
      <c r="X96" s="580"/>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15">
      <c r="A97" s="532"/>
      <c r="B97" s="564"/>
      <c r="C97" s="564"/>
      <c r="D97" s="564"/>
      <c r="E97" s="564"/>
      <c r="F97" s="565"/>
      <c r="G97" s="236"/>
      <c r="H97" s="166"/>
      <c r="I97" s="166"/>
      <c r="J97" s="166"/>
      <c r="K97" s="166"/>
      <c r="L97" s="166"/>
      <c r="M97" s="166"/>
      <c r="N97" s="166"/>
      <c r="O97" s="237"/>
      <c r="P97" s="166"/>
      <c r="Q97" s="809"/>
      <c r="R97" s="809"/>
      <c r="S97" s="809"/>
      <c r="T97" s="809"/>
      <c r="U97" s="809"/>
      <c r="V97" s="809"/>
      <c r="W97" s="809"/>
      <c r="X97" s="810"/>
      <c r="Y97" s="768" t="s">
        <v>62</v>
      </c>
      <c r="Z97" s="769"/>
      <c r="AA97" s="770"/>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15">
      <c r="A98" s="532"/>
      <c r="B98" s="564"/>
      <c r="C98" s="564"/>
      <c r="D98" s="564"/>
      <c r="E98" s="564"/>
      <c r="F98" s="565"/>
      <c r="G98" s="238"/>
      <c r="H98" s="239"/>
      <c r="I98" s="239"/>
      <c r="J98" s="239"/>
      <c r="K98" s="239"/>
      <c r="L98" s="239"/>
      <c r="M98" s="239"/>
      <c r="N98" s="239"/>
      <c r="O98" s="240"/>
      <c r="P98" s="811"/>
      <c r="Q98" s="811"/>
      <c r="R98" s="811"/>
      <c r="S98" s="811"/>
      <c r="T98" s="811"/>
      <c r="U98" s="811"/>
      <c r="V98" s="811"/>
      <c r="W98" s="811"/>
      <c r="X98" s="812"/>
      <c r="Y98" s="742" t="s">
        <v>54</v>
      </c>
      <c r="Z98" s="743"/>
      <c r="AA98" s="744"/>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
      <c r="A99" s="533"/>
      <c r="B99" s="887"/>
      <c r="C99" s="887"/>
      <c r="D99" s="887"/>
      <c r="E99" s="887"/>
      <c r="F99" s="888"/>
      <c r="G99" s="814"/>
      <c r="H99" s="252"/>
      <c r="I99" s="252"/>
      <c r="J99" s="252"/>
      <c r="K99" s="252"/>
      <c r="L99" s="252"/>
      <c r="M99" s="252"/>
      <c r="N99" s="252"/>
      <c r="O99" s="815"/>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394</v>
      </c>
      <c r="AF100" s="831"/>
      <c r="AG100" s="831"/>
      <c r="AH100" s="832"/>
      <c r="AI100" s="830" t="s">
        <v>414</v>
      </c>
      <c r="AJ100" s="831"/>
      <c r="AK100" s="831"/>
      <c r="AL100" s="832"/>
      <c r="AM100" s="830" t="s">
        <v>421</v>
      </c>
      <c r="AN100" s="831"/>
      <c r="AO100" s="831"/>
      <c r="AP100" s="832"/>
      <c r="AQ100" s="935" t="s">
        <v>434</v>
      </c>
      <c r="AR100" s="936"/>
      <c r="AS100" s="936"/>
      <c r="AT100" s="937"/>
      <c r="AU100" s="935" t="s">
        <v>435</v>
      </c>
      <c r="AV100" s="936"/>
      <c r="AW100" s="936"/>
      <c r="AX100" s="938"/>
    </row>
    <row r="101" spans="1:60" ht="32.25" customHeight="1" x14ac:dyDescent="0.15">
      <c r="A101" s="500"/>
      <c r="B101" s="501"/>
      <c r="C101" s="501"/>
      <c r="D101" s="501"/>
      <c r="E101" s="501"/>
      <c r="F101" s="502"/>
      <c r="G101" s="166" t="s">
        <v>616</v>
      </c>
      <c r="H101" s="166"/>
      <c r="I101" s="166"/>
      <c r="J101" s="166"/>
      <c r="K101" s="166"/>
      <c r="L101" s="166"/>
      <c r="M101" s="166"/>
      <c r="N101" s="166"/>
      <c r="O101" s="166"/>
      <c r="P101" s="166"/>
      <c r="Q101" s="166"/>
      <c r="R101" s="166"/>
      <c r="S101" s="166"/>
      <c r="T101" s="166"/>
      <c r="U101" s="166"/>
      <c r="V101" s="166"/>
      <c r="W101" s="166"/>
      <c r="X101" s="237"/>
      <c r="Y101" s="823" t="s">
        <v>55</v>
      </c>
      <c r="Z101" s="728"/>
      <c r="AA101" s="729"/>
      <c r="AB101" s="563" t="s">
        <v>568</v>
      </c>
      <c r="AC101" s="563"/>
      <c r="AD101" s="563"/>
      <c r="AE101" s="373" t="s">
        <v>603</v>
      </c>
      <c r="AF101" s="374"/>
      <c r="AG101" s="374"/>
      <c r="AH101" s="375"/>
      <c r="AI101" s="373" t="s">
        <v>603</v>
      </c>
      <c r="AJ101" s="374"/>
      <c r="AK101" s="374"/>
      <c r="AL101" s="375"/>
      <c r="AM101" s="373" t="s">
        <v>603</v>
      </c>
      <c r="AN101" s="374"/>
      <c r="AO101" s="374"/>
      <c r="AP101" s="375"/>
      <c r="AQ101" s="373" t="s">
        <v>595</v>
      </c>
      <c r="AR101" s="374"/>
      <c r="AS101" s="374"/>
      <c r="AT101" s="375"/>
      <c r="AU101" s="373" t="s">
        <v>626</v>
      </c>
      <c r="AV101" s="374"/>
      <c r="AW101" s="374"/>
      <c r="AX101" s="375"/>
    </row>
    <row r="102" spans="1:60" ht="32.25" customHeight="1" x14ac:dyDescent="0.15">
      <c r="A102" s="503"/>
      <c r="B102" s="504"/>
      <c r="C102" s="504"/>
      <c r="D102" s="504"/>
      <c r="E102" s="504"/>
      <c r="F102" s="505"/>
      <c r="G102" s="169"/>
      <c r="H102" s="169"/>
      <c r="I102" s="169"/>
      <c r="J102" s="169"/>
      <c r="K102" s="169"/>
      <c r="L102" s="169"/>
      <c r="M102" s="169"/>
      <c r="N102" s="169"/>
      <c r="O102" s="169"/>
      <c r="P102" s="169"/>
      <c r="Q102" s="169"/>
      <c r="R102" s="169"/>
      <c r="S102" s="169"/>
      <c r="T102" s="169"/>
      <c r="U102" s="169"/>
      <c r="V102" s="169"/>
      <c r="W102" s="169"/>
      <c r="X102" s="242"/>
      <c r="Y102" s="483" t="s">
        <v>56</v>
      </c>
      <c r="Z102" s="348"/>
      <c r="AA102" s="349"/>
      <c r="AB102" s="563" t="s">
        <v>568</v>
      </c>
      <c r="AC102" s="563"/>
      <c r="AD102" s="563"/>
      <c r="AE102" s="367" t="s">
        <v>603</v>
      </c>
      <c r="AF102" s="367"/>
      <c r="AG102" s="367"/>
      <c r="AH102" s="367"/>
      <c r="AI102" s="509" t="s">
        <v>603</v>
      </c>
      <c r="AJ102" s="510"/>
      <c r="AK102" s="510"/>
      <c r="AL102" s="511"/>
      <c r="AM102" s="367" t="s">
        <v>603</v>
      </c>
      <c r="AN102" s="367"/>
      <c r="AO102" s="367"/>
      <c r="AP102" s="367"/>
      <c r="AQ102" s="509">
        <v>1</v>
      </c>
      <c r="AR102" s="510"/>
      <c r="AS102" s="510"/>
      <c r="AT102" s="511"/>
      <c r="AU102" s="509" t="s">
        <v>626</v>
      </c>
      <c r="AV102" s="510"/>
      <c r="AW102" s="510"/>
      <c r="AX102" s="511"/>
    </row>
    <row r="103" spans="1:60" ht="31.5" hidden="1" customHeight="1" x14ac:dyDescent="0.15">
      <c r="A103" s="497" t="s">
        <v>353</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08" t="s">
        <v>11</v>
      </c>
      <c r="AC103" s="303"/>
      <c r="AD103" s="304"/>
      <c r="AE103" s="308" t="s">
        <v>394</v>
      </c>
      <c r="AF103" s="303"/>
      <c r="AG103" s="303"/>
      <c r="AH103" s="304"/>
      <c r="AI103" s="308" t="s">
        <v>392</v>
      </c>
      <c r="AJ103" s="303"/>
      <c r="AK103" s="303"/>
      <c r="AL103" s="304"/>
      <c r="AM103" s="308" t="s">
        <v>421</v>
      </c>
      <c r="AN103" s="303"/>
      <c r="AO103" s="303"/>
      <c r="AP103" s="304"/>
      <c r="AQ103" s="369" t="s">
        <v>434</v>
      </c>
      <c r="AR103" s="370"/>
      <c r="AS103" s="370"/>
      <c r="AT103" s="371"/>
      <c r="AU103" s="369" t="s">
        <v>435</v>
      </c>
      <c r="AV103" s="370"/>
      <c r="AW103" s="370"/>
      <c r="AX103" s="372"/>
    </row>
    <row r="104" spans="1:60" ht="23.25" hidden="1" customHeight="1" x14ac:dyDescent="0.15">
      <c r="A104" s="500"/>
      <c r="B104" s="501"/>
      <c r="C104" s="501"/>
      <c r="D104" s="501"/>
      <c r="E104" s="501"/>
      <c r="F104" s="502"/>
      <c r="G104" s="166"/>
      <c r="H104" s="166"/>
      <c r="I104" s="166"/>
      <c r="J104" s="166"/>
      <c r="K104" s="166"/>
      <c r="L104" s="166"/>
      <c r="M104" s="166"/>
      <c r="N104" s="166"/>
      <c r="O104" s="166"/>
      <c r="P104" s="166"/>
      <c r="Q104" s="166"/>
      <c r="R104" s="166"/>
      <c r="S104" s="166"/>
      <c r="T104" s="166"/>
      <c r="U104" s="166"/>
      <c r="V104" s="166"/>
      <c r="W104" s="166"/>
      <c r="X104" s="237"/>
      <c r="Y104" s="486" t="s">
        <v>55</v>
      </c>
      <c r="Z104" s="487"/>
      <c r="AA104" s="488"/>
      <c r="AB104" s="305"/>
      <c r="AC104" s="306"/>
      <c r="AD104" s="307"/>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3"/>
      <c r="B105" s="504"/>
      <c r="C105" s="504"/>
      <c r="D105" s="504"/>
      <c r="E105" s="504"/>
      <c r="F105" s="505"/>
      <c r="G105" s="169"/>
      <c r="H105" s="169"/>
      <c r="I105" s="169"/>
      <c r="J105" s="169"/>
      <c r="K105" s="169"/>
      <c r="L105" s="169"/>
      <c r="M105" s="169"/>
      <c r="N105" s="169"/>
      <c r="O105" s="169"/>
      <c r="P105" s="169"/>
      <c r="Q105" s="169"/>
      <c r="R105" s="169"/>
      <c r="S105" s="169"/>
      <c r="T105" s="169"/>
      <c r="U105" s="169"/>
      <c r="V105" s="169"/>
      <c r="W105" s="169"/>
      <c r="X105" s="242"/>
      <c r="Y105" s="483" t="s">
        <v>56</v>
      </c>
      <c r="Z105" s="484"/>
      <c r="AA105" s="485"/>
      <c r="AB105" s="350"/>
      <c r="AC105" s="351"/>
      <c r="AD105" s="352"/>
      <c r="AE105" s="469"/>
      <c r="AF105" s="311"/>
      <c r="AG105" s="311"/>
      <c r="AH105" s="311"/>
      <c r="AI105" s="469"/>
      <c r="AJ105" s="311"/>
      <c r="AK105" s="311"/>
      <c r="AL105" s="311"/>
      <c r="AM105" s="367"/>
      <c r="AN105" s="367"/>
      <c r="AO105" s="367"/>
      <c r="AP105" s="367"/>
      <c r="AQ105" s="373"/>
      <c r="AR105" s="374"/>
      <c r="AS105" s="374"/>
      <c r="AT105" s="375"/>
      <c r="AU105" s="509"/>
      <c r="AV105" s="510"/>
      <c r="AW105" s="510"/>
      <c r="AX105" s="511"/>
    </row>
    <row r="106" spans="1:60" ht="31.5" hidden="1" customHeight="1" x14ac:dyDescent="0.15">
      <c r="A106" s="497" t="s">
        <v>353</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08" t="s">
        <v>11</v>
      </c>
      <c r="AC106" s="303"/>
      <c r="AD106" s="304"/>
      <c r="AE106" s="308" t="s">
        <v>394</v>
      </c>
      <c r="AF106" s="303"/>
      <c r="AG106" s="303"/>
      <c r="AH106" s="304"/>
      <c r="AI106" s="308" t="s">
        <v>392</v>
      </c>
      <c r="AJ106" s="303"/>
      <c r="AK106" s="303"/>
      <c r="AL106" s="304"/>
      <c r="AM106" s="308" t="s">
        <v>421</v>
      </c>
      <c r="AN106" s="303"/>
      <c r="AO106" s="303"/>
      <c r="AP106" s="304"/>
      <c r="AQ106" s="369" t="s">
        <v>434</v>
      </c>
      <c r="AR106" s="370"/>
      <c r="AS106" s="370"/>
      <c r="AT106" s="371"/>
      <c r="AU106" s="369" t="s">
        <v>435</v>
      </c>
      <c r="AV106" s="370"/>
      <c r="AW106" s="370"/>
      <c r="AX106" s="372"/>
    </row>
    <row r="107" spans="1:60" ht="23.25" hidden="1" customHeight="1" x14ac:dyDescent="0.15">
      <c r="A107" s="500"/>
      <c r="B107" s="501"/>
      <c r="C107" s="501"/>
      <c r="D107" s="501"/>
      <c r="E107" s="501"/>
      <c r="F107" s="502"/>
      <c r="G107" s="166"/>
      <c r="H107" s="166"/>
      <c r="I107" s="166"/>
      <c r="J107" s="166"/>
      <c r="K107" s="166"/>
      <c r="L107" s="166"/>
      <c r="M107" s="166"/>
      <c r="N107" s="166"/>
      <c r="O107" s="166"/>
      <c r="P107" s="166"/>
      <c r="Q107" s="166"/>
      <c r="R107" s="166"/>
      <c r="S107" s="166"/>
      <c r="T107" s="166"/>
      <c r="U107" s="166"/>
      <c r="V107" s="166"/>
      <c r="W107" s="166"/>
      <c r="X107" s="237"/>
      <c r="Y107" s="486" t="s">
        <v>55</v>
      </c>
      <c r="Z107" s="487"/>
      <c r="AA107" s="488"/>
      <c r="AB107" s="480"/>
      <c r="AC107" s="481"/>
      <c r="AD107" s="482"/>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3"/>
      <c r="B108" s="504"/>
      <c r="C108" s="504"/>
      <c r="D108" s="504"/>
      <c r="E108" s="504"/>
      <c r="F108" s="505"/>
      <c r="G108" s="169"/>
      <c r="H108" s="169"/>
      <c r="I108" s="169"/>
      <c r="J108" s="169"/>
      <c r="K108" s="169"/>
      <c r="L108" s="169"/>
      <c r="M108" s="169"/>
      <c r="N108" s="169"/>
      <c r="O108" s="169"/>
      <c r="P108" s="169"/>
      <c r="Q108" s="169"/>
      <c r="R108" s="169"/>
      <c r="S108" s="169"/>
      <c r="T108" s="169"/>
      <c r="U108" s="169"/>
      <c r="V108" s="169"/>
      <c r="W108" s="169"/>
      <c r="X108" s="242"/>
      <c r="Y108" s="483" t="s">
        <v>56</v>
      </c>
      <c r="Z108" s="484"/>
      <c r="AA108" s="485"/>
      <c r="AB108" s="415"/>
      <c r="AC108" s="416"/>
      <c r="AD108" s="417"/>
      <c r="AE108" s="367"/>
      <c r="AF108" s="367"/>
      <c r="AG108" s="367"/>
      <c r="AH108" s="367"/>
      <c r="AI108" s="367"/>
      <c r="AJ108" s="367"/>
      <c r="AK108" s="367"/>
      <c r="AL108" s="367"/>
      <c r="AM108" s="367"/>
      <c r="AN108" s="367"/>
      <c r="AO108" s="367"/>
      <c r="AP108" s="367"/>
      <c r="AQ108" s="373"/>
      <c r="AR108" s="374"/>
      <c r="AS108" s="374"/>
      <c r="AT108" s="375"/>
      <c r="AU108" s="509"/>
      <c r="AV108" s="510"/>
      <c r="AW108" s="510"/>
      <c r="AX108" s="511"/>
    </row>
    <row r="109" spans="1:60" ht="31.5" hidden="1" customHeight="1" x14ac:dyDescent="0.15">
      <c r="A109" s="497" t="s">
        <v>353</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08" t="s">
        <v>11</v>
      </c>
      <c r="AC109" s="303"/>
      <c r="AD109" s="304"/>
      <c r="AE109" s="308" t="s">
        <v>394</v>
      </c>
      <c r="AF109" s="303"/>
      <c r="AG109" s="303"/>
      <c r="AH109" s="304"/>
      <c r="AI109" s="308" t="s">
        <v>392</v>
      </c>
      <c r="AJ109" s="303"/>
      <c r="AK109" s="303"/>
      <c r="AL109" s="304"/>
      <c r="AM109" s="308" t="s">
        <v>421</v>
      </c>
      <c r="AN109" s="303"/>
      <c r="AO109" s="303"/>
      <c r="AP109" s="304"/>
      <c r="AQ109" s="369" t="s">
        <v>434</v>
      </c>
      <c r="AR109" s="370"/>
      <c r="AS109" s="370"/>
      <c r="AT109" s="371"/>
      <c r="AU109" s="369" t="s">
        <v>435</v>
      </c>
      <c r="AV109" s="370"/>
      <c r="AW109" s="370"/>
      <c r="AX109" s="372"/>
    </row>
    <row r="110" spans="1:60" ht="23.25" hidden="1" customHeight="1" x14ac:dyDescent="0.15">
      <c r="A110" s="500"/>
      <c r="B110" s="501"/>
      <c r="C110" s="501"/>
      <c r="D110" s="501"/>
      <c r="E110" s="501"/>
      <c r="F110" s="502"/>
      <c r="G110" s="166"/>
      <c r="H110" s="166"/>
      <c r="I110" s="166"/>
      <c r="J110" s="166"/>
      <c r="K110" s="166"/>
      <c r="L110" s="166"/>
      <c r="M110" s="166"/>
      <c r="N110" s="166"/>
      <c r="O110" s="166"/>
      <c r="P110" s="166"/>
      <c r="Q110" s="166"/>
      <c r="R110" s="166"/>
      <c r="S110" s="166"/>
      <c r="T110" s="166"/>
      <c r="U110" s="166"/>
      <c r="V110" s="166"/>
      <c r="W110" s="166"/>
      <c r="X110" s="237"/>
      <c r="Y110" s="486" t="s">
        <v>55</v>
      </c>
      <c r="Z110" s="487"/>
      <c r="AA110" s="488"/>
      <c r="AB110" s="480"/>
      <c r="AC110" s="481"/>
      <c r="AD110" s="482"/>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3"/>
      <c r="B111" s="504"/>
      <c r="C111" s="504"/>
      <c r="D111" s="504"/>
      <c r="E111" s="504"/>
      <c r="F111" s="505"/>
      <c r="G111" s="169"/>
      <c r="H111" s="169"/>
      <c r="I111" s="169"/>
      <c r="J111" s="169"/>
      <c r="K111" s="169"/>
      <c r="L111" s="169"/>
      <c r="M111" s="169"/>
      <c r="N111" s="169"/>
      <c r="O111" s="169"/>
      <c r="P111" s="169"/>
      <c r="Q111" s="169"/>
      <c r="R111" s="169"/>
      <c r="S111" s="169"/>
      <c r="T111" s="169"/>
      <c r="U111" s="169"/>
      <c r="V111" s="169"/>
      <c r="W111" s="169"/>
      <c r="X111" s="242"/>
      <c r="Y111" s="483" t="s">
        <v>56</v>
      </c>
      <c r="Z111" s="484"/>
      <c r="AA111" s="485"/>
      <c r="AB111" s="415"/>
      <c r="AC111" s="416"/>
      <c r="AD111" s="417"/>
      <c r="AE111" s="367"/>
      <c r="AF111" s="367"/>
      <c r="AG111" s="367"/>
      <c r="AH111" s="367"/>
      <c r="AI111" s="367"/>
      <c r="AJ111" s="367"/>
      <c r="AK111" s="367"/>
      <c r="AL111" s="367"/>
      <c r="AM111" s="367"/>
      <c r="AN111" s="367"/>
      <c r="AO111" s="367"/>
      <c r="AP111" s="367"/>
      <c r="AQ111" s="373"/>
      <c r="AR111" s="374"/>
      <c r="AS111" s="374"/>
      <c r="AT111" s="375"/>
      <c r="AU111" s="509"/>
      <c r="AV111" s="510"/>
      <c r="AW111" s="510"/>
      <c r="AX111" s="511"/>
    </row>
    <row r="112" spans="1:60" ht="31.5" hidden="1" customHeight="1" x14ac:dyDescent="0.15">
      <c r="A112" s="497" t="s">
        <v>353</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08" t="s">
        <v>11</v>
      </c>
      <c r="AC112" s="303"/>
      <c r="AD112" s="304"/>
      <c r="AE112" s="308" t="s">
        <v>394</v>
      </c>
      <c r="AF112" s="303"/>
      <c r="AG112" s="303"/>
      <c r="AH112" s="304"/>
      <c r="AI112" s="308" t="s">
        <v>392</v>
      </c>
      <c r="AJ112" s="303"/>
      <c r="AK112" s="303"/>
      <c r="AL112" s="304"/>
      <c r="AM112" s="308" t="s">
        <v>421</v>
      </c>
      <c r="AN112" s="303"/>
      <c r="AO112" s="303"/>
      <c r="AP112" s="304"/>
      <c r="AQ112" s="369" t="s">
        <v>434</v>
      </c>
      <c r="AR112" s="370"/>
      <c r="AS112" s="370"/>
      <c r="AT112" s="371"/>
      <c r="AU112" s="369" t="s">
        <v>435</v>
      </c>
      <c r="AV112" s="370"/>
      <c r="AW112" s="370"/>
      <c r="AX112" s="372"/>
    </row>
    <row r="113" spans="1:50" ht="23.25" hidden="1" customHeight="1" x14ac:dyDescent="0.15">
      <c r="A113" s="500"/>
      <c r="B113" s="501"/>
      <c r="C113" s="501"/>
      <c r="D113" s="501"/>
      <c r="E113" s="501"/>
      <c r="F113" s="502"/>
      <c r="G113" s="166"/>
      <c r="H113" s="166"/>
      <c r="I113" s="166"/>
      <c r="J113" s="166"/>
      <c r="K113" s="166"/>
      <c r="L113" s="166"/>
      <c r="M113" s="166"/>
      <c r="N113" s="166"/>
      <c r="O113" s="166"/>
      <c r="P113" s="166"/>
      <c r="Q113" s="166"/>
      <c r="R113" s="166"/>
      <c r="S113" s="166"/>
      <c r="T113" s="166"/>
      <c r="U113" s="166"/>
      <c r="V113" s="166"/>
      <c r="W113" s="166"/>
      <c r="X113" s="237"/>
      <c r="Y113" s="486" t="s">
        <v>55</v>
      </c>
      <c r="Z113" s="487"/>
      <c r="AA113" s="488"/>
      <c r="AB113" s="480"/>
      <c r="AC113" s="481"/>
      <c r="AD113" s="482"/>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3"/>
      <c r="B114" s="504"/>
      <c r="C114" s="504"/>
      <c r="D114" s="504"/>
      <c r="E114" s="504"/>
      <c r="F114" s="505"/>
      <c r="G114" s="169"/>
      <c r="H114" s="169"/>
      <c r="I114" s="169"/>
      <c r="J114" s="169"/>
      <c r="K114" s="169"/>
      <c r="L114" s="169"/>
      <c r="M114" s="169"/>
      <c r="N114" s="169"/>
      <c r="O114" s="169"/>
      <c r="P114" s="169"/>
      <c r="Q114" s="169"/>
      <c r="R114" s="169"/>
      <c r="S114" s="169"/>
      <c r="T114" s="169"/>
      <c r="U114" s="169"/>
      <c r="V114" s="169"/>
      <c r="W114" s="169"/>
      <c r="X114" s="242"/>
      <c r="Y114" s="483" t="s">
        <v>56</v>
      </c>
      <c r="Z114" s="484"/>
      <c r="AA114" s="485"/>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2"/>
      <c r="Z115" s="493"/>
      <c r="AA115" s="494"/>
      <c r="AB115" s="308" t="s">
        <v>11</v>
      </c>
      <c r="AC115" s="303"/>
      <c r="AD115" s="304"/>
      <c r="AE115" s="308" t="s">
        <v>394</v>
      </c>
      <c r="AF115" s="303"/>
      <c r="AG115" s="303"/>
      <c r="AH115" s="304"/>
      <c r="AI115" s="308" t="s">
        <v>392</v>
      </c>
      <c r="AJ115" s="303"/>
      <c r="AK115" s="303"/>
      <c r="AL115" s="304"/>
      <c r="AM115" s="308" t="s">
        <v>421</v>
      </c>
      <c r="AN115" s="303"/>
      <c r="AO115" s="303"/>
      <c r="AP115" s="304"/>
      <c r="AQ115" s="344" t="s">
        <v>436</v>
      </c>
      <c r="AR115" s="345"/>
      <c r="AS115" s="345"/>
      <c r="AT115" s="345"/>
      <c r="AU115" s="345"/>
      <c r="AV115" s="345"/>
      <c r="AW115" s="345"/>
      <c r="AX115" s="346"/>
    </row>
    <row r="116" spans="1:50" ht="23.25" customHeight="1" x14ac:dyDescent="0.15">
      <c r="A116" s="297"/>
      <c r="B116" s="298"/>
      <c r="C116" s="298"/>
      <c r="D116" s="298"/>
      <c r="E116" s="298"/>
      <c r="F116" s="299"/>
      <c r="G116" s="360" t="s">
        <v>617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570</v>
      </c>
      <c r="AC116" s="306"/>
      <c r="AD116" s="307"/>
      <c r="AE116" s="373" t="s">
        <v>603</v>
      </c>
      <c r="AF116" s="374"/>
      <c r="AG116" s="374"/>
      <c r="AH116" s="375"/>
      <c r="AI116" s="373" t="s">
        <v>603</v>
      </c>
      <c r="AJ116" s="374"/>
      <c r="AK116" s="374"/>
      <c r="AL116" s="375"/>
      <c r="AM116" s="367" t="s">
        <v>603</v>
      </c>
      <c r="AN116" s="367"/>
      <c r="AO116" s="367"/>
      <c r="AP116" s="367"/>
      <c r="AQ116" s="373">
        <v>23</v>
      </c>
      <c r="AR116" s="374"/>
      <c r="AS116" s="374"/>
      <c r="AT116" s="374"/>
      <c r="AU116" s="374"/>
      <c r="AV116" s="374"/>
      <c r="AW116" s="374"/>
      <c r="AX116" s="376"/>
    </row>
    <row r="117" spans="1:50" ht="38.25" customHeight="1" thickBot="1" x14ac:dyDescent="0.2">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571</v>
      </c>
      <c r="AC117" s="351"/>
      <c r="AD117" s="352"/>
      <c r="AE117" s="469" t="s">
        <v>410</v>
      </c>
      <c r="AF117" s="311"/>
      <c r="AG117" s="311"/>
      <c r="AH117" s="311"/>
      <c r="AI117" s="469" t="s">
        <v>410</v>
      </c>
      <c r="AJ117" s="311"/>
      <c r="AK117" s="311"/>
      <c r="AL117" s="311"/>
      <c r="AM117" s="469" t="s">
        <v>603</v>
      </c>
      <c r="AN117" s="311"/>
      <c r="AO117" s="311"/>
      <c r="AP117" s="311"/>
      <c r="AQ117" s="469" t="s">
        <v>618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2"/>
      <c r="Z118" s="493"/>
      <c r="AA118" s="494"/>
      <c r="AB118" s="308" t="s">
        <v>11</v>
      </c>
      <c r="AC118" s="303"/>
      <c r="AD118" s="304"/>
      <c r="AE118" s="308" t="s">
        <v>394</v>
      </c>
      <c r="AF118" s="303"/>
      <c r="AG118" s="303"/>
      <c r="AH118" s="304"/>
      <c r="AI118" s="308" t="s">
        <v>392</v>
      </c>
      <c r="AJ118" s="303"/>
      <c r="AK118" s="303"/>
      <c r="AL118" s="304"/>
      <c r="AM118" s="308" t="s">
        <v>421</v>
      </c>
      <c r="AN118" s="303"/>
      <c r="AO118" s="303"/>
      <c r="AP118" s="304"/>
      <c r="AQ118" s="344" t="s">
        <v>436</v>
      </c>
      <c r="AR118" s="345"/>
      <c r="AS118" s="345"/>
      <c r="AT118" s="345"/>
      <c r="AU118" s="345"/>
      <c r="AV118" s="345"/>
      <c r="AW118" s="345"/>
      <c r="AX118" s="346"/>
    </row>
    <row r="119" spans="1:50" ht="23.25" hidden="1" customHeight="1" x14ac:dyDescent="0.15">
      <c r="A119" s="297"/>
      <c r="B119" s="298"/>
      <c r="C119" s="298"/>
      <c r="D119" s="298"/>
      <c r="E119" s="298"/>
      <c r="F119" s="299"/>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2"/>
      <c r="Z121" s="493"/>
      <c r="AA121" s="494"/>
      <c r="AB121" s="308" t="s">
        <v>11</v>
      </c>
      <c r="AC121" s="303"/>
      <c r="AD121" s="304"/>
      <c r="AE121" s="308" t="s">
        <v>394</v>
      </c>
      <c r="AF121" s="303"/>
      <c r="AG121" s="303"/>
      <c r="AH121" s="304"/>
      <c r="AI121" s="308" t="s">
        <v>392</v>
      </c>
      <c r="AJ121" s="303"/>
      <c r="AK121" s="303"/>
      <c r="AL121" s="304"/>
      <c r="AM121" s="308" t="s">
        <v>421</v>
      </c>
      <c r="AN121" s="303"/>
      <c r="AO121" s="303"/>
      <c r="AP121" s="304"/>
      <c r="AQ121" s="344" t="s">
        <v>436</v>
      </c>
      <c r="AR121" s="345"/>
      <c r="AS121" s="345"/>
      <c r="AT121" s="345"/>
      <c r="AU121" s="345"/>
      <c r="AV121" s="345"/>
      <c r="AW121" s="345"/>
      <c r="AX121" s="346"/>
    </row>
    <row r="122" spans="1:50" ht="23.25" hidden="1" customHeight="1" x14ac:dyDescent="0.15">
      <c r="A122" s="297"/>
      <c r="B122" s="298"/>
      <c r="C122" s="298"/>
      <c r="D122" s="298"/>
      <c r="E122" s="298"/>
      <c r="F122" s="299"/>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73"/>
      <c r="AF122" s="374"/>
      <c r="AG122" s="374"/>
      <c r="AH122" s="375"/>
      <c r="AI122" s="373"/>
      <c r="AJ122" s="374"/>
      <c r="AK122" s="374"/>
      <c r="AL122" s="375"/>
      <c r="AM122" s="367"/>
      <c r="AN122" s="367"/>
      <c r="AO122" s="367"/>
      <c r="AP122" s="367"/>
      <c r="AQ122" s="367"/>
      <c r="AR122" s="367"/>
      <c r="AS122" s="367"/>
      <c r="AT122" s="367"/>
      <c r="AU122" s="367"/>
      <c r="AV122" s="367"/>
      <c r="AW122" s="367"/>
      <c r="AX122" s="368"/>
    </row>
    <row r="123" spans="1:50" ht="46.5" hidden="1" customHeight="1" x14ac:dyDescent="0.1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360</v>
      </c>
      <c r="AC123" s="351"/>
      <c r="AD123" s="352"/>
      <c r="AE123" s="469"/>
      <c r="AF123" s="311"/>
      <c r="AG123" s="311"/>
      <c r="AH123" s="311"/>
      <c r="AI123" s="469"/>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2"/>
      <c r="Z124" s="493"/>
      <c r="AA124" s="494"/>
      <c r="AB124" s="308" t="s">
        <v>11</v>
      </c>
      <c r="AC124" s="303"/>
      <c r="AD124" s="304"/>
      <c r="AE124" s="308" t="s">
        <v>394</v>
      </c>
      <c r="AF124" s="303"/>
      <c r="AG124" s="303"/>
      <c r="AH124" s="304"/>
      <c r="AI124" s="308" t="s">
        <v>392</v>
      </c>
      <c r="AJ124" s="303"/>
      <c r="AK124" s="303"/>
      <c r="AL124" s="304"/>
      <c r="AM124" s="308" t="s">
        <v>421</v>
      </c>
      <c r="AN124" s="303"/>
      <c r="AO124" s="303"/>
      <c r="AP124" s="304"/>
      <c r="AQ124" s="344" t="s">
        <v>436</v>
      </c>
      <c r="AR124" s="345"/>
      <c r="AS124" s="345"/>
      <c r="AT124" s="345"/>
      <c r="AU124" s="345"/>
      <c r="AV124" s="345"/>
      <c r="AW124" s="345"/>
      <c r="AX124" s="346"/>
    </row>
    <row r="125" spans="1:50" ht="23.25" hidden="1" customHeight="1" x14ac:dyDescent="0.15">
      <c r="A125" s="297"/>
      <c r="B125" s="298"/>
      <c r="C125" s="298"/>
      <c r="D125" s="298"/>
      <c r="E125" s="298"/>
      <c r="F125" s="299"/>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8"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394</v>
      </c>
      <c r="AF127" s="303"/>
      <c r="AG127" s="303"/>
      <c r="AH127" s="304"/>
      <c r="AI127" s="308" t="s">
        <v>392</v>
      </c>
      <c r="AJ127" s="303"/>
      <c r="AK127" s="303"/>
      <c r="AL127" s="304"/>
      <c r="AM127" s="308" t="s">
        <v>421</v>
      </c>
      <c r="AN127" s="303"/>
      <c r="AO127" s="303"/>
      <c r="AP127" s="304"/>
      <c r="AQ127" s="344" t="s">
        <v>436</v>
      </c>
      <c r="AR127" s="345"/>
      <c r="AS127" s="345"/>
      <c r="AT127" s="345"/>
      <c r="AU127" s="345"/>
      <c r="AV127" s="345"/>
      <c r="AW127" s="345"/>
      <c r="AX127" s="346"/>
    </row>
    <row r="128" spans="1:50" ht="23.25" hidden="1" customHeight="1" x14ac:dyDescent="0.15">
      <c r="A128" s="297"/>
      <c r="B128" s="298"/>
      <c r="C128" s="298"/>
      <c r="D128" s="298"/>
      <c r="E128" s="298"/>
      <c r="F128" s="299"/>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7" customHeight="1" x14ac:dyDescent="0.15">
      <c r="A130" s="1000" t="s">
        <v>409</v>
      </c>
      <c r="B130" s="998"/>
      <c r="C130" s="997" t="s">
        <v>239</v>
      </c>
      <c r="D130" s="998"/>
      <c r="E130" s="313" t="s">
        <v>268</v>
      </c>
      <c r="F130" s="314"/>
      <c r="G130" s="315" t="s">
        <v>572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7" customHeight="1" x14ac:dyDescent="0.15">
      <c r="A131" s="1001"/>
      <c r="B131" s="257"/>
      <c r="C131" s="256"/>
      <c r="D131" s="257"/>
      <c r="E131" s="243" t="s">
        <v>267</v>
      </c>
      <c r="F131" s="244"/>
      <c r="G131" s="241" t="s">
        <v>573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1"/>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01"/>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566</v>
      </c>
      <c r="AR133" s="276"/>
      <c r="AS133" s="142" t="s">
        <v>236</v>
      </c>
      <c r="AT133" s="177"/>
      <c r="AU133" s="141">
        <v>2</v>
      </c>
      <c r="AV133" s="141"/>
      <c r="AW133" s="142" t="s">
        <v>181</v>
      </c>
      <c r="AX133" s="143"/>
    </row>
    <row r="134" spans="1:50" ht="39.75" customHeight="1" x14ac:dyDescent="0.15">
      <c r="A134" s="1001"/>
      <c r="B134" s="257"/>
      <c r="C134" s="256"/>
      <c r="D134" s="257"/>
      <c r="E134" s="256"/>
      <c r="F134" s="319"/>
      <c r="G134" s="236" t="s">
        <v>574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576</v>
      </c>
      <c r="AC134" s="229"/>
      <c r="AD134" s="229"/>
      <c r="AE134" s="271">
        <v>4.4000000000000004</v>
      </c>
      <c r="AF134" s="121"/>
      <c r="AG134" s="121"/>
      <c r="AH134" s="121"/>
      <c r="AI134" s="271">
        <v>4.3</v>
      </c>
      <c r="AJ134" s="121"/>
      <c r="AK134" s="121"/>
      <c r="AL134" s="121"/>
      <c r="AM134" s="271">
        <v>4.3</v>
      </c>
      <c r="AN134" s="121"/>
      <c r="AO134" s="121"/>
      <c r="AP134" s="121"/>
      <c r="AQ134" s="271" t="s">
        <v>575</v>
      </c>
      <c r="AR134" s="121"/>
      <c r="AS134" s="121"/>
      <c r="AT134" s="121"/>
      <c r="AU134" s="271"/>
      <c r="AV134" s="121"/>
      <c r="AW134" s="121"/>
      <c r="AX134" s="220"/>
    </row>
    <row r="135" spans="1:50" ht="39.75" customHeight="1" x14ac:dyDescent="0.15">
      <c r="A135" s="1001"/>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576</v>
      </c>
      <c r="AC135" s="138"/>
      <c r="AD135" s="138"/>
      <c r="AE135" s="271">
        <v>3.5</v>
      </c>
      <c r="AF135" s="121"/>
      <c r="AG135" s="121"/>
      <c r="AH135" s="121"/>
      <c r="AI135" s="271">
        <v>3.5</v>
      </c>
      <c r="AJ135" s="121"/>
      <c r="AK135" s="121"/>
      <c r="AL135" s="121"/>
      <c r="AM135" s="271">
        <v>3.5</v>
      </c>
      <c r="AN135" s="121"/>
      <c r="AO135" s="121"/>
      <c r="AP135" s="121"/>
      <c r="AQ135" s="271" t="s">
        <v>569</v>
      </c>
      <c r="AR135" s="121"/>
      <c r="AS135" s="121"/>
      <c r="AT135" s="121"/>
      <c r="AU135" s="271">
        <v>3.5</v>
      </c>
      <c r="AV135" s="121"/>
      <c r="AW135" s="121"/>
      <c r="AX135" s="220"/>
    </row>
    <row r="136" spans="1:50" ht="18.75" hidden="1" customHeight="1" x14ac:dyDescent="0.15">
      <c r="A136" s="1001"/>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01"/>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1"/>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1"/>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1"/>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01"/>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1"/>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1"/>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1"/>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01"/>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1"/>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1"/>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1"/>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01"/>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1"/>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1"/>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16.899999999999999" customHeight="1" x14ac:dyDescent="0.15">
      <c r="A152" s="1001"/>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0"/>
    </row>
    <row r="153" spans="1:50" ht="16.899999999999999" customHeight="1" x14ac:dyDescent="0.15">
      <c r="A153" s="1001"/>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6.899999999999999" customHeight="1" x14ac:dyDescent="0.15">
      <c r="A154" s="1001"/>
      <c r="B154" s="257"/>
      <c r="C154" s="256"/>
      <c r="D154" s="257"/>
      <c r="E154" s="256"/>
      <c r="F154" s="319"/>
      <c r="G154" s="236" t="s">
        <v>623</v>
      </c>
      <c r="H154" s="166"/>
      <c r="I154" s="166"/>
      <c r="J154" s="166"/>
      <c r="K154" s="166"/>
      <c r="L154" s="166"/>
      <c r="M154" s="166"/>
      <c r="N154" s="166"/>
      <c r="O154" s="166"/>
      <c r="P154" s="237"/>
      <c r="Q154" s="165" t="s">
        <v>623</v>
      </c>
      <c r="R154" s="166"/>
      <c r="S154" s="166"/>
      <c r="T154" s="166"/>
      <c r="U154" s="166"/>
      <c r="V154" s="166"/>
      <c r="W154" s="166"/>
      <c r="X154" s="166"/>
      <c r="Y154" s="166"/>
      <c r="Z154" s="166"/>
      <c r="AA154" s="930"/>
      <c r="AB154" s="260" t="s">
        <v>623</v>
      </c>
      <c r="AC154" s="261"/>
      <c r="AD154" s="261"/>
      <c r="AE154" s="266" t="s">
        <v>623</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6.899999999999999" customHeight="1" x14ac:dyDescent="0.15">
      <c r="A155" s="1001"/>
      <c r="B155" s="257"/>
      <c r="C155" s="256"/>
      <c r="D155" s="257"/>
      <c r="E155" s="256"/>
      <c r="F155" s="319"/>
      <c r="G155" s="238"/>
      <c r="H155" s="239"/>
      <c r="I155" s="239"/>
      <c r="J155" s="239"/>
      <c r="K155" s="239"/>
      <c r="L155" s="239"/>
      <c r="M155" s="239"/>
      <c r="N155" s="239"/>
      <c r="O155" s="239"/>
      <c r="P155" s="240"/>
      <c r="Q155" s="439"/>
      <c r="R155" s="239"/>
      <c r="S155" s="239"/>
      <c r="T155" s="239"/>
      <c r="U155" s="239"/>
      <c r="V155" s="239"/>
      <c r="W155" s="239"/>
      <c r="X155" s="239"/>
      <c r="Y155" s="239"/>
      <c r="Z155" s="239"/>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16.899999999999999" customHeight="1" x14ac:dyDescent="0.15">
      <c r="A156" s="1001"/>
      <c r="B156" s="257"/>
      <c r="C156" s="256"/>
      <c r="D156" s="257"/>
      <c r="E156" s="256"/>
      <c r="F156" s="319"/>
      <c r="G156" s="238"/>
      <c r="H156" s="239"/>
      <c r="I156" s="239"/>
      <c r="J156" s="239"/>
      <c r="K156" s="239"/>
      <c r="L156" s="239"/>
      <c r="M156" s="239"/>
      <c r="N156" s="239"/>
      <c r="O156" s="239"/>
      <c r="P156" s="240"/>
      <c r="Q156" s="439"/>
      <c r="R156" s="239"/>
      <c r="S156" s="239"/>
      <c r="T156" s="239"/>
      <c r="U156" s="239"/>
      <c r="V156" s="239"/>
      <c r="W156" s="239"/>
      <c r="X156" s="239"/>
      <c r="Y156" s="239"/>
      <c r="Z156" s="239"/>
      <c r="AA156" s="931"/>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6.899999999999999" customHeight="1" x14ac:dyDescent="0.15">
      <c r="A157" s="1001"/>
      <c r="B157" s="257"/>
      <c r="C157" s="256"/>
      <c r="D157" s="257"/>
      <c r="E157" s="256"/>
      <c r="F157" s="319"/>
      <c r="G157" s="238"/>
      <c r="H157" s="239"/>
      <c r="I157" s="239"/>
      <c r="J157" s="239"/>
      <c r="K157" s="239"/>
      <c r="L157" s="239"/>
      <c r="M157" s="239"/>
      <c r="N157" s="239"/>
      <c r="O157" s="239"/>
      <c r="P157" s="240"/>
      <c r="Q157" s="439"/>
      <c r="R157" s="239"/>
      <c r="S157" s="239"/>
      <c r="T157" s="239"/>
      <c r="U157" s="239"/>
      <c r="V157" s="239"/>
      <c r="W157" s="239"/>
      <c r="X157" s="239"/>
      <c r="Y157" s="239"/>
      <c r="Z157" s="239"/>
      <c r="AA157" s="931"/>
      <c r="AB157" s="262"/>
      <c r="AC157" s="263"/>
      <c r="AD157" s="263"/>
      <c r="AE157" s="165" t="s">
        <v>623</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6.899999999999999" customHeight="1" x14ac:dyDescent="0.15">
      <c r="A158" s="1001"/>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2"/>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1"/>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1"/>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1"/>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1"/>
      <c r="B162" s="257"/>
      <c r="C162" s="256"/>
      <c r="D162" s="257"/>
      <c r="E162" s="256"/>
      <c r="F162" s="319"/>
      <c r="G162" s="238"/>
      <c r="H162" s="239"/>
      <c r="I162" s="239"/>
      <c r="J162" s="239"/>
      <c r="K162" s="239"/>
      <c r="L162" s="239"/>
      <c r="M162" s="239"/>
      <c r="N162" s="239"/>
      <c r="O162" s="239"/>
      <c r="P162" s="240"/>
      <c r="Q162" s="439"/>
      <c r="R162" s="239"/>
      <c r="S162" s="239"/>
      <c r="T162" s="239"/>
      <c r="U162" s="239"/>
      <c r="V162" s="239"/>
      <c r="W162" s="239"/>
      <c r="X162" s="239"/>
      <c r="Y162" s="239"/>
      <c r="Z162" s="239"/>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1"/>
      <c r="B163" s="257"/>
      <c r="C163" s="256"/>
      <c r="D163" s="257"/>
      <c r="E163" s="256"/>
      <c r="F163" s="319"/>
      <c r="G163" s="238"/>
      <c r="H163" s="239"/>
      <c r="I163" s="239"/>
      <c r="J163" s="239"/>
      <c r="K163" s="239"/>
      <c r="L163" s="239"/>
      <c r="M163" s="239"/>
      <c r="N163" s="239"/>
      <c r="O163" s="239"/>
      <c r="P163" s="240"/>
      <c r="Q163" s="439"/>
      <c r="R163" s="239"/>
      <c r="S163" s="239"/>
      <c r="T163" s="239"/>
      <c r="U163" s="239"/>
      <c r="V163" s="239"/>
      <c r="W163" s="239"/>
      <c r="X163" s="239"/>
      <c r="Y163" s="239"/>
      <c r="Z163" s="239"/>
      <c r="AA163" s="931"/>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7"/>
      <c r="C164" s="256"/>
      <c r="D164" s="257"/>
      <c r="E164" s="256"/>
      <c r="F164" s="319"/>
      <c r="G164" s="238"/>
      <c r="H164" s="239"/>
      <c r="I164" s="239"/>
      <c r="J164" s="239"/>
      <c r="K164" s="239"/>
      <c r="L164" s="239"/>
      <c r="M164" s="239"/>
      <c r="N164" s="239"/>
      <c r="O164" s="239"/>
      <c r="P164" s="240"/>
      <c r="Q164" s="439"/>
      <c r="R164" s="239"/>
      <c r="S164" s="239"/>
      <c r="T164" s="239"/>
      <c r="U164" s="239"/>
      <c r="V164" s="239"/>
      <c r="W164" s="239"/>
      <c r="X164" s="239"/>
      <c r="Y164" s="239"/>
      <c r="Z164" s="239"/>
      <c r="AA164" s="931"/>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1"/>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2"/>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1"/>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1"/>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1"/>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1"/>
      <c r="B169" s="257"/>
      <c r="C169" s="256"/>
      <c r="D169" s="257"/>
      <c r="E169" s="256"/>
      <c r="F169" s="319"/>
      <c r="G169" s="238"/>
      <c r="H169" s="239"/>
      <c r="I169" s="239"/>
      <c r="J169" s="239"/>
      <c r="K169" s="239"/>
      <c r="L169" s="239"/>
      <c r="M169" s="239"/>
      <c r="N169" s="239"/>
      <c r="O169" s="239"/>
      <c r="P169" s="240"/>
      <c r="Q169" s="439"/>
      <c r="R169" s="239"/>
      <c r="S169" s="239"/>
      <c r="T169" s="239"/>
      <c r="U169" s="239"/>
      <c r="V169" s="239"/>
      <c r="W169" s="239"/>
      <c r="X169" s="239"/>
      <c r="Y169" s="239"/>
      <c r="Z169" s="239"/>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1"/>
      <c r="B170" s="257"/>
      <c r="C170" s="256"/>
      <c r="D170" s="257"/>
      <c r="E170" s="256"/>
      <c r="F170" s="319"/>
      <c r="G170" s="238"/>
      <c r="H170" s="239"/>
      <c r="I170" s="239"/>
      <c r="J170" s="239"/>
      <c r="K170" s="239"/>
      <c r="L170" s="239"/>
      <c r="M170" s="239"/>
      <c r="N170" s="239"/>
      <c r="O170" s="239"/>
      <c r="P170" s="240"/>
      <c r="Q170" s="439"/>
      <c r="R170" s="239"/>
      <c r="S170" s="239"/>
      <c r="T170" s="239"/>
      <c r="U170" s="239"/>
      <c r="V170" s="239"/>
      <c r="W170" s="239"/>
      <c r="X170" s="239"/>
      <c r="Y170" s="239"/>
      <c r="Z170" s="239"/>
      <c r="AA170" s="931"/>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7"/>
      <c r="C171" s="256"/>
      <c r="D171" s="257"/>
      <c r="E171" s="256"/>
      <c r="F171" s="319"/>
      <c r="G171" s="238"/>
      <c r="H171" s="239"/>
      <c r="I171" s="239"/>
      <c r="J171" s="239"/>
      <c r="K171" s="239"/>
      <c r="L171" s="239"/>
      <c r="M171" s="239"/>
      <c r="N171" s="239"/>
      <c r="O171" s="239"/>
      <c r="P171" s="240"/>
      <c r="Q171" s="439"/>
      <c r="R171" s="239"/>
      <c r="S171" s="239"/>
      <c r="T171" s="239"/>
      <c r="U171" s="239"/>
      <c r="V171" s="239"/>
      <c r="W171" s="239"/>
      <c r="X171" s="239"/>
      <c r="Y171" s="239"/>
      <c r="Z171" s="239"/>
      <c r="AA171" s="931"/>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1"/>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2"/>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1"/>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1"/>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1"/>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1"/>
      <c r="B176" s="257"/>
      <c r="C176" s="256"/>
      <c r="D176" s="257"/>
      <c r="E176" s="256"/>
      <c r="F176" s="319"/>
      <c r="G176" s="238"/>
      <c r="H176" s="239"/>
      <c r="I176" s="239"/>
      <c r="J176" s="239"/>
      <c r="K176" s="239"/>
      <c r="L176" s="239"/>
      <c r="M176" s="239"/>
      <c r="N176" s="239"/>
      <c r="O176" s="239"/>
      <c r="P176" s="240"/>
      <c r="Q176" s="439"/>
      <c r="R176" s="239"/>
      <c r="S176" s="239"/>
      <c r="T176" s="239"/>
      <c r="U176" s="239"/>
      <c r="V176" s="239"/>
      <c r="W176" s="239"/>
      <c r="X176" s="239"/>
      <c r="Y176" s="239"/>
      <c r="Z176" s="239"/>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1"/>
      <c r="B177" s="257"/>
      <c r="C177" s="256"/>
      <c r="D177" s="257"/>
      <c r="E177" s="256"/>
      <c r="F177" s="319"/>
      <c r="G177" s="238"/>
      <c r="H177" s="239"/>
      <c r="I177" s="239"/>
      <c r="J177" s="239"/>
      <c r="K177" s="239"/>
      <c r="L177" s="239"/>
      <c r="M177" s="239"/>
      <c r="N177" s="239"/>
      <c r="O177" s="239"/>
      <c r="P177" s="240"/>
      <c r="Q177" s="439"/>
      <c r="R177" s="239"/>
      <c r="S177" s="239"/>
      <c r="T177" s="239"/>
      <c r="U177" s="239"/>
      <c r="V177" s="239"/>
      <c r="W177" s="239"/>
      <c r="X177" s="239"/>
      <c r="Y177" s="239"/>
      <c r="Z177" s="239"/>
      <c r="AA177" s="931"/>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7"/>
      <c r="C178" s="256"/>
      <c r="D178" s="257"/>
      <c r="E178" s="256"/>
      <c r="F178" s="319"/>
      <c r="G178" s="238"/>
      <c r="H178" s="239"/>
      <c r="I178" s="239"/>
      <c r="J178" s="239"/>
      <c r="K178" s="239"/>
      <c r="L178" s="239"/>
      <c r="M178" s="239"/>
      <c r="N178" s="239"/>
      <c r="O178" s="239"/>
      <c r="P178" s="240"/>
      <c r="Q178" s="439"/>
      <c r="R178" s="239"/>
      <c r="S178" s="239"/>
      <c r="T178" s="239"/>
      <c r="U178" s="239"/>
      <c r="V178" s="239"/>
      <c r="W178" s="239"/>
      <c r="X178" s="239"/>
      <c r="Y178" s="239"/>
      <c r="Z178" s="239"/>
      <c r="AA178" s="931"/>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1"/>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2"/>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1"/>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1"/>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1"/>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1"/>
      <c r="B183" s="257"/>
      <c r="C183" s="256"/>
      <c r="D183" s="257"/>
      <c r="E183" s="256"/>
      <c r="F183" s="319"/>
      <c r="G183" s="238"/>
      <c r="H183" s="239"/>
      <c r="I183" s="239"/>
      <c r="J183" s="239"/>
      <c r="K183" s="239"/>
      <c r="L183" s="239"/>
      <c r="M183" s="239"/>
      <c r="N183" s="239"/>
      <c r="O183" s="239"/>
      <c r="P183" s="240"/>
      <c r="Q183" s="439"/>
      <c r="R183" s="239"/>
      <c r="S183" s="239"/>
      <c r="T183" s="239"/>
      <c r="U183" s="239"/>
      <c r="V183" s="239"/>
      <c r="W183" s="239"/>
      <c r="X183" s="239"/>
      <c r="Y183" s="239"/>
      <c r="Z183" s="239"/>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1"/>
      <c r="B184" s="257"/>
      <c r="C184" s="256"/>
      <c r="D184" s="257"/>
      <c r="E184" s="256"/>
      <c r="F184" s="319"/>
      <c r="G184" s="238"/>
      <c r="H184" s="239"/>
      <c r="I184" s="239"/>
      <c r="J184" s="239"/>
      <c r="K184" s="239"/>
      <c r="L184" s="239"/>
      <c r="M184" s="239"/>
      <c r="N184" s="239"/>
      <c r="O184" s="239"/>
      <c r="P184" s="240"/>
      <c r="Q184" s="439"/>
      <c r="R184" s="239"/>
      <c r="S184" s="239"/>
      <c r="T184" s="239"/>
      <c r="U184" s="239"/>
      <c r="V184" s="239"/>
      <c r="W184" s="239"/>
      <c r="X184" s="239"/>
      <c r="Y184" s="239"/>
      <c r="Z184" s="239"/>
      <c r="AA184" s="931"/>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1"/>
      <c r="B185" s="257"/>
      <c r="C185" s="256"/>
      <c r="D185" s="257"/>
      <c r="E185" s="256"/>
      <c r="F185" s="319"/>
      <c r="G185" s="238"/>
      <c r="H185" s="239"/>
      <c r="I185" s="239"/>
      <c r="J185" s="239"/>
      <c r="K185" s="239"/>
      <c r="L185" s="239"/>
      <c r="M185" s="239"/>
      <c r="N185" s="239"/>
      <c r="O185" s="239"/>
      <c r="P185" s="240"/>
      <c r="Q185" s="439"/>
      <c r="R185" s="239"/>
      <c r="S185" s="239"/>
      <c r="T185" s="239"/>
      <c r="U185" s="239"/>
      <c r="V185" s="239"/>
      <c r="W185" s="239"/>
      <c r="X185" s="239"/>
      <c r="Y185" s="239"/>
      <c r="Z185" s="239"/>
      <c r="AA185" s="931"/>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1"/>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2"/>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1"/>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1"/>
      <c r="B188" s="257"/>
      <c r="C188" s="256"/>
      <c r="D188" s="257"/>
      <c r="E188" s="165" t="s">
        <v>619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4.25" customHeight="1" x14ac:dyDescent="0.15">
      <c r="A189" s="1001"/>
      <c r="B189" s="257"/>
      <c r="C189" s="256"/>
      <c r="D189" s="257"/>
      <c r="E189" s="4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0"/>
    </row>
    <row r="190" spans="1:50" ht="45" hidden="1" customHeight="1" x14ac:dyDescent="0.15">
      <c r="A190" s="1001"/>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1"/>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1"/>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01"/>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1"/>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1"/>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1"/>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01"/>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1"/>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1"/>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1"/>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01"/>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1"/>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1"/>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1"/>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01"/>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1"/>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1"/>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1"/>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01"/>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1"/>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1"/>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1"/>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0"/>
    </row>
    <row r="213" spans="1:50" ht="22.5" hidden="1" customHeight="1" x14ac:dyDescent="0.15">
      <c r="A213" s="1001"/>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1"/>
      <c r="B214" s="257"/>
      <c r="C214" s="256"/>
      <c r="D214" s="257"/>
      <c r="E214" s="256"/>
      <c r="F214" s="319"/>
      <c r="G214" s="236"/>
      <c r="H214" s="166"/>
      <c r="I214" s="166"/>
      <c r="J214" s="166"/>
      <c r="K214" s="166"/>
      <c r="L214" s="166"/>
      <c r="M214" s="166"/>
      <c r="N214" s="166"/>
      <c r="O214" s="166"/>
      <c r="P214" s="237"/>
      <c r="Q214" s="988"/>
      <c r="R214" s="989"/>
      <c r="S214" s="989"/>
      <c r="T214" s="989"/>
      <c r="U214" s="989"/>
      <c r="V214" s="989"/>
      <c r="W214" s="989"/>
      <c r="X214" s="989"/>
      <c r="Y214" s="989"/>
      <c r="Z214" s="989"/>
      <c r="AA214" s="99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1"/>
      <c r="B215" s="257"/>
      <c r="C215" s="256"/>
      <c r="D215" s="257"/>
      <c r="E215" s="256"/>
      <c r="F215" s="319"/>
      <c r="G215" s="238"/>
      <c r="H215" s="239"/>
      <c r="I215" s="239"/>
      <c r="J215" s="239"/>
      <c r="K215" s="239"/>
      <c r="L215" s="239"/>
      <c r="M215" s="239"/>
      <c r="N215" s="239"/>
      <c r="O215" s="239"/>
      <c r="P215" s="240"/>
      <c r="Q215" s="991"/>
      <c r="R215" s="992"/>
      <c r="S215" s="992"/>
      <c r="T215" s="992"/>
      <c r="U215" s="992"/>
      <c r="V215" s="992"/>
      <c r="W215" s="992"/>
      <c r="X215" s="992"/>
      <c r="Y215" s="992"/>
      <c r="Z215" s="992"/>
      <c r="AA215" s="99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1"/>
      <c r="B216" s="257"/>
      <c r="C216" s="256"/>
      <c r="D216" s="257"/>
      <c r="E216" s="256"/>
      <c r="F216" s="319"/>
      <c r="G216" s="238"/>
      <c r="H216" s="239"/>
      <c r="I216" s="239"/>
      <c r="J216" s="239"/>
      <c r="K216" s="239"/>
      <c r="L216" s="239"/>
      <c r="M216" s="239"/>
      <c r="N216" s="239"/>
      <c r="O216" s="239"/>
      <c r="P216" s="240"/>
      <c r="Q216" s="991"/>
      <c r="R216" s="992"/>
      <c r="S216" s="992"/>
      <c r="T216" s="992"/>
      <c r="U216" s="992"/>
      <c r="V216" s="992"/>
      <c r="W216" s="992"/>
      <c r="X216" s="992"/>
      <c r="Y216" s="992"/>
      <c r="Z216" s="992"/>
      <c r="AA216" s="993"/>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7"/>
      <c r="C217" s="256"/>
      <c r="D217" s="257"/>
      <c r="E217" s="256"/>
      <c r="F217" s="319"/>
      <c r="G217" s="238"/>
      <c r="H217" s="239"/>
      <c r="I217" s="239"/>
      <c r="J217" s="239"/>
      <c r="K217" s="239"/>
      <c r="L217" s="239"/>
      <c r="M217" s="239"/>
      <c r="N217" s="239"/>
      <c r="O217" s="239"/>
      <c r="P217" s="240"/>
      <c r="Q217" s="991"/>
      <c r="R217" s="992"/>
      <c r="S217" s="992"/>
      <c r="T217" s="992"/>
      <c r="U217" s="992"/>
      <c r="V217" s="992"/>
      <c r="W217" s="992"/>
      <c r="X217" s="992"/>
      <c r="Y217" s="992"/>
      <c r="Z217" s="992"/>
      <c r="AA217" s="993"/>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1"/>
      <c r="B218" s="257"/>
      <c r="C218" s="256"/>
      <c r="D218" s="257"/>
      <c r="E218" s="256"/>
      <c r="F218" s="319"/>
      <c r="G218" s="241"/>
      <c r="H218" s="169"/>
      <c r="I218" s="169"/>
      <c r="J218" s="169"/>
      <c r="K218" s="169"/>
      <c r="L218" s="169"/>
      <c r="M218" s="169"/>
      <c r="N218" s="169"/>
      <c r="O218" s="169"/>
      <c r="P218" s="242"/>
      <c r="Q218" s="994"/>
      <c r="R218" s="995"/>
      <c r="S218" s="995"/>
      <c r="T218" s="995"/>
      <c r="U218" s="995"/>
      <c r="V218" s="995"/>
      <c r="W218" s="995"/>
      <c r="X218" s="995"/>
      <c r="Y218" s="995"/>
      <c r="Z218" s="995"/>
      <c r="AA218" s="996"/>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1"/>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1"/>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1"/>
      <c r="B221" s="257"/>
      <c r="C221" s="256"/>
      <c r="D221" s="257"/>
      <c r="E221" s="256"/>
      <c r="F221" s="319"/>
      <c r="G221" s="236"/>
      <c r="H221" s="166"/>
      <c r="I221" s="166"/>
      <c r="J221" s="166"/>
      <c r="K221" s="166"/>
      <c r="L221" s="166"/>
      <c r="M221" s="166"/>
      <c r="N221" s="166"/>
      <c r="O221" s="166"/>
      <c r="P221" s="237"/>
      <c r="Q221" s="988"/>
      <c r="R221" s="989"/>
      <c r="S221" s="989"/>
      <c r="T221" s="989"/>
      <c r="U221" s="989"/>
      <c r="V221" s="989"/>
      <c r="W221" s="989"/>
      <c r="X221" s="989"/>
      <c r="Y221" s="989"/>
      <c r="Z221" s="989"/>
      <c r="AA221" s="99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1"/>
      <c r="B222" s="257"/>
      <c r="C222" s="256"/>
      <c r="D222" s="257"/>
      <c r="E222" s="256"/>
      <c r="F222" s="319"/>
      <c r="G222" s="238"/>
      <c r="H222" s="239"/>
      <c r="I222" s="239"/>
      <c r="J222" s="239"/>
      <c r="K222" s="239"/>
      <c r="L222" s="239"/>
      <c r="M222" s="239"/>
      <c r="N222" s="239"/>
      <c r="O222" s="239"/>
      <c r="P222" s="240"/>
      <c r="Q222" s="991"/>
      <c r="R222" s="992"/>
      <c r="S222" s="992"/>
      <c r="T222" s="992"/>
      <c r="U222" s="992"/>
      <c r="V222" s="992"/>
      <c r="W222" s="992"/>
      <c r="X222" s="992"/>
      <c r="Y222" s="992"/>
      <c r="Z222" s="992"/>
      <c r="AA222" s="99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1"/>
      <c r="B223" s="257"/>
      <c r="C223" s="256"/>
      <c r="D223" s="257"/>
      <c r="E223" s="256"/>
      <c r="F223" s="319"/>
      <c r="G223" s="238"/>
      <c r="H223" s="239"/>
      <c r="I223" s="239"/>
      <c r="J223" s="239"/>
      <c r="K223" s="239"/>
      <c r="L223" s="239"/>
      <c r="M223" s="239"/>
      <c r="N223" s="239"/>
      <c r="O223" s="239"/>
      <c r="P223" s="240"/>
      <c r="Q223" s="991"/>
      <c r="R223" s="992"/>
      <c r="S223" s="992"/>
      <c r="T223" s="992"/>
      <c r="U223" s="992"/>
      <c r="V223" s="992"/>
      <c r="W223" s="992"/>
      <c r="X223" s="992"/>
      <c r="Y223" s="992"/>
      <c r="Z223" s="992"/>
      <c r="AA223" s="993"/>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7"/>
      <c r="C224" s="256"/>
      <c r="D224" s="257"/>
      <c r="E224" s="256"/>
      <c r="F224" s="319"/>
      <c r="G224" s="238"/>
      <c r="H224" s="239"/>
      <c r="I224" s="239"/>
      <c r="J224" s="239"/>
      <c r="K224" s="239"/>
      <c r="L224" s="239"/>
      <c r="M224" s="239"/>
      <c r="N224" s="239"/>
      <c r="O224" s="239"/>
      <c r="P224" s="240"/>
      <c r="Q224" s="991"/>
      <c r="R224" s="992"/>
      <c r="S224" s="992"/>
      <c r="T224" s="992"/>
      <c r="U224" s="992"/>
      <c r="V224" s="992"/>
      <c r="W224" s="992"/>
      <c r="X224" s="992"/>
      <c r="Y224" s="992"/>
      <c r="Z224" s="992"/>
      <c r="AA224" s="993"/>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1"/>
      <c r="B225" s="257"/>
      <c r="C225" s="256"/>
      <c r="D225" s="257"/>
      <c r="E225" s="256"/>
      <c r="F225" s="319"/>
      <c r="G225" s="241"/>
      <c r="H225" s="169"/>
      <c r="I225" s="169"/>
      <c r="J225" s="169"/>
      <c r="K225" s="169"/>
      <c r="L225" s="169"/>
      <c r="M225" s="169"/>
      <c r="N225" s="169"/>
      <c r="O225" s="169"/>
      <c r="P225" s="242"/>
      <c r="Q225" s="994"/>
      <c r="R225" s="995"/>
      <c r="S225" s="995"/>
      <c r="T225" s="995"/>
      <c r="U225" s="995"/>
      <c r="V225" s="995"/>
      <c r="W225" s="995"/>
      <c r="X225" s="995"/>
      <c r="Y225" s="995"/>
      <c r="Z225" s="995"/>
      <c r="AA225" s="996"/>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1"/>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1"/>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1"/>
      <c r="B228" s="257"/>
      <c r="C228" s="256"/>
      <c r="D228" s="257"/>
      <c r="E228" s="256"/>
      <c r="F228" s="319"/>
      <c r="G228" s="236"/>
      <c r="H228" s="166"/>
      <c r="I228" s="166"/>
      <c r="J228" s="166"/>
      <c r="K228" s="166"/>
      <c r="L228" s="166"/>
      <c r="M228" s="166"/>
      <c r="N228" s="166"/>
      <c r="O228" s="166"/>
      <c r="P228" s="237"/>
      <c r="Q228" s="988"/>
      <c r="R228" s="989"/>
      <c r="S228" s="989"/>
      <c r="T228" s="989"/>
      <c r="U228" s="989"/>
      <c r="V228" s="989"/>
      <c r="W228" s="989"/>
      <c r="X228" s="989"/>
      <c r="Y228" s="989"/>
      <c r="Z228" s="989"/>
      <c r="AA228" s="99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1"/>
      <c r="B229" s="257"/>
      <c r="C229" s="256"/>
      <c r="D229" s="257"/>
      <c r="E229" s="256"/>
      <c r="F229" s="319"/>
      <c r="G229" s="238"/>
      <c r="H229" s="239"/>
      <c r="I229" s="239"/>
      <c r="J229" s="239"/>
      <c r="K229" s="239"/>
      <c r="L229" s="239"/>
      <c r="M229" s="239"/>
      <c r="N229" s="239"/>
      <c r="O229" s="239"/>
      <c r="P229" s="240"/>
      <c r="Q229" s="991"/>
      <c r="R229" s="992"/>
      <c r="S229" s="992"/>
      <c r="T229" s="992"/>
      <c r="U229" s="992"/>
      <c r="V229" s="992"/>
      <c r="W229" s="992"/>
      <c r="X229" s="992"/>
      <c r="Y229" s="992"/>
      <c r="Z229" s="992"/>
      <c r="AA229" s="99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1"/>
      <c r="B230" s="257"/>
      <c r="C230" s="256"/>
      <c r="D230" s="257"/>
      <c r="E230" s="256"/>
      <c r="F230" s="319"/>
      <c r="G230" s="238"/>
      <c r="H230" s="239"/>
      <c r="I230" s="239"/>
      <c r="J230" s="239"/>
      <c r="K230" s="239"/>
      <c r="L230" s="239"/>
      <c r="M230" s="239"/>
      <c r="N230" s="239"/>
      <c r="O230" s="239"/>
      <c r="P230" s="240"/>
      <c r="Q230" s="991"/>
      <c r="R230" s="992"/>
      <c r="S230" s="992"/>
      <c r="T230" s="992"/>
      <c r="U230" s="992"/>
      <c r="V230" s="992"/>
      <c r="W230" s="992"/>
      <c r="X230" s="992"/>
      <c r="Y230" s="992"/>
      <c r="Z230" s="992"/>
      <c r="AA230" s="993"/>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7"/>
      <c r="C231" s="256"/>
      <c r="D231" s="257"/>
      <c r="E231" s="256"/>
      <c r="F231" s="319"/>
      <c r="G231" s="238"/>
      <c r="H231" s="239"/>
      <c r="I231" s="239"/>
      <c r="J231" s="239"/>
      <c r="K231" s="239"/>
      <c r="L231" s="239"/>
      <c r="M231" s="239"/>
      <c r="N231" s="239"/>
      <c r="O231" s="239"/>
      <c r="P231" s="240"/>
      <c r="Q231" s="991"/>
      <c r="R231" s="992"/>
      <c r="S231" s="992"/>
      <c r="T231" s="992"/>
      <c r="U231" s="992"/>
      <c r="V231" s="992"/>
      <c r="W231" s="992"/>
      <c r="X231" s="992"/>
      <c r="Y231" s="992"/>
      <c r="Z231" s="992"/>
      <c r="AA231" s="993"/>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1"/>
      <c r="B232" s="257"/>
      <c r="C232" s="256"/>
      <c r="D232" s="257"/>
      <c r="E232" s="256"/>
      <c r="F232" s="319"/>
      <c r="G232" s="241"/>
      <c r="H232" s="169"/>
      <c r="I232" s="169"/>
      <c r="J232" s="169"/>
      <c r="K232" s="169"/>
      <c r="L232" s="169"/>
      <c r="M232" s="169"/>
      <c r="N232" s="169"/>
      <c r="O232" s="169"/>
      <c r="P232" s="242"/>
      <c r="Q232" s="994"/>
      <c r="R232" s="995"/>
      <c r="S232" s="995"/>
      <c r="T232" s="995"/>
      <c r="U232" s="995"/>
      <c r="V232" s="995"/>
      <c r="W232" s="995"/>
      <c r="X232" s="995"/>
      <c r="Y232" s="995"/>
      <c r="Z232" s="995"/>
      <c r="AA232" s="996"/>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1"/>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1"/>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1"/>
      <c r="B235" s="257"/>
      <c r="C235" s="256"/>
      <c r="D235" s="257"/>
      <c r="E235" s="256"/>
      <c r="F235" s="319"/>
      <c r="G235" s="236"/>
      <c r="H235" s="166"/>
      <c r="I235" s="166"/>
      <c r="J235" s="166"/>
      <c r="K235" s="166"/>
      <c r="L235" s="166"/>
      <c r="M235" s="166"/>
      <c r="N235" s="166"/>
      <c r="O235" s="166"/>
      <c r="P235" s="237"/>
      <c r="Q235" s="988"/>
      <c r="R235" s="989"/>
      <c r="S235" s="989"/>
      <c r="T235" s="989"/>
      <c r="U235" s="989"/>
      <c r="V235" s="989"/>
      <c r="W235" s="989"/>
      <c r="X235" s="989"/>
      <c r="Y235" s="989"/>
      <c r="Z235" s="989"/>
      <c r="AA235" s="99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1"/>
      <c r="B236" s="257"/>
      <c r="C236" s="256"/>
      <c r="D236" s="257"/>
      <c r="E236" s="256"/>
      <c r="F236" s="319"/>
      <c r="G236" s="238"/>
      <c r="H236" s="239"/>
      <c r="I236" s="239"/>
      <c r="J236" s="239"/>
      <c r="K236" s="239"/>
      <c r="L236" s="239"/>
      <c r="M236" s="239"/>
      <c r="N236" s="239"/>
      <c r="O236" s="239"/>
      <c r="P236" s="240"/>
      <c r="Q236" s="991"/>
      <c r="R236" s="992"/>
      <c r="S236" s="992"/>
      <c r="T236" s="992"/>
      <c r="U236" s="992"/>
      <c r="V236" s="992"/>
      <c r="W236" s="992"/>
      <c r="X236" s="992"/>
      <c r="Y236" s="992"/>
      <c r="Z236" s="992"/>
      <c r="AA236" s="99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1"/>
      <c r="B237" s="257"/>
      <c r="C237" s="256"/>
      <c r="D237" s="257"/>
      <c r="E237" s="256"/>
      <c r="F237" s="319"/>
      <c r="G237" s="238"/>
      <c r="H237" s="239"/>
      <c r="I237" s="239"/>
      <c r="J237" s="239"/>
      <c r="K237" s="239"/>
      <c r="L237" s="239"/>
      <c r="M237" s="239"/>
      <c r="N237" s="239"/>
      <c r="O237" s="239"/>
      <c r="P237" s="240"/>
      <c r="Q237" s="991"/>
      <c r="R237" s="992"/>
      <c r="S237" s="992"/>
      <c r="T237" s="992"/>
      <c r="U237" s="992"/>
      <c r="V237" s="992"/>
      <c r="W237" s="992"/>
      <c r="X237" s="992"/>
      <c r="Y237" s="992"/>
      <c r="Z237" s="992"/>
      <c r="AA237" s="993"/>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7"/>
      <c r="C238" s="256"/>
      <c r="D238" s="257"/>
      <c r="E238" s="256"/>
      <c r="F238" s="319"/>
      <c r="G238" s="238"/>
      <c r="H238" s="239"/>
      <c r="I238" s="239"/>
      <c r="J238" s="239"/>
      <c r="K238" s="239"/>
      <c r="L238" s="239"/>
      <c r="M238" s="239"/>
      <c r="N238" s="239"/>
      <c r="O238" s="239"/>
      <c r="P238" s="240"/>
      <c r="Q238" s="991"/>
      <c r="R238" s="992"/>
      <c r="S238" s="992"/>
      <c r="T238" s="992"/>
      <c r="U238" s="992"/>
      <c r="V238" s="992"/>
      <c r="W238" s="992"/>
      <c r="X238" s="992"/>
      <c r="Y238" s="992"/>
      <c r="Z238" s="992"/>
      <c r="AA238" s="993"/>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1"/>
      <c r="B239" s="257"/>
      <c r="C239" s="256"/>
      <c r="D239" s="257"/>
      <c r="E239" s="256"/>
      <c r="F239" s="319"/>
      <c r="G239" s="241"/>
      <c r="H239" s="169"/>
      <c r="I239" s="169"/>
      <c r="J239" s="169"/>
      <c r="K239" s="169"/>
      <c r="L239" s="169"/>
      <c r="M239" s="169"/>
      <c r="N239" s="169"/>
      <c r="O239" s="169"/>
      <c r="P239" s="242"/>
      <c r="Q239" s="994"/>
      <c r="R239" s="995"/>
      <c r="S239" s="995"/>
      <c r="T239" s="995"/>
      <c r="U239" s="995"/>
      <c r="V239" s="995"/>
      <c r="W239" s="995"/>
      <c r="X239" s="995"/>
      <c r="Y239" s="995"/>
      <c r="Z239" s="995"/>
      <c r="AA239" s="996"/>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1"/>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1"/>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1"/>
      <c r="B242" s="257"/>
      <c r="C242" s="256"/>
      <c r="D242" s="257"/>
      <c r="E242" s="256"/>
      <c r="F242" s="319"/>
      <c r="G242" s="236"/>
      <c r="H242" s="166"/>
      <c r="I242" s="166"/>
      <c r="J242" s="166"/>
      <c r="K242" s="166"/>
      <c r="L242" s="166"/>
      <c r="M242" s="166"/>
      <c r="N242" s="166"/>
      <c r="O242" s="166"/>
      <c r="P242" s="237"/>
      <c r="Q242" s="988"/>
      <c r="R242" s="989"/>
      <c r="S242" s="989"/>
      <c r="T242" s="989"/>
      <c r="U242" s="989"/>
      <c r="V242" s="989"/>
      <c r="W242" s="989"/>
      <c r="X242" s="989"/>
      <c r="Y242" s="989"/>
      <c r="Z242" s="989"/>
      <c r="AA242" s="99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1"/>
      <c r="B243" s="257"/>
      <c r="C243" s="256"/>
      <c r="D243" s="257"/>
      <c r="E243" s="256"/>
      <c r="F243" s="319"/>
      <c r="G243" s="238"/>
      <c r="H243" s="239"/>
      <c r="I243" s="239"/>
      <c r="J243" s="239"/>
      <c r="K243" s="239"/>
      <c r="L243" s="239"/>
      <c r="M243" s="239"/>
      <c r="N243" s="239"/>
      <c r="O243" s="239"/>
      <c r="P243" s="240"/>
      <c r="Q243" s="991"/>
      <c r="R243" s="992"/>
      <c r="S243" s="992"/>
      <c r="T243" s="992"/>
      <c r="U243" s="992"/>
      <c r="V243" s="992"/>
      <c r="W243" s="992"/>
      <c r="X243" s="992"/>
      <c r="Y243" s="992"/>
      <c r="Z243" s="992"/>
      <c r="AA243" s="99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1"/>
      <c r="B244" s="257"/>
      <c r="C244" s="256"/>
      <c r="D244" s="257"/>
      <c r="E244" s="256"/>
      <c r="F244" s="319"/>
      <c r="G244" s="238"/>
      <c r="H244" s="239"/>
      <c r="I244" s="239"/>
      <c r="J244" s="239"/>
      <c r="K244" s="239"/>
      <c r="L244" s="239"/>
      <c r="M244" s="239"/>
      <c r="N244" s="239"/>
      <c r="O244" s="239"/>
      <c r="P244" s="240"/>
      <c r="Q244" s="991"/>
      <c r="R244" s="992"/>
      <c r="S244" s="992"/>
      <c r="T244" s="992"/>
      <c r="U244" s="992"/>
      <c r="V244" s="992"/>
      <c r="W244" s="992"/>
      <c r="X244" s="992"/>
      <c r="Y244" s="992"/>
      <c r="Z244" s="992"/>
      <c r="AA244" s="993"/>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1"/>
      <c r="B245" s="257"/>
      <c r="C245" s="256"/>
      <c r="D245" s="257"/>
      <c r="E245" s="256"/>
      <c r="F245" s="319"/>
      <c r="G245" s="238"/>
      <c r="H245" s="239"/>
      <c r="I245" s="239"/>
      <c r="J245" s="239"/>
      <c r="K245" s="239"/>
      <c r="L245" s="239"/>
      <c r="M245" s="239"/>
      <c r="N245" s="239"/>
      <c r="O245" s="239"/>
      <c r="P245" s="240"/>
      <c r="Q245" s="991"/>
      <c r="R245" s="992"/>
      <c r="S245" s="992"/>
      <c r="T245" s="992"/>
      <c r="U245" s="992"/>
      <c r="V245" s="992"/>
      <c r="W245" s="992"/>
      <c r="X245" s="992"/>
      <c r="Y245" s="992"/>
      <c r="Z245" s="992"/>
      <c r="AA245" s="993"/>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1"/>
      <c r="B246" s="257"/>
      <c r="C246" s="256"/>
      <c r="D246" s="257"/>
      <c r="E246" s="320"/>
      <c r="F246" s="321"/>
      <c r="G246" s="241"/>
      <c r="H246" s="169"/>
      <c r="I246" s="169"/>
      <c r="J246" s="169"/>
      <c r="K246" s="169"/>
      <c r="L246" s="169"/>
      <c r="M246" s="169"/>
      <c r="N246" s="169"/>
      <c r="O246" s="169"/>
      <c r="P246" s="242"/>
      <c r="Q246" s="994"/>
      <c r="R246" s="995"/>
      <c r="S246" s="995"/>
      <c r="T246" s="995"/>
      <c r="U246" s="995"/>
      <c r="V246" s="995"/>
      <c r="W246" s="995"/>
      <c r="X246" s="995"/>
      <c r="Y246" s="995"/>
      <c r="Z246" s="995"/>
      <c r="AA246" s="996"/>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1"/>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1"/>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1"/>
      <c r="B249" s="257"/>
      <c r="C249" s="256"/>
      <c r="D249" s="257"/>
      <c r="E249" s="4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0"/>
    </row>
    <row r="250" spans="1:50" ht="45" hidden="1" customHeight="1" x14ac:dyDescent="0.15">
      <c r="A250" s="1001"/>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1"/>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1"/>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01"/>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1"/>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1"/>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1"/>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01"/>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1"/>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1"/>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1"/>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01"/>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1"/>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1"/>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1"/>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01"/>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1"/>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1"/>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1"/>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01"/>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1"/>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1"/>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1"/>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0"/>
    </row>
    <row r="273" spans="1:50" ht="22.5" hidden="1" customHeight="1" x14ac:dyDescent="0.15">
      <c r="A273" s="1001"/>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1"/>
      <c r="B274" s="257"/>
      <c r="C274" s="256"/>
      <c r="D274" s="257"/>
      <c r="E274" s="256"/>
      <c r="F274" s="319"/>
      <c r="G274" s="236"/>
      <c r="H274" s="166"/>
      <c r="I274" s="166"/>
      <c r="J274" s="166"/>
      <c r="K274" s="166"/>
      <c r="L274" s="166"/>
      <c r="M274" s="166"/>
      <c r="N274" s="166"/>
      <c r="O274" s="166"/>
      <c r="P274" s="237"/>
      <c r="Q274" s="988"/>
      <c r="R274" s="989"/>
      <c r="S274" s="989"/>
      <c r="T274" s="989"/>
      <c r="U274" s="989"/>
      <c r="V274" s="989"/>
      <c r="W274" s="989"/>
      <c r="X274" s="989"/>
      <c r="Y274" s="989"/>
      <c r="Z274" s="989"/>
      <c r="AA274" s="99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1"/>
      <c r="B275" s="257"/>
      <c r="C275" s="256"/>
      <c r="D275" s="257"/>
      <c r="E275" s="256"/>
      <c r="F275" s="319"/>
      <c r="G275" s="238"/>
      <c r="H275" s="239"/>
      <c r="I275" s="239"/>
      <c r="J275" s="239"/>
      <c r="K275" s="239"/>
      <c r="L275" s="239"/>
      <c r="M275" s="239"/>
      <c r="N275" s="239"/>
      <c r="O275" s="239"/>
      <c r="P275" s="240"/>
      <c r="Q275" s="991"/>
      <c r="R275" s="992"/>
      <c r="S275" s="992"/>
      <c r="T275" s="992"/>
      <c r="U275" s="992"/>
      <c r="V275" s="992"/>
      <c r="W275" s="992"/>
      <c r="X275" s="992"/>
      <c r="Y275" s="992"/>
      <c r="Z275" s="992"/>
      <c r="AA275" s="99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1"/>
      <c r="B276" s="257"/>
      <c r="C276" s="256"/>
      <c r="D276" s="257"/>
      <c r="E276" s="256"/>
      <c r="F276" s="319"/>
      <c r="G276" s="238"/>
      <c r="H276" s="239"/>
      <c r="I276" s="239"/>
      <c r="J276" s="239"/>
      <c r="K276" s="239"/>
      <c r="L276" s="239"/>
      <c r="M276" s="239"/>
      <c r="N276" s="239"/>
      <c r="O276" s="239"/>
      <c r="P276" s="240"/>
      <c r="Q276" s="991"/>
      <c r="R276" s="992"/>
      <c r="S276" s="992"/>
      <c r="T276" s="992"/>
      <c r="U276" s="992"/>
      <c r="V276" s="992"/>
      <c r="W276" s="992"/>
      <c r="X276" s="992"/>
      <c r="Y276" s="992"/>
      <c r="Z276" s="992"/>
      <c r="AA276" s="993"/>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7"/>
      <c r="C277" s="256"/>
      <c r="D277" s="257"/>
      <c r="E277" s="256"/>
      <c r="F277" s="319"/>
      <c r="G277" s="238"/>
      <c r="H277" s="239"/>
      <c r="I277" s="239"/>
      <c r="J277" s="239"/>
      <c r="K277" s="239"/>
      <c r="L277" s="239"/>
      <c r="M277" s="239"/>
      <c r="N277" s="239"/>
      <c r="O277" s="239"/>
      <c r="P277" s="240"/>
      <c r="Q277" s="991"/>
      <c r="R277" s="992"/>
      <c r="S277" s="992"/>
      <c r="T277" s="992"/>
      <c r="U277" s="992"/>
      <c r="V277" s="992"/>
      <c r="W277" s="992"/>
      <c r="X277" s="992"/>
      <c r="Y277" s="992"/>
      <c r="Z277" s="992"/>
      <c r="AA277" s="993"/>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1"/>
      <c r="B278" s="257"/>
      <c r="C278" s="256"/>
      <c r="D278" s="257"/>
      <c r="E278" s="256"/>
      <c r="F278" s="319"/>
      <c r="G278" s="241"/>
      <c r="H278" s="169"/>
      <c r="I278" s="169"/>
      <c r="J278" s="169"/>
      <c r="K278" s="169"/>
      <c r="L278" s="169"/>
      <c r="M278" s="169"/>
      <c r="N278" s="169"/>
      <c r="O278" s="169"/>
      <c r="P278" s="242"/>
      <c r="Q278" s="994"/>
      <c r="R278" s="995"/>
      <c r="S278" s="995"/>
      <c r="T278" s="995"/>
      <c r="U278" s="995"/>
      <c r="V278" s="995"/>
      <c r="W278" s="995"/>
      <c r="X278" s="995"/>
      <c r="Y278" s="995"/>
      <c r="Z278" s="995"/>
      <c r="AA278" s="996"/>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1"/>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1"/>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1"/>
      <c r="B281" s="257"/>
      <c r="C281" s="256"/>
      <c r="D281" s="257"/>
      <c r="E281" s="256"/>
      <c r="F281" s="319"/>
      <c r="G281" s="236"/>
      <c r="H281" s="166"/>
      <c r="I281" s="166"/>
      <c r="J281" s="166"/>
      <c r="K281" s="166"/>
      <c r="L281" s="166"/>
      <c r="M281" s="166"/>
      <c r="N281" s="166"/>
      <c r="O281" s="166"/>
      <c r="P281" s="237"/>
      <c r="Q281" s="988"/>
      <c r="R281" s="989"/>
      <c r="S281" s="989"/>
      <c r="T281" s="989"/>
      <c r="U281" s="989"/>
      <c r="V281" s="989"/>
      <c r="W281" s="989"/>
      <c r="X281" s="989"/>
      <c r="Y281" s="989"/>
      <c r="Z281" s="989"/>
      <c r="AA281" s="99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1"/>
      <c r="B282" s="257"/>
      <c r="C282" s="256"/>
      <c r="D282" s="257"/>
      <c r="E282" s="256"/>
      <c r="F282" s="319"/>
      <c r="G282" s="238"/>
      <c r="H282" s="239"/>
      <c r="I282" s="239"/>
      <c r="J282" s="239"/>
      <c r="K282" s="239"/>
      <c r="L282" s="239"/>
      <c r="M282" s="239"/>
      <c r="N282" s="239"/>
      <c r="O282" s="239"/>
      <c r="P282" s="240"/>
      <c r="Q282" s="991"/>
      <c r="R282" s="992"/>
      <c r="S282" s="992"/>
      <c r="T282" s="992"/>
      <c r="U282" s="992"/>
      <c r="V282" s="992"/>
      <c r="W282" s="992"/>
      <c r="X282" s="992"/>
      <c r="Y282" s="992"/>
      <c r="Z282" s="992"/>
      <c r="AA282" s="99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1"/>
      <c r="B283" s="257"/>
      <c r="C283" s="256"/>
      <c r="D283" s="257"/>
      <c r="E283" s="256"/>
      <c r="F283" s="319"/>
      <c r="G283" s="238"/>
      <c r="H283" s="239"/>
      <c r="I283" s="239"/>
      <c r="J283" s="239"/>
      <c r="K283" s="239"/>
      <c r="L283" s="239"/>
      <c r="M283" s="239"/>
      <c r="N283" s="239"/>
      <c r="O283" s="239"/>
      <c r="P283" s="240"/>
      <c r="Q283" s="991"/>
      <c r="R283" s="992"/>
      <c r="S283" s="992"/>
      <c r="T283" s="992"/>
      <c r="U283" s="992"/>
      <c r="V283" s="992"/>
      <c r="W283" s="992"/>
      <c r="X283" s="992"/>
      <c r="Y283" s="992"/>
      <c r="Z283" s="992"/>
      <c r="AA283" s="993"/>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7"/>
      <c r="C284" s="256"/>
      <c r="D284" s="257"/>
      <c r="E284" s="256"/>
      <c r="F284" s="319"/>
      <c r="G284" s="238"/>
      <c r="H284" s="239"/>
      <c r="I284" s="239"/>
      <c r="J284" s="239"/>
      <c r="K284" s="239"/>
      <c r="L284" s="239"/>
      <c r="M284" s="239"/>
      <c r="N284" s="239"/>
      <c r="O284" s="239"/>
      <c r="P284" s="240"/>
      <c r="Q284" s="991"/>
      <c r="R284" s="992"/>
      <c r="S284" s="992"/>
      <c r="T284" s="992"/>
      <c r="U284" s="992"/>
      <c r="V284" s="992"/>
      <c r="W284" s="992"/>
      <c r="X284" s="992"/>
      <c r="Y284" s="992"/>
      <c r="Z284" s="992"/>
      <c r="AA284" s="993"/>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1"/>
      <c r="B285" s="257"/>
      <c r="C285" s="256"/>
      <c r="D285" s="257"/>
      <c r="E285" s="256"/>
      <c r="F285" s="319"/>
      <c r="G285" s="241"/>
      <c r="H285" s="169"/>
      <c r="I285" s="169"/>
      <c r="J285" s="169"/>
      <c r="K285" s="169"/>
      <c r="L285" s="169"/>
      <c r="M285" s="169"/>
      <c r="N285" s="169"/>
      <c r="O285" s="169"/>
      <c r="P285" s="242"/>
      <c r="Q285" s="994"/>
      <c r="R285" s="995"/>
      <c r="S285" s="995"/>
      <c r="T285" s="995"/>
      <c r="U285" s="995"/>
      <c r="V285" s="995"/>
      <c r="W285" s="995"/>
      <c r="X285" s="995"/>
      <c r="Y285" s="995"/>
      <c r="Z285" s="995"/>
      <c r="AA285" s="996"/>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1"/>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1"/>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1"/>
      <c r="B288" s="257"/>
      <c r="C288" s="256"/>
      <c r="D288" s="257"/>
      <c r="E288" s="256"/>
      <c r="F288" s="319"/>
      <c r="G288" s="236"/>
      <c r="H288" s="166"/>
      <c r="I288" s="166"/>
      <c r="J288" s="166"/>
      <c r="K288" s="166"/>
      <c r="L288" s="166"/>
      <c r="M288" s="166"/>
      <c r="N288" s="166"/>
      <c r="O288" s="166"/>
      <c r="P288" s="237"/>
      <c r="Q288" s="988"/>
      <c r="R288" s="989"/>
      <c r="S288" s="989"/>
      <c r="T288" s="989"/>
      <c r="U288" s="989"/>
      <c r="V288" s="989"/>
      <c r="W288" s="989"/>
      <c r="X288" s="989"/>
      <c r="Y288" s="989"/>
      <c r="Z288" s="989"/>
      <c r="AA288" s="99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1"/>
      <c r="B289" s="257"/>
      <c r="C289" s="256"/>
      <c r="D289" s="257"/>
      <c r="E289" s="256"/>
      <c r="F289" s="319"/>
      <c r="G289" s="238"/>
      <c r="H289" s="239"/>
      <c r="I289" s="239"/>
      <c r="J289" s="239"/>
      <c r="K289" s="239"/>
      <c r="L289" s="239"/>
      <c r="M289" s="239"/>
      <c r="N289" s="239"/>
      <c r="O289" s="239"/>
      <c r="P289" s="240"/>
      <c r="Q289" s="991"/>
      <c r="R289" s="992"/>
      <c r="S289" s="992"/>
      <c r="T289" s="992"/>
      <c r="U289" s="992"/>
      <c r="V289" s="992"/>
      <c r="W289" s="992"/>
      <c r="X289" s="992"/>
      <c r="Y289" s="992"/>
      <c r="Z289" s="992"/>
      <c r="AA289" s="99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1"/>
      <c r="B290" s="257"/>
      <c r="C290" s="256"/>
      <c r="D290" s="257"/>
      <c r="E290" s="256"/>
      <c r="F290" s="319"/>
      <c r="G290" s="238"/>
      <c r="H290" s="239"/>
      <c r="I290" s="239"/>
      <c r="J290" s="239"/>
      <c r="K290" s="239"/>
      <c r="L290" s="239"/>
      <c r="M290" s="239"/>
      <c r="N290" s="239"/>
      <c r="O290" s="239"/>
      <c r="P290" s="240"/>
      <c r="Q290" s="991"/>
      <c r="R290" s="992"/>
      <c r="S290" s="992"/>
      <c r="T290" s="992"/>
      <c r="U290" s="992"/>
      <c r="V290" s="992"/>
      <c r="W290" s="992"/>
      <c r="X290" s="992"/>
      <c r="Y290" s="992"/>
      <c r="Z290" s="992"/>
      <c r="AA290" s="993"/>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7"/>
      <c r="C291" s="256"/>
      <c r="D291" s="257"/>
      <c r="E291" s="256"/>
      <c r="F291" s="319"/>
      <c r="G291" s="238"/>
      <c r="H291" s="239"/>
      <c r="I291" s="239"/>
      <c r="J291" s="239"/>
      <c r="K291" s="239"/>
      <c r="L291" s="239"/>
      <c r="M291" s="239"/>
      <c r="N291" s="239"/>
      <c r="O291" s="239"/>
      <c r="P291" s="240"/>
      <c r="Q291" s="991"/>
      <c r="R291" s="992"/>
      <c r="S291" s="992"/>
      <c r="T291" s="992"/>
      <c r="U291" s="992"/>
      <c r="V291" s="992"/>
      <c r="W291" s="992"/>
      <c r="X291" s="992"/>
      <c r="Y291" s="992"/>
      <c r="Z291" s="992"/>
      <c r="AA291" s="993"/>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1"/>
      <c r="B292" s="257"/>
      <c r="C292" s="256"/>
      <c r="D292" s="257"/>
      <c r="E292" s="256"/>
      <c r="F292" s="319"/>
      <c r="G292" s="241"/>
      <c r="H292" s="169"/>
      <c r="I292" s="169"/>
      <c r="J292" s="169"/>
      <c r="K292" s="169"/>
      <c r="L292" s="169"/>
      <c r="M292" s="169"/>
      <c r="N292" s="169"/>
      <c r="O292" s="169"/>
      <c r="P292" s="242"/>
      <c r="Q292" s="994"/>
      <c r="R292" s="995"/>
      <c r="S292" s="995"/>
      <c r="T292" s="995"/>
      <c r="U292" s="995"/>
      <c r="V292" s="995"/>
      <c r="W292" s="995"/>
      <c r="X292" s="995"/>
      <c r="Y292" s="995"/>
      <c r="Z292" s="995"/>
      <c r="AA292" s="996"/>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1"/>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1"/>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1"/>
      <c r="B295" s="257"/>
      <c r="C295" s="256"/>
      <c r="D295" s="257"/>
      <c r="E295" s="256"/>
      <c r="F295" s="319"/>
      <c r="G295" s="236"/>
      <c r="H295" s="166"/>
      <c r="I295" s="166"/>
      <c r="J295" s="166"/>
      <c r="K295" s="166"/>
      <c r="L295" s="166"/>
      <c r="M295" s="166"/>
      <c r="N295" s="166"/>
      <c r="O295" s="166"/>
      <c r="P295" s="237"/>
      <c r="Q295" s="988"/>
      <c r="R295" s="989"/>
      <c r="S295" s="989"/>
      <c r="T295" s="989"/>
      <c r="U295" s="989"/>
      <c r="V295" s="989"/>
      <c r="W295" s="989"/>
      <c r="X295" s="989"/>
      <c r="Y295" s="989"/>
      <c r="Z295" s="989"/>
      <c r="AA295" s="99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1"/>
      <c r="B296" s="257"/>
      <c r="C296" s="256"/>
      <c r="D296" s="257"/>
      <c r="E296" s="256"/>
      <c r="F296" s="319"/>
      <c r="G296" s="238"/>
      <c r="H296" s="239"/>
      <c r="I296" s="239"/>
      <c r="J296" s="239"/>
      <c r="K296" s="239"/>
      <c r="L296" s="239"/>
      <c r="M296" s="239"/>
      <c r="N296" s="239"/>
      <c r="O296" s="239"/>
      <c r="P296" s="240"/>
      <c r="Q296" s="991"/>
      <c r="R296" s="992"/>
      <c r="S296" s="992"/>
      <c r="T296" s="992"/>
      <c r="U296" s="992"/>
      <c r="V296" s="992"/>
      <c r="W296" s="992"/>
      <c r="X296" s="992"/>
      <c r="Y296" s="992"/>
      <c r="Z296" s="992"/>
      <c r="AA296" s="99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1"/>
      <c r="B297" s="257"/>
      <c r="C297" s="256"/>
      <c r="D297" s="257"/>
      <c r="E297" s="256"/>
      <c r="F297" s="319"/>
      <c r="G297" s="238"/>
      <c r="H297" s="239"/>
      <c r="I297" s="239"/>
      <c r="J297" s="239"/>
      <c r="K297" s="239"/>
      <c r="L297" s="239"/>
      <c r="M297" s="239"/>
      <c r="N297" s="239"/>
      <c r="O297" s="239"/>
      <c r="P297" s="240"/>
      <c r="Q297" s="991"/>
      <c r="R297" s="992"/>
      <c r="S297" s="992"/>
      <c r="T297" s="992"/>
      <c r="U297" s="992"/>
      <c r="V297" s="992"/>
      <c r="W297" s="992"/>
      <c r="X297" s="992"/>
      <c r="Y297" s="992"/>
      <c r="Z297" s="992"/>
      <c r="AA297" s="993"/>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7"/>
      <c r="C298" s="256"/>
      <c r="D298" s="257"/>
      <c r="E298" s="256"/>
      <c r="F298" s="319"/>
      <c r="G298" s="238"/>
      <c r="H298" s="239"/>
      <c r="I298" s="239"/>
      <c r="J298" s="239"/>
      <c r="K298" s="239"/>
      <c r="L298" s="239"/>
      <c r="M298" s="239"/>
      <c r="N298" s="239"/>
      <c r="O298" s="239"/>
      <c r="P298" s="240"/>
      <c r="Q298" s="991"/>
      <c r="R298" s="992"/>
      <c r="S298" s="992"/>
      <c r="T298" s="992"/>
      <c r="U298" s="992"/>
      <c r="V298" s="992"/>
      <c r="W298" s="992"/>
      <c r="X298" s="992"/>
      <c r="Y298" s="992"/>
      <c r="Z298" s="992"/>
      <c r="AA298" s="993"/>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1"/>
      <c r="B299" s="257"/>
      <c r="C299" s="256"/>
      <c r="D299" s="257"/>
      <c r="E299" s="256"/>
      <c r="F299" s="319"/>
      <c r="G299" s="241"/>
      <c r="H299" s="169"/>
      <c r="I299" s="169"/>
      <c r="J299" s="169"/>
      <c r="K299" s="169"/>
      <c r="L299" s="169"/>
      <c r="M299" s="169"/>
      <c r="N299" s="169"/>
      <c r="O299" s="169"/>
      <c r="P299" s="242"/>
      <c r="Q299" s="994"/>
      <c r="R299" s="995"/>
      <c r="S299" s="995"/>
      <c r="T299" s="995"/>
      <c r="U299" s="995"/>
      <c r="V299" s="995"/>
      <c r="W299" s="995"/>
      <c r="X299" s="995"/>
      <c r="Y299" s="995"/>
      <c r="Z299" s="995"/>
      <c r="AA299" s="996"/>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1"/>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1"/>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1"/>
      <c r="B302" s="257"/>
      <c r="C302" s="256"/>
      <c r="D302" s="257"/>
      <c r="E302" s="256"/>
      <c r="F302" s="319"/>
      <c r="G302" s="236"/>
      <c r="H302" s="166"/>
      <c r="I302" s="166"/>
      <c r="J302" s="166"/>
      <c r="K302" s="166"/>
      <c r="L302" s="166"/>
      <c r="M302" s="166"/>
      <c r="N302" s="166"/>
      <c r="O302" s="166"/>
      <c r="P302" s="237"/>
      <c r="Q302" s="988"/>
      <c r="R302" s="989"/>
      <c r="S302" s="989"/>
      <c r="T302" s="989"/>
      <c r="U302" s="989"/>
      <c r="V302" s="989"/>
      <c r="W302" s="989"/>
      <c r="X302" s="989"/>
      <c r="Y302" s="989"/>
      <c r="Z302" s="989"/>
      <c r="AA302" s="99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1"/>
      <c r="B303" s="257"/>
      <c r="C303" s="256"/>
      <c r="D303" s="257"/>
      <c r="E303" s="256"/>
      <c r="F303" s="319"/>
      <c r="G303" s="238"/>
      <c r="H303" s="239"/>
      <c r="I303" s="239"/>
      <c r="J303" s="239"/>
      <c r="K303" s="239"/>
      <c r="L303" s="239"/>
      <c r="M303" s="239"/>
      <c r="N303" s="239"/>
      <c r="O303" s="239"/>
      <c r="P303" s="240"/>
      <c r="Q303" s="991"/>
      <c r="R303" s="992"/>
      <c r="S303" s="992"/>
      <c r="T303" s="992"/>
      <c r="U303" s="992"/>
      <c r="V303" s="992"/>
      <c r="W303" s="992"/>
      <c r="X303" s="992"/>
      <c r="Y303" s="992"/>
      <c r="Z303" s="992"/>
      <c r="AA303" s="99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1"/>
      <c r="B304" s="257"/>
      <c r="C304" s="256"/>
      <c r="D304" s="257"/>
      <c r="E304" s="256"/>
      <c r="F304" s="319"/>
      <c r="G304" s="238"/>
      <c r="H304" s="239"/>
      <c r="I304" s="239"/>
      <c r="J304" s="239"/>
      <c r="K304" s="239"/>
      <c r="L304" s="239"/>
      <c r="M304" s="239"/>
      <c r="N304" s="239"/>
      <c r="O304" s="239"/>
      <c r="P304" s="240"/>
      <c r="Q304" s="991"/>
      <c r="R304" s="992"/>
      <c r="S304" s="992"/>
      <c r="T304" s="992"/>
      <c r="U304" s="992"/>
      <c r="V304" s="992"/>
      <c r="W304" s="992"/>
      <c r="X304" s="992"/>
      <c r="Y304" s="992"/>
      <c r="Z304" s="992"/>
      <c r="AA304" s="993"/>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1"/>
      <c r="B305" s="257"/>
      <c r="C305" s="256"/>
      <c r="D305" s="257"/>
      <c r="E305" s="256"/>
      <c r="F305" s="319"/>
      <c r="G305" s="238"/>
      <c r="H305" s="239"/>
      <c r="I305" s="239"/>
      <c r="J305" s="239"/>
      <c r="K305" s="239"/>
      <c r="L305" s="239"/>
      <c r="M305" s="239"/>
      <c r="N305" s="239"/>
      <c r="O305" s="239"/>
      <c r="P305" s="240"/>
      <c r="Q305" s="991"/>
      <c r="R305" s="992"/>
      <c r="S305" s="992"/>
      <c r="T305" s="992"/>
      <c r="U305" s="992"/>
      <c r="V305" s="992"/>
      <c r="W305" s="992"/>
      <c r="X305" s="992"/>
      <c r="Y305" s="992"/>
      <c r="Z305" s="992"/>
      <c r="AA305" s="993"/>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1"/>
      <c r="B306" s="257"/>
      <c r="C306" s="256"/>
      <c r="D306" s="257"/>
      <c r="E306" s="320"/>
      <c r="F306" s="321"/>
      <c r="G306" s="241"/>
      <c r="H306" s="169"/>
      <c r="I306" s="169"/>
      <c r="J306" s="169"/>
      <c r="K306" s="169"/>
      <c r="L306" s="169"/>
      <c r="M306" s="169"/>
      <c r="N306" s="169"/>
      <c r="O306" s="169"/>
      <c r="P306" s="242"/>
      <c r="Q306" s="994"/>
      <c r="R306" s="995"/>
      <c r="S306" s="995"/>
      <c r="T306" s="995"/>
      <c r="U306" s="995"/>
      <c r="V306" s="995"/>
      <c r="W306" s="995"/>
      <c r="X306" s="995"/>
      <c r="Y306" s="995"/>
      <c r="Z306" s="995"/>
      <c r="AA306" s="996"/>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1"/>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1"/>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1"/>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1"/>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01"/>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1"/>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1"/>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1"/>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01"/>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1"/>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1"/>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1"/>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01"/>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1"/>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1"/>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1"/>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01"/>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1"/>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1"/>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1"/>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01"/>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1"/>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1"/>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1"/>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0"/>
    </row>
    <row r="333" spans="1:50" ht="22.5" hidden="1" customHeight="1" x14ac:dyDescent="0.15">
      <c r="A333" s="1001"/>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1"/>
      <c r="B334" s="257"/>
      <c r="C334" s="256"/>
      <c r="D334" s="257"/>
      <c r="E334" s="256"/>
      <c r="F334" s="319"/>
      <c r="G334" s="236"/>
      <c r="H334" s="166"/>
      <c r="I334" s="166"/>
      <c r="J334" s="166"/>
      <c r="K334" s="166"/>
      <c r="L334" s="166"/>
      <c r="M334" s="166"/>
      <c r="N334" s="166"/>
      <c r="O334" s="166"/>
      <c r="P334" s="237"/>
      <c r="Q334" s="988"/>
      <c r="R334" s="989"/>
      <c r="S334" s="989"/>
      <c r="T334" s="989"/>
      <c r="U334" s="989"/>
      <c r="V334" s="989"/>
      <c r="W334" s="989"/>
      <c r="X334" s="989"/>
      <c r="Y334" s="989"/>
      <c r="Z334" s="989"/>
      <c r="AA334" s="99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1"/>
      <c r="B335" s="257"/>
      <c r="C335" s="256"/>
      <c r="D335" s="257"/>
      <c r="E335" s="256"/>
      <c r="F335" s="319"/>
      <c r="G335" s="238"/>
      <c r="H335" s="239"/>
      <c r="I335" s="239"/>
      <c r="J335" s="239"/>
      <c r="K335" s="239"/>
      <c r="L335" s="239"/>
      <c r="M335" s="239"/>
      <c r="N335" s="239"/>
      <c r="O335" s="239"/>
      <c r="P335" s="240"/>
      <c r="Q335" s="991"/>
      <c r="R335" s="992"/>
      <c r="S335" s="992"/>
      <c r="T335" s="992"/>
      <c r="U335" s="992"/>
      <c r="V335" s="992"/>
      <c r="W335" s="992"/>
      <c r="X335" s="992"/>
      <c r="Y335" s="992"/>
      <c r="Z335" s="992"/>
      <c r="AA335" s="99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1"/>
      <c r="B336" s="257"/>
      <c r="C336" s="256"/>
      <c r="D336" s="257"/>
      <c r="E336" s="256"/>
      <c r="F336" s="319"/>
      <c r="G336" s="238"/>
      <c r="H336" s="239"/>
      <c r="I336" s="239"/>
      <c r="J336" s="239"/>
      <c r="K336" s="239"/>
      <c r="L336" s="239"/>
      <c r="M336" s="239"/>
      <c r="N336" s="239"/>
      <c r="O336" s="239"/>
      <c r="P336" s="240"/>
      <c r="Q336" s="991"/>
      <c r="R336" s="992"/>
      <c r="S336" s="992"/>
      <c r="T336" s="992"/>
      <c r="U336" s="992"/>
      <c r="V336" s="992"/>
      <c r="W336" s="992"/>
      <c r="X336" s="992"/>
      <c r="Y336" s="992"/>
      <c r="Z336" s="992"/>
      <c r="AA336" s="993"/>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7"/>
      <c r="C337" s="256"/>
      <c r="D337" s="257"/>
      <c r="E337" s="256"/>
      <c r="F337" s="319"/>
      <c r="G337" s="238"/>
      <c r="H337" s="239"/>
      <c r="I337" s="239"/>
      <c r="J337" s="239"/>
      <c r="K337" s="239"/>
      <c r="L337" s="239"/>
      <c r="M337" s="239"/>
      <c r="N337" s="239"/>
      <c r="O337" s="239"/>
      <c r="P337" s="240"/>
      <c r="Q337" s="991"/>
      <c r="R337" s="992"/>
      <c r="S337" s="992"/>
      <c r="T337" s="992"/>
      <c r="U337" s="992"/>
      <c r="V337" s="992"/>
      <c r="W337" s="992"/>
      <c r="X337" s="992"/>
      <c r="Y337" s="992"/>
      <c r="Z337" s="992"/>
      <c r="AA337" s="993"/>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1"/>
      <c r="B338" s="257"/>
      <c r="C338" s="256"/>
      <c r="D338" s="257"/>
      <c r="E338" s="256"/>
      <c r="F338" s="319"/>
      <c r="G338" s="241"/>
      <c r="H338" s="169"/>
      <c r="I338" s="169"/>
      <c r="J338" s="169"/>
      <c r="K338" s="169"/>
      <c r="L338" s="169"/>
      <c r="M338" s="169"/>
      <c r="N338" s="169"/>
      <c r="O338" s="169"/>
      <c r="P338" s="242"/>
      <c r="Q338" s="994"/>
      <c r="R338" s="995"/>
      <c r="S338" s="995"/>
      <c r="T338" s="995"/>
      <c r="U338" s="995"/>
      <c r="V338" s="995"/>
      <c r="W338" s="995"/>
      <c r="X338" s="995"/>
      <c r="Y338" s="995"/>
      <c r="Z338" s="995"/>
      <c r="AA338" s="996"/>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1"/>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1"/>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1"/>
      <c r="B341" s="257"/>
      <c r="C341" s="256"/>
      <c r="D341" s="257"/>
      <c r="E341" s="256"/>
      <c r="F341" s="319"/>
      <c r="G341" s="236"/>
      <c r="H341" s="166"/>
      <c r="I341" s="166"/>
      <c r="J341" s="166"/>
      <c r="K341" s="166"/>
      <c r="L341" s="166"/>
      <c r="M341" s="166"/>
      <c r="N341" s="166"/>
      <c r="O341" s="166"/>
      <c r="P341" s="237"/>
      <c r="Q341" s="988"/>
      <c r="R341" s="989"/>
      <c r="S341" s="989"/>
      <c r="T341" s="989"/>
      <c r="U341" s="989"/>
      <c r="V341" s="989"/>
      <c r="W341" s="989"/>
      <c r="X341" s="989"/>
      <c r="Y341" s="989"/>
      <c r="Z341" s="989"/>
      <c r="AA341" s="99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1"/>
      <c r="B342" s="257"/>
      <c r="C342" s="256"/>
      <c r="D342" s="257"/>
      <c r="E342" s="256"/>
      <c r="F342" s="319"/>
      <c r="G342" s="238"/>
      <c r="H342" s="239"/>
      <c r="I342" s="239"/>
      <c r="J342" s="239"/>
      <c r="K342" s="239"/>
      <c r="L342" s="239"/>
      <c r="M342" s="239"/>
      <c r="N342" s="239"/>
      <c r="O342" s="239"/>
      <c r="P342" s="240"/>
      <c r="Q342" s="991"/>
      <c r="R342" s="992"/>
      <c r="S342" s="992"/>
      <c r="T342" s="992"/>
      <c r="U342" s="992"/>
      <c r="V342" s="992"/>
      <c r="W342" s="992"/>
      <c r="X342" s="992"/>
      <c r="Y342" s="992"/>
      <c r="Z342" s="992"/>
      <c r="AA342" s="99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1"/>
      <c r="B343" s="257"/>
      <c r="C343" s="256"/>
      <c r="D343" s="257"/>
      <c r="E343" s="256"/>
      <c r="F343" s="319"/>
      <c r="G343" s="238"/>
      <c r="H343" s="239"/>
      <c r="I343" s="239"/>
      <c r="J343" s="239"/>
      <c r="K343" s="239"/>
      <c r="L343" s="239"/>
      <c r="M343" s="239"/>
      <c r="N343" s="239"/>
      <c r="O343" s="239"/>
      <c r="P343" s="240"/>
      <c r="Q343" s="991"/>
      <c r="R343" s="992"/>
      <c r="S343" s="992"/>
      <c r="T343" s="992"/>
      <c r="U343" s="992"/>
      <c r="V343" s="992"/>
      <c r="W343" s="992"/>
      <c r="X343" s="992"/>
      <c r="Y343" s="992"/>
      <c r="Z343" s="992"/>
      <c r="AA343" s="993"/>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7"/>
      <c r="C344" s="256"/>
      <c r="D344" s="257"/>
      <c r="E344" s="256"/>
      <c r="F344" s="319"/>
      <c r="G344" s="238"/>
      <c r="H344" s="239"/>
      <c r="I344" s="239"/>
      <c r="J344" s="239"/>
      <c r="K344" s="239"/>
      <c r="L344" s="239"/>
      <c r="M344" s="239"/>
      <c r="N344" s="239"/>
      <c r="O344" s="239"/>
      <c r="P344" s="240"/>
      <c r="Q344" s="991"/>
      <c r="R344" s="992"/>
      <c r="S344" s="992"/>
      <c r="T344" s="992"/>
      <c r="U344" s="992"/>
      <c r="V344" s="992"/>
      <c r="W344" s="992"/>
      <c r="X344" s="992"/>
      <c r="Y344" s="992"/>
      <c r="Z344" s="992"/>
      <c r="AA344" s="993"/>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1"/>
      <c r="B345" s="257"/>
      <c r="C345" s="256"/>
      <c r="D345" s="257"/>
      <c r="E345" s="256"/>
      <c r="F345" s="319"/>
      <c r="G345" s="241"/>
      <c r="H345" s="169"/>
      <c r="I345" s="169"/>
      <c r="J345" s="169"/>
      <c r="K345" s="169"/>
      <c r="L345" s="169"/>
      <c r="M345" s="169"/>
      <c r="N345" s="169"/>
      <c r="O345" s="169"/>
      <c r="P345" s="242"/>
      <c r="Q345" s="994"/>
      <c r="R345" s="995"/>
      <c r="S345" s="995"/>
      <c r="T345" s="995"/>
      <c r="U345" s="995"/>
      <c r="V345" s="995"/>
      <c r="W345" s="995"/>
      <c r="X345" s="995"/>
      <c r="Y345" s="995"/>
      <c r="Z345" s="995"/>
      <c r="AA345" s="996"/>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1"/>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1"/>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1"/>
      <c r="B348" s="257"/>
      <c r="C348" s="256"/>
      <c r="D348" s="257"/>
      <c r="E348" s="256"/>
      <c r="F348" s="319"/>
      <c r="G348" s="236"/>
      <c r="H348" s="166"/>
      <c r="I348" s="166"/>
      <c r="J348" s="166"/>
      <c r="K348" s="166"/>
      <c r="L348" s="166"/>
      <c r="M348" s="166"/>
      <c r="N348" s="166"/>
      <c r="O348" s="166"/>
      <c r="P348" s="237"/>
      <c r="Q348" s="988"/>
      <c r="R348" s="989"/>
      <c r="S348" s="989"/>
      <c r="T348" s="989"/>
      <c r="U348" s="989"/>
      <c r="V348" s="989"/>
      <c r="W348" s="989"/>
      <c r="X348" s="989"/>
      <c r="Y348" s="989"/>
      <c r="Z348" s="989"/>
      <c r="AA348" s="99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1"/>
      <c r="B349" s="257"/>
      <c r="C349" s="256"/>
      <c r="D349" s="257"/>
      <c r="E349" s="256"/>
      <c r="F349" s="319"/>
      <c r="G349" s="238"/>
      <c r="H349" s="239"/>
      <c r="I349" s="239"/>
      <c r="J349" s="239"/>
      <c r="K349" s="239"/>
      <c r="L349" s="239"/>
      <c r="M349" s="239"/>
      <c r="N349" s="239"/>
      <c r="O349" s="239"/>
      <c r="P349" s="240"/>
      <c r="Q349" s="991"/>
      <c r="R349" s="992"/>
      <c r="S349" s="992"/>
      <c r="T349" s="992"/>
      <c r="U349" s="992"/>
      <c r="V349" s="992"/>
      <c r="W349" s="992"/>
      <c r="X349" s="992"/>
      <c r="Y349" s="992"/>
      <c r="Z349" s="992"/>
      <c r="AA349" s="99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1"/>
      <c r="B350" s="257"/>
      <c r="C350" s="256"/>
      <c r="D350" s="257"/>
      <c r="E350" s="256"/>
      <c r="F350" s="319"/>
      <c r="G350" s="238"/>
      <c r="H350" s="239"/>
      <c r="I350" s="239"/>
      <c r="J350" s="239"/>
      <c r="K350" s="239"/>
      <c r="L350" s="239"/>
      <c r="M350" s="239"/>
      <c r="N350" s="239"/>
      <c r="O350" s="239"/>
      <c r="P350" s="240"/>
      <c r="Q350" s="991"/>
      <c r="R350" s="992"/>
      <c r="S350" s="992"/>
      <c r="T350" s="992"/>
      <c r="U350" s="992"/>
      <c r="V350" s="992"/>
      <c r="W350" s="992"/>
      <c r="X350" s="992"/>
      <c r="Y350" s="992"/>
      <c r="Z350" s="992"/>
      <c r="AA350" s="993"/>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7"/>
      <c r="C351" s="256"/>
      <c r="D351" s="257"/>
      <c r="E351" s="256"/>
      <c r="F351" s="319"/>
      <c r="G351" s="238"/>
      <c r="H351" s="239"/>
      <c r="I351" s="239"/>
      <c r="J351" s="239"/>
      <c r="K351" s="239"/>
      <c r="L351" s="239"/>
      <c r="M351" s="239"/>
      <c r="N351" s="239"/>
      <c r="O351" s="239"/>
      <c r="P351" s="240"/>
      <c r="Q351" s="991"/>
      <c r="R351" s="992"/>
      <c r="S351" s="992"/>
      <c r="T351" s="992"/>
      <c r="U351" s="992"/>
      <c r="V351" s="992"/>
      <c r="W351" s="992"/>
      <c r="X351" s="992"/>
      <c r="Y351" s="992"/>
      <c r="Z351" s="992"/>
      <c r="AA351" s="993"/>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1"/>
      <c r="B352" s="257"/>
      <c r="C352" s="256"/>
      <c r="D352" s="257"/>
      <c r="E352" s="256"/>
      <c r="F352" s="319"/>
      <c r="G352" s="241"/>
      <c r="H352" s="169"/>
      <c r="I352" s="169"/>
      <c r="J352" s="169"/>
      <c r="K352" s="169"/>
      <c r="L352" s="169"/>
      <c r="M352" s="169"/>
      <c r="N352" s="169"/>
      <c r="O352" s="169"/>
      <c r="P352" s="242"/>
      <c r="Q352" s="994"/>
      <c r="R352" s="995"/>
      <c r="S352" s="995"/>
      <c r="T352" s="995"/>
      <c r="U352" s="995"/>
      <c r="V352" s="995"/>
      <c r="W352" s="995"/>
      <c r="X352" s="995"/>
      <c r="Y352" s="995"/>
      <c r="Z352" s="995"/>
      <c r="AA352" s="996"/>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1"/>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1"/>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1"/>
      <c r="B355" s="257"/>
      <c r="C355" s="256"/>
      <c r="D355" s="257"/>
      <c r="E355" s="256"/>
      <c r="F355" s="319"/>
      <c r="G355" s="236"/>
      <c r="H355" s="166"/>
      <c r="I355" s="166"/>
      <c r="J355" s="166"/>
      <c r="K355" s="166"/>
      <c r="L355" s="166"/>
      <c r="M355" s="166"/>
      <c r="N355" s="166"/>
      <c r="O355" s="166"/>
      <c r="P355" s="237"/>
      <c r="Q355" s="988"/>
      <c r="R355" s="989"/>
      <c r="S355" s="989"/>
      <c r="T355" s="989"/>
      <c r="U355" s="989"/>
      <c r="V355" s="989"/>
      <c r="W355" s="989"/>
      <c r="X355" s="989"/>
      <c r="Y355" s="989"/>
      <c r="Z355" s="989"/>
      <c r="AA355" s="99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1"/>
      <c r="B356" s="257"/>
      <c r="C356" s="256"/>
      <c r="D356" s="257"/>
      <c r="E356" s="256"/>
      <c r="F356" s="319"/>
      <c r="G356" s="238"/>
      <c r="H356" s="239"/>
      <c r="I356" s="239"/>
      <c r="J356" s="239"/>
      <c r="K356" s="239"/>
      <c r="L356" s="239"/>
      <c r="M356" s="239"/>
      <c r="N356" s="239"/>
      <c r="O356" s="239"/>
      <c r="P356" s="240"/>
      <c r="Q356" s="991"/>
      <c r="R356" s="992"/>
      <c r="S356" s="992"/>
      <c r="T356" s="992"/>
      <c r="U356" s="992"/>
      <c r="V356" s="992"/>
      <c r="W356" s="992"/>
      <c r="X356" s="992"/>
      <c r="Y356" s="992"/>
      <c r="Z356" s="992"/>
      <c r="AA356" s="99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1"/>
      <c r="B357" s="257"/>
      <c r="C357" s="256"/>
      <c r="D357" s="257"/>
      <c r="E357" s="256"/>
      <c r="F357" s="319"/>
      <c r="G357" s="238"/>
      <c r="H357" s="239"/>
      <c r="I357" s="239"/>
      <c r="J357" s="239"/>
      <c r="K357" s="239"/>
      <c r="L357" s="239"/>
      <c r="M357" s="239"/>
      <c r="N357" s="239"/>
      <c r="O357" s="239"/>
      <c r="P357" s="240"/>
      <c r="Q357" s="991"/>
      <c r="R357" s="992"/>
      <c r="S357" s="992"/>
      <c r="T357" s="992"/>
      <c r="U357" s="992"/>
      <c r="V357" s="992"/>
      <c r="W357" s="992"/>
      <c r="X357" s="992"/>
      <c r="Y357" s="992"/>
      <c r="Z357" s="992"/>
      <c r="AA357" s="993"/>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7"/>
      <c r="C358" s="256"/>
      <c r="D358" s="257"/>
      <c r="E358" s="256"/>
      <c r="F358" s="319"/>
      <c r="G358" s="238"/>
      <c r="H358" s="239"/>
      <c r="I358" s="239"/>
      <c r="J358" s="239"/>
      <c r="K358" s="239"/>
      <c r="L358" s="239"/>
      <c r="M358" s="239"/>
      <c r="N358" s="239"/>
      <c r="O358" s="239"/>
      <c r="P358" s="240"/>
      <c r="Q358" s="991"/>
      <c r="R358" s="992"/>
      <c r="S358" s="992"/>
      <c r="T358" s="992"/>
      <c r="U358" s="992"/>
      <c r="V358" s="992"/>
      <c r="W358" s="992"/>
      <c r="X358" s="992"/>
      <c r="Y358" s="992"/>
      <c r="Z358" s="992"/>
      <c r="AA358" s="993"/>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1"/>
      <c r="B359" s="257"/>
      <c r="C359" s="256"/>
      <c r="D359" s="257"/>
      <c r="E359" s="256"/>
      <c r="F359" s="319"/>
      <c r="G359" s="241"/>
      <c r="H359" s="169"/>
      <c r="I359" s="169"/>
      <c r="J359" s="169"/>
      <c r="K359" s="169"/>
      <c r="L359" s="169"/>
      <c r="M359" s="169"/>
      <c r="N359" s="169"/>
      <c r="O359" s="169"/>
      <c r="P359" s="242"/>
      <c r="Q359" s="994"/>
      <c r="R359" s="995"/>
      <c r="S359" s="995"/>
      <c r="T359" s="995"/>
      <c r="U359" s="995"/>
      <c r="V359" s="995"/>
      <c r="W359" s="995"/>
      <c r="X359" s="995"/>
      <c r="Y359" s="995"/>
      <c r="Z359" s="995"/>
      <c r="AA359" s="996"/>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1"/>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1"/>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1"/>
      <c r="B362" s="257"/>
      <c r="C362" s="256"/>
      <c r="D362" s="257"/>
      <c r="E362" s="256"/>
      <c r="F362" s="319"/>
      <c r="G362" s="236"/>
      <c r="H362" s="166"/>
      <c r="I362" s="166"/>
      <c r="J362" s="166"/>
      <c r="K362" s="166"/>
      <c r="L362" s="166"/>
      <c r="M362" s="166"/>
      <c r="N362" s="166"/>
      <c r="O362" s="166"/>
      <c r="P362" s="237"/>
      <c r="Q362" s="988"/>
      <c r="R362" s="989"/>
      <c r="S362" s="989"/>
      <c r="T362" s="989"/>
      <c r="U362" s="989"/>
      <c r="V362" s="989"/>
      <c r="W362" s="989"/>
      <c r="X362" s="989"/>
      <c r="Y362" s="989"/>
      <c r="Z362" s="989"/>
      <c r="AA362" s="99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1"/>
      <c r="B363" s="257"/>
      <c r="C363" s="256"/>
      <c r="D363" s="257"/>
      <c r="E363" s="256"/>
      <c r="F363" s="319"/>
      <c r="G363" s="238"/>
      <c r="H363" s="239"/>
      <c r="I363" s="239"/>
      <c r="J363" s="239"/>
      <c r="K363" s="239"/>
      <c r="L363" s="239"/>
      <c r="M363" s="239"/>
      <c r="N363" s="239"/>
      <c r="O363" s="239"/>
      <c r="P363" s="240"/>
      <c r="Q363" s="991"/>
      <c r="R363" s="992"/>
      <c r="S363" s="992"/>
      <c r="T363" s="992"/>
      <c r="U363" s="992"/>
      <c r="V363" s="992"/>
      <c r="W363" s="992"/>
      <c r="X363" s="992"/>
      <c r="Y363" s="992"/>
      <c r="Z363" s="992"/>
      <c r="AA363" s="99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1"/>
      <c r="B364" s="257"/>
      <c r="C364" s="256"/>
      <c r="D364" s="257"/>
      <c r="E364" s="256"/>
      <c r="F364" s="319"/>
      <c r="G364" s="238"/>
      <c r="H364" s="239"/>
      <c r="I364" s="239"/>
      <c r="J364" s="239"/>
      <c r="K364" s="239"/>
      <c r="L364" s="239"/>
      <c r="M364" s="239"/>
      <c r="N364" s="239"/>
      <c r="O364" s="239"/>
      <c r="P364" s="240"/>
      <c r="Q364" s="991"/>
      <c r="R364" s="992"/>
      <c r="S364" s="992"/>
      <c r="T364" s="992"/>
      <c r="U364" s="992"/>
      <c r="V364" s="992"/>
      <c r="W364" s="992"/>
      <c r="X364" s="992"/>
      <c r="Y364" s="992"/>
      <c r="Z364" s="992"/>
      <c r="AA364" s="993"/>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1"/>
      <c r="B365" s="257"/>
      <c r="C365" s="256"/>
      <c r="D365" s="257"/>
      <c r="E365" s="256"/>
      <c r="F365" s="319"/>
      <c r="G365" s="238"/>
      <c r="H365" s="239"/>
      <c r="I365" s="239"/>
      <c r="J365" s="239"/>
      <c r="K365" s="239"/>
      <c r="L365" s="239"/>
      <c r="M365" s="239"/>
      <c r="N365" s="239"/>
      <c r="O365" s="239"/>
      <c r="P365" s="240"/>
      <c r="Q365" s="991"/>
      <c r="R365" s="992"/>
      <c r="S365" s="992"/>
      <c r="T365" s="992"/>
      <c r="U365" s="992"/>
      <c r="V365" s="992"/>
      <c r="W365" s="992"/>
      <c r="X365" s="992"/>
      <c r="Y365" s="992"/>
      <c r="Z365" s="992"/>
      <c r="AA365" s="993"/>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1"/>
      <c r="B366" s="257"/>
      <c r="C366" s="256"/>
      <c r="D366" s="257"/>
      <c r="E366" s="320"/>
      <c r="F366" s="321"/>
      <c r="G366" s="241"/>
      <c r="H366" s="169"/>
      <c r="I366" s="169"/>
      <c r="J366" s="169"/>
      <c r="K366" s="169"/>
      <c r="L366" s="169"/>
      <c r="M366" s="169"/>
      <c r="N366" s="169"/>
      <c r="O366" s="169"/>
      <c r="P366" s="242"/>
      <c r="Q366" s="994"/>
      <c r="R366" s="995"/>
      <c r="S366" s="995"/>
      <c r="T366" s="995"/>
      <c r="U366" s="995"/>
      <c r="V366" s="995"/>
      <c r="W366" s="995"/>
      <c r="X366" s="995"/>
      <c r="Y366" s="995"/>
      <c r="Z366" s="995"/>
      <c r="AA366" s="996"/>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1"/>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1"/>
      <c r="B369" s="257"/>
      <c r="C369" s="256"/>
      <c r="D369" s="257"/>
      <c r="E369" s="4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0"/>
    </row>
    <row r="370" spans="1:50" ht="45" hidden="1" customHeight="1" x14ac:dyDescent="0.15">
      <c r="A370" s="1001"/>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1"/>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1"/>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01"/>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1"/>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1"/>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1"/>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01"/>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1"/>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1"/>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1"/>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01"/>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1"/>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1"/>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1"/>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01"/>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1"/>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1"/>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1"/>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01"/>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1"/>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1"/>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1"/>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0"/>
    </row>
    <row r="393" spans="1:50" ht="22.5" hidden="1" customHeight="1" x14ac:dyDescent="0.15">
      <c r="A393" s="1001"/>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1"/>
      <c r="B394" s="257"/>
      <c r="C394" s="256"/>
      <c r="D394" s="257"/>
      <c r="E394" s="256"/>
      <c r="F394" s="319"/>
      <c r="G394" s="236"/>
      <c r="H394" s="166"/>
      <c r="I394" s="166"/>
      <c r="J394" s="166"/>
      <c r="K394" s="166"/>
      <c r="L394" s="166"/>
      <c r="M394" s="166"/>
      <c r="N394" s="166"/>
      <c r="O394" s="166"/>
      <c r="P394" s="237"/>
      <c r="Q394" s="988"/>
      <c r="R394" s="989"/>
      <c r="S394" s="989"/>
      <c r="T394" s="989"/>
      <c r="U394" s="989"/>
      <c r="V394" s="989"/>
      <c r="W394" s="989"/>
      <c r="X394" s="989"/>
      <c r="Y394" s="989"/>
      <c r="Z394" s="989"/>
      <c r="AA394" s="99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1"/>
      <c r="B395" s="257"/>
      <c r="C395" s="256"/>
      <c r="D395" s="257"/>
      <c r="E395" s="256"/>
      <c r="F395" s="319"/>
      <c r="G395" s="238"/>
      <c r="H395" s="239"/>
      <c r="I395" s="239"/>
      <c r="J395" s="239"/>
      <c r="K395" s="239"/>
      <c r="L395" s="239"/>
      <c r="M395" s="239"/>
      <c r="N395" s="239"/>
      <c r="O395" s="239"/>
      <c r="P395" s="240"/>
      <c r="Q395" s="991"/>
      <c r="R395" s="992"/>
      <c r="S395" s="992"/>
      <c r="T395" s="992"/>
      <c r="U395" s="992"/>
      <c r="V395" s="992"/>
      <c r="W395" s="992"/>
      <c r="X395" s="992"/>
      <c r="Y395" s="992"/>
      <c r="Z395" s="992"/>
      <c r="AA395" s="99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1"/>
      <c r="B396" s="257"/>
      <c r="C396" s="256"/>
      <c r="D396" s="257"/>
      <c r="E396" s="256"/>
      <c r="F396" s="319"/>
      <c r="G396" s="238"/>
      <c r="H396" s="239"/>
      <c r="I396" s="239"/>
      <c r="J396" s="239"/>
      <c r="K396" s="239"/>
      <c r="L396" s="239"/>
      <c r="M396" s="239"/>
      <c r="N396" s="239"/>
      <c r="O396" s="239"/>
      <c r="P396" s="240"/>
      <c r="Q396" s="991"/>
      <c r="R396" s="992"/>
      <c r="S396" s="992"/>
      <c r="T396" s="992"/>
      <c r="U396" s="992"/>
      <c r="V396" s="992"/>
      <c r="W396" s="992"/>
      <c r="X396" s="992"/>
      <c r="Y396" s="992"/>
      <c r="Z396" s="992"/>
      <c r="AA396" s="993"/>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7"/>
      <c r="C397" s="256"/>
      <c r="D397" s="257"/>
      <c r="E397" s="256"/>
      <c r="F397" s="319"/>
      <c r="G397" s="238"/>
      <c r="H397" s="239"/>
      <c r="I397" s="239"/>
      <c r="J397" s="239"/>
      <c r="K397" s="239"/>
      <c r="L397" s="239"/>
      <c r="M397" s="239"/>
      <c r="N397" s="239"/>
      <c r="O397" s="239"/>
      <c r="P397" s="240"/>
      <c r="Q397" s="991"/>
      <c r="R397" s="992"/>
      <c r="S397" s="992"/>
      <c r="T397" s="992"/>
      <c r="U397" s="992"/>
      <c r="V397" s="992"/>
      <c r="W397" s="992"/>
      <c r="X397" s="992"/>
      <c r="Y397" s="992"/>
      <c r="Z397" s="992"/>
      <c r="AA397" s="993"/>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1"/>
      <c r="B398" s="257"/>
      <c r="C398" s="256"/>
      <c r="D398" s="257"/>
      <c r="E398" s="256"/>
      <c r="F398" s="319"/>
      <c r="G398" s="241"/>
      <c r="H398" s="169"/>
      <c r="I398" s="169"/>
      <c r="J398" s="169"/>
      <c r="K398" s="169"/>
      <c r="L398" s="169"/>
      <c r="M398" s="169"/>
      <c r="N398" s="169"/>
      <c r="O398" s="169"/>
      <c r="P398" s="242"/>
      <c r="Q398" s="994"/>
      <c r="R398" s="995"/>
      <c r="S398" s="995"/>
      <c r="T398" s="995"/>
      <c r="U398" s="995"/>
      <c r="V398" s="995"/>
      <c r="W398" s="995"/>
      <c r="X398" s="995"/>
      <c r="Y398" s="995"/>
      <c r="Z398" s="995"/>
      <c r="AA398" s="996"/>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1"/>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1"/>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1"/>
      <c r="B401" s="257"/>
      <c r="C401" s="256"/>
      <c r="D401" s="257"/>
      <c r="E401" s="256"/>
      <c r="F401" s="319"/>
      <c r="G401" s="236"/>
      <c r="H401" s="166"/>
      <c r="I401" s="166"/>
      <c r="J401" s="166"/>
      <c r="K401" s="166"/>
      <c r="L401" s="166"/>
      <c r="M401" s="166"/>
      <c r="N401" s="166"/>
      <c r="O401" s="166"/>
      <c r="P401" s="237"/>
      <c r="Q401" s="988"/>
      <c r="R401" s="989"/>
      <c r="S401" s="989"/>
      <c r="T401" s="989"/>
      <c r="U401" s="989"/>
      <c r="V401" s="989"/>
      <c r="W401" s="989"/>
      <c r="X401" s="989"/>
      <c r="Y401" s="989"/>
      <c r="Z401" s="989"/>
      <c r="AA401" s="99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1"/>
      <c r="B402" s="257"/>
      <c r="C402" s="256"/>
      <c r="D402" s="257"/>
      <c r="E402" s="256"/>
      <c r="F402" s="319"/>
      <c r="G402" s="238"/>
      <c r="H402" s="239"/>
      <c r="I402" s="239"/>
      <c r="J402" s="239"/>
      <c r="K402" s="239"/>
      <c r="L402" s="239"/>
      <c r="M402" s="239"/>
      <c r="N402" s="239"/>
      <c r="O402" s="239"/>
      <c r="P402" s="240"/>
      <c r="Q402" s="991"/>
      <c r="R402" s="992"/>
      <c r="S402" s="992"/>
      <c r="T402" s="992"/>
      <c r="U402" s="992"/>
      <c r="V402" s="992"/>
      <c r="W402" s="992"/>
      <c r="X402" s="992"/>
      <c r="Y402" s="992"/>
      <c r="Z402" s="992"/>
      <c r="AA402" s="99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1"/>
      <c r="B403" s="257"/>
      <c r="C403" s="256"/>
      <c r="D403" s="257"/>
      <c r="E403" s="256"/>
      <c r="F403" s="319"/>
      <c r="G403" s="238"/>
      <c r="H403" s="239"/>
      <c r="I403" s="239"/>
      <c r="J403" s="239"/>
      <c r="K403" s="239"/>
      <c r="L403" s="239"/>
      <c r="M403" s="239"/>
      <c r="N403" s="239"/>
      <c r="O403" s="239"/>
      <c r="P403" s="240"/>
      <c r="Q403" s="991"/>
      <c r="R403" s="992"/>
      <c r="S403" s="992"/>
      <c r="T403" s="992"/>
      <c r="U403" s="992"/>
      <c r="V403" s="992"/>
      <c r="W403" s="992"/>
      <c r="X403" s="992"/>
      <c r="Y403" s="992"/>
      <c r="Z403" s="992"/>
      <c r="AA403" s="993"/>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7"/>
      <c r="C404" s="256"/>
      <c r="D404" s="257"/>
      <c r="E404" s="256"/>
      <c r="F404" s="319"/>
      <c r="G404" s="238"/>
      <c r="H404" s="239"/>
      <c r="I404" s="239"/>
      <c r="J404" s="239"/>
      <c r="K404" s="239"/>
      <c r="L404" s="239"/>
      <c r="M404" s="239"/>
      <c r="N404" s="239"/>
      <c r="O404" s="239"/>
      <c r="P404" s="240"/>
      <c r="Q404" s="991"/>
      <c r="R404" s="992"/>
      <c r="S404" s="992"/>
      <c r="T404" s="992"/>
      <c r="U404" s="992"/>
      <c r="V404" s="992"/>
      <c r="W404" s="992"/>
      <c r="X404" s="992"/>
      <c r="Y404" s="992"/>
      <c r="Z404" s="992"/>
      <c r="AA404" s="993"/>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1"/>
      <c r="B405" s="257"/>
      <c r="C405" s="256"/>
      <c r="D405" s="257"/>
      <c r="E405" s="256"/>
      <c r="F405" s="319"/>
      <c r="G405" s="241"/>
      <c r="H405" s="169"/>
      <c r="I405" s="169"/>
      <c r="J405" s="169"/>
      <c r="K405" s="169"/>
      <c r="L405" s="169"/>
      <c r="M405" s="169"/>
      <c r="N405" s="169"/>
      <c r="O405" s="169"/>
      <c r="P405" s="242"/>
      <c r="Q405" s="994"/>
      <c r="R405" s="995"/>
      <c r="S405" s="995"/>
      <c r="T405" s="995"/>
      <c r="U405" s="995"/>
      <c r="V405" s="995"/>
      <c r="W405" s="995"/>
      <c r="X405" s="995"/>
      <c r="Y405" s="995"/>
      <c r="Z405" s="995"/>
      <c r="AA405" s="996"/>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1"/>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1"/>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1"/>
      <c r="B408" s="257"/>
      <c r="C408" s="256"/>
      <c r="D408" s="257"/>
      <c r="E408" s="256"/>
      <c r="F408" s="319"/>
      <c r="G408" s="236"/>
      <c r="H408" s="166"/>
      <c r="I408" s="166"/>
      <c r="J408" s="166"/>
      <c r="K408" s="166"/>
      <c r="L408" s="166"/>
      <c r="M408" s="166"/>
      <c r="N408" s="166"/>
      <c r="O408" s="166"/>
      <c r="P408" s="237"/>
      <c r="Q408" s="988"/>
      <c r="R408" s="989"/>
      <c r="S408" s="989"/>
      <c r="T408" s="989"/>
      <c r="U408" s="989"/>
      <c r="V408" s="989"/>
      <c r="W408" s="989"/>
      <c r="X408" s="989"/>
      <c r="Y408" s="989"/>
      <c r="Z408" s="989"/>
      <c r="AA408" s="99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1"/>
      <c r="B409" s="257"/>
      <c r="C409" s="256"/>
      <c r="D409" s="257"/>
      <c r="E409" s="256"/>
      <c r="F409" s="319"/>
      <c r="G409" s="238"/>
      <c r="H409" s="239"/>
      <c r="I409" s="239"/>
      <c r="J409" s="239"/>
      <c r="K409" s="239"/>
      <c r="L409" s="239"/>
      <c r="M409" s="239"/>
      <c r="N409" s="239"/>
      <c r="O409" s="239"/>
      <c r="P409" s="240"/>
      <c r="Q409" s="991"/>
      <c r="R409" s="992"/>
      <c r="S409" s="992"/>
      <c r="T409" s="992"/>
      <c r="U409" s="992"/>
      <c r="V409" s="992"/>
      <c r="W409" s="992"/>
      <c r="X409" s="992"/>
      <c r="Y409" s="992"/>
      <c r="Z409" s="992"/>
      <c r="AA409" s="99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1"/>
      <c r="B410" s="257"/>
      <c r="C410" s="256"/>
      <c r="D410" s="257"/>
      <c r="E410" s="256"/>
      <c r="F410" s="319"/>
      <c r="G410" s="238"/>
      <c r="H410" s="239"/>
      <c r="I410" s="239"/>
      <c r="J410" s="239"/>
      <c r="K410" s="239"/>
      <c r="L410" s="239"/>
      <c r="M410" s="239"/>
      <c r="N410" s="239"/>
      <c r="O410" s="239"/>
      <c r="P410" s="240"/>
      <c r="Q410" s="991"/>
      <c r="R410" s="992"/>
      <c r="S410" s="992"/>
      <c r="T410" s="992"/>
      <c r="U410" s="992"/>
      <c r="V410" s="992"/>
      <c r="W410" s="992"/>
      <c r="X410" s="992"/>
      <c r="Y410" s="992"/>
      <c r="Z410" s="992"/>
      <c r="AA410" s="993"/>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7"/>
      <c r="C411" s="256"/>
      <c r="D411" s="257"/>
      <c r="E411" s="256"/>
      <c r="F411" s="319"/>
      <c r="G411" s="238"/>
      <c r="H411" s="239"/>
      <c r="I411" s="239"/>
      <c r="J411" s="239"/>
      <c r="K411" s="239"/>
      <c r="L411" s="239"/>
      <c r="M411" s="239"/>
      <c r="N411" s="239"/>
      <c r="O411" s="239"/>
      <c r="P411" s="240"/>
      <c r="Q411" s="991"/>
      <c r="R411" s="992"/>
      <c r="S411" s="992"/>
      <c r="T411" s="992"/>
      <c r="U411" s="992"/>
      <c r="V411" s="992"/>
      <c r="W411" s="992"/>
      <c r="X411" s="992"/>
      <c r="Y411" s="992"/>
      <c r="Z411" s="992"/>
      <c r="AA411" s="993"/>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1"/>
      <c r="B412" s="257"/>
      <c r="C412" s="256"/>
      <c r="D412" s="257"/>
      <c r="E412" s="256"/>
      <c r="F412" s="319"/>
      <c r="G412" s="241"/>
      <c r="H412" s="169"/>
      <c r="I412" s="169"/>
      <c r="J412" s="169"/>
      <c r="K412" s="169"/>
      <c r="L412" s="169"/>
      <c r="M412" s="169"/>
      <c r="N412" s="169"/>
      <c r="O412" s="169"/>
      <c r="P412" s="242"/>
      <c r="Q412" s="994"/>
      <c r="R412" s="995"/>
      <c r="S412" s="995"/>
      <c r="T412" s="995"/>
      <c r="U412" s="995"/>
      <c r="V412" s="995"/>
      <c r="W412" s="995"/>
      <c r="X412" s="995"/>
      <c r="Y412" s="995"/>
      <c r="Z412" s="995"/>
      <c r="AA412" s="996"/>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1"/>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1"/>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1"/>
      <c r="B415" s="257"/>
      <c r="C415" s="256"/>
      <c r="D415" s="257"/>
      <c r="E415" s="256"/>
      <c r="F415" s="319"/>
      <c r="G415" s="236"/>
      <c r="H415" s="166"/>
      <c r="I415" s="166"/>
      <c r="J415" s="166"/>
      <c r="K415" s="166"/>
      <c r="L415" s="166"/>
      <c r="M415" s="166"/>
      <c r="N415" s="166"/>
      <c r="O415" s="166"/>
      <c r="P415" s="237"/>
      <c r="Q415" s="988"/>
      <c r="R415" s="989"/>
      <c r="S415" s="989"/>
      <c r="T415" s="989"/>
      <c r="U415" s="989"/>
      <c r="V415" s="989"/>
      <c r="W415" s="989"/>
      <c r="X415" s="989"/>
      <c r="Y415" s="989"/>
      <c r="Z415" s="989"/>
      <c r="AA415" s="99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1"/>
      <c r="B416" s="257"/>
      <c r="C416" s="256"/>
      <c r="D416" s="257"/>
      <c r="E416" s="256"/>
      <c r="F416" s="319"/>
      <c r="G416" s="238"/>
      <c r="H416" s="239"/>
      <c r="I416" s="239"/>
      <c r="J416" s="239"/>
      <c r="K416" s="239"/>
      <c r="L416" s="239"/>
      <c r="M416" s="239"/>
      <c r="N416" s="239"/>
      <c r="O416" s="239"/>
      <c r="P416" s="240"/>
      <c r="Q416" s="991"/>
      <c r="R416" s="992"/>
      <c r="S416" s="992"/>
      <c r="T416" s="992"/>
      <c r="U416" s="992"/>
      <c r="V416" s="992"/>
      <c r="W416" s="992"/>
      <c r="X416" s="992"/>
      <c r="Y416" s="992"/>
      <c r="Z416" s="992"/>
      <c r="AA416" s="99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1"/>
      <c r="B417" s="257"/>
      <c r="C417" s="256"/>
      <c r="D417" s="257"/>
      <c r="E417" s="256"/>
      <c r="F417" s="319"/>
      <c r="G417" s="238"/>
      <c r="H417" s="239"/>
      <c r="I417" s="239"/>
      <c r="J417" s="239"/>
      <c r="K417" s="239"/>
      <c r="L417" s="239"/>
      <c r="M417" s="239"/>
      <c r="N417" s="239"/>
      <c r="O417" s="239"/>
      <c r="P417" s="240"/>
      <c r="Q417" s="991"/>
      <c r="R417" s="992"/>
      <c r="S417" s="992"/>
      <c r="T417" s="992"/>
      <c r="U417" s="992"/>
      <c r="V417" s="992"/>
      <c r="W417" s="992"/>
      <c r="X417" s="992"/>
      <c r="Y417" s="992"/>
      <c r="Z417" s="992"/>
      <c r="AA417" s="993"/>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7"/>
      <c r="C418" s="256"/>
      <c r="D418" s="257"/>
      <c r="E418" s="256"/>
      <c r="F418" s="319"/>
      <c r="G418" s="238"/>
      <c r="H418" s="239"/>
      <c r="I418" s="239"/>
      <c r="J418" s="239"/>
      <c r="K418" s="239"/>
      <c r="L418" s="239"/>
      <c r="M418" s="239"/>
      <c r="N418" s="239"/>
      <c r="O418" s="239"/>
      <c r="P418" s="240"/>
      <c r="Q418" s="991"/>
      <c r="R418" s="992"/>
      <c r="S418" s="992"/>
      <c r="T418" s="992"/>
      <c r="U418" s="992"/>
      <c r="V418" s="992"/>
      <c r="W418" s="992"/>
      <c r="X418" s="992"/>
      <c r="Y418" s="992"/>
      <c r="Z418" s="992"/>
      <c r="AA418" s="993"/>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1"/>
      <c r="B419" s="257"/>
      <c r="C419" s="256"/>
      <c r="D419" s="257"/>
      <c r="E419" s="256"/>
      <c r="F419" s="319"/>
      <c r="G419" s="241"/>
      <c r="H419" s="169"/>
      <c r="I419" s="169"/>
      <c r="J419" s="169"/>
      <c r="K419" s="169"/>
      <c r="L419" s="169"/>
      <c r="M419" s="169"/>
      <c r="N419" s="169"/>
      <c r="O419" s="169"/>
      <c r="P419" s="242"/>
      <c r="Q419" s="994"/>
      <c r="R419" s="995"/>
      <c r="S419" s="995"/>
      <c r="T419" s="995"/>
      <c r="U419" s="995"/>
      <c r="V419" s="995"/>
      <c r="W419" s="995"/>
      <c r="X419" s="995"/>
      <c r="Y419" s="995"/>
      <c r="Z419" s="995"/>
      <c r="AA419" s="996"/>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1"/>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1"/>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1"/>
      <c r="B422" s="257"/>
      <c r="C422" s="256"/>
      <c r="D422" s="257"/>
      <c r="E422" s="256"/>
      <c r="F422" s="319"/>
      <c r="G422" s="236"/>
      <c r="H422" s="166"/>
      <c r="I422" s="166"/>
      <c r="J422" s="166"/>
      <c r="K422" s="166"/>
      <c r="L422" s="166"/>
      <c r="M422" s="166"/>
      <c r="N422" s="166"/>
      <c r="O422" s="166"/>
      <c r="P422" s="237"/>
      <c r="Q422" s="988"/>
      <c r="R422" s="989"/>
      <c r="S422" s="989"/>
      <c r="T422" s="989"/>
      <c r="U422" s="989"/>
      <c r="V422" s="989"/>
      <c r="W422" s="989"/>
      <c r="X422" s="989"/>
      <c r="Y422" s="989"/>
      <c r="Z422" s="989"/>
      <c r="AA422" s="99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1"/>
      <c r="B423" s="257"/>
      <c r="C423" s="256"/>
      <c r="D423" s="257"/>
      <c r="E423" s="256"/>
      <c r="F423" s="319"/>
      <c r="G423" s="238"/>
      <c r="H423" s="239"/>
      <c r="I423" s="239"/>
      <c r="J423" s="239"/>
      <c r="K423" s="239"/>
      <c r="L423" s="239"/>
      <c r="M423" s="239"/>
      <c r="N423" s="239"/>
      <c r="O423" s="239"/>
      <c r="P423" s="240"/>
      <c r="Q423" s="991"/>
      <c r="R423" s="992"/>
      <c r="S423" s="992"/>
      <c r="T423" s="992"/>
      <c r="U423" s="992"/>
      <c r="V423" s="992"/>
      <c r="W423" s="992"/>
      <c r="X423" s="992"/>
      <c r="Y423" s="992"/>
      <c r="Z423" s="992"/>
      <c r="AA423" s="99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1"/>
      <c r="B424" s="257"/>
      <c r="C424" s="256"/>
      <c r="D424" s="257"/>
      <c r="E424" s="256"/>
      <c r="F424" s="319"/>
      <c r="G424" s="238"/>
      <c r="H424" s="239"/>
      <c r="I424" s="239"/>
      <c r="J424" s="239"/>
      <c r="K424" s="239"/>
      <c r="L424" s="239"/>
      <c r="M424" s="239"/>
      <c r="N424" s="239"/>
      <c r="O424" s="239"/>
      <c r="P424" s="240"/>
      <c r="Q424" s="991"/>
      <c r="R424" s="992"/>
      <c r="S424" s="992"/>
      <c r="T424" s="992"/>
      <c r="U424" s="992"/>
      <c r="V424" s="992"/>
      <c r="W424" s="992"/>
      <c r="X424" s="992"/>
      <c r="Y424" s="992"/>
      <c r="Z424" s="992"/>
      <c r="AA424" s="993"/>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1"/>
      <c r="B425" s="257"/>
      <c r="C425" s="256"/>
      <c r="D425" s="257"/>
      <c r="E425" s="256"/>
      <c r="F425" s="319"/>
      <c r="G425" s="238"/>
      <c r="H425" s="239"/>
      <c r="I425" s="239"/>
      <c r="J425" s="239"/>
      <c r="K425" s="239"/>
      <c r="L425" s="239"/>
      <c r="M425" s="239"/>
      <c r="N425" s="239"/>
      <c r="O425" s="239"/>
      <c r="P425" s="240"/>
      <c r="Q425" s="991"/>
      <c r="R425" s="992"/>
      <c r="S425" s="992"/>
      <c r="T425" s="992"/>
      <c r="U425" s="992"/>
      <c r="V425" s="992"/>
      <c r="W425" s="992"/>
      <c r="X425" s="992"/>
      <c r="Y425" s="992"/>
      <c r="Z425" s="992"/>
      <c r="AA425" s="993"/>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1"/>
      <c r="B426" s="257"/>
      <c r="C426" s="256"/>
      <c r="D426" s="257"/>
      <c r="E426" s="320"/>
      <c r="F426" s="321"/>
      <c r="G426" s="241"/>
      <c r="H426" s="169"/>
      <c r="I426" s="169"/>
      <c r="J426" s="169"/>
      <c r="K426" s="169"/>
      <c r="L426" s="169"/>
      <c r="M426" s="169"/>
      <c r="N426" s="169"/>
      <c r="O426" s="169"/>
      <c r="P426" s="242"/>
      <c r="Q426" s="994"/>
      <c r="R426" s="995"/>
      <c r="S426" s="995"/>
      <c r="T426" s="995"/>
      <c r="U426" s="995"/>
      <c r="V426" s="995"/>
      <c r="W426" s="995"/>
      <c r="X426" s="995"/>
      <c r="Y426" s="995"/>
      <c r="Z426" s="995"/>
      <c r="AA426" s="996"/>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1"/>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1"/>
      <c r="B429" s="257"/>
      <c r="C429" s="320"/>
      <c r="D429" s="99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1"/>
      <c r="B430" s="257"/>
      <c r="C430" s="254" t="s">
        <v>424</v>
      </c>
      <c r="D430" s="255"/>
      <c r="E430" s="243" t="s">
        <v>402</v>
      </c>
      <c r="F430" s="459"/>
      <c r="G430" s="245" t="s">
        <v>255</v>
      </c>
      <c r="H430" s="163"/>
      <c r="I430" s="163"/>
      <c r="J430" s="246" t="s">
        <v>565</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1"/>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0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566</v>
      </c>
      <c r="AF432" s="141"/>
      <c r="AG432" s="142" t="s">
        <v>236</v>
      </c>
      <c r="AH432" s="177"/>
      <c r="AI432" s="187"/>
      <c r="AJ432" s="187"/>
      <c r="AK432" s="187"/>
      <c r="AL432" s="182"/>
      <c r="AM432" s="187"/>
      <c r="AN432" s="187"/>
      <c r="AO432" s="187"/>
      <c r="AP432" s="182"/>
      <c r="AQ432" s="216" t="s">
        <v>566</v>
      </c>
      <c r="AR432" s="141"/>
      <c r="AS432" s="142" t="s">
        <v>236</v>
      </c>
      <c r="AT432" s="177"/>
      <c r="AU432" s="141" t="s">
        <v>569</v>
      </c>
      <c r="AV432" s="141"/>
      <c r="AW432" s="142" t="s">
        <v>181</v>
      </c>
      <c r="AX432" s="143"/>
    </row>
    <row r="433" spans="1:50" ht="23.25" customHeight="1" x14ac:dyDescent="0.15">
      <c r="A433" s="1001"/>
      <c r="B433" s="257"/>
      <c r="C433" s="256"/>
      <c r="D433" s="257"/>
      <c r="E433" s="171"/>
      <c r="F433" s="172"/>
      <c r="G433" s="236" t="s">
        <v>577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578</v>
      </c>
      <c r="AC433" s="138"/>
      <c r="AD433" s="138"/>
      <c r="AE433" s="120" t="s">
        <v>566</v>
      </c>
      <c r="AF433" s="121"/>
      <c r="AG433" s="121"/>
      <c r="AH433" s="121"/>
      <c r="AI433" s="120" t="s">
        <v>566</v>
      </c>
      <c r="AJ433" s="121"/>
      <c r="AK433" s="121"/>
      <c r="AL433" s="121"/>
      <c r="AM433" s="120" t="s">
        <v>566</v>
      </c>
      <c r="AN433" s="121"/>
      <c r="AO433" s="121"/>
      <c r="AP433" s="121"/>
      <c r="AQ433" s="120" t="s">
        <v>566</v>
      </c>
      <c r="AR433" s="121"/>
      <c r="AS433" s="121"/>
      <c r="AT433" s="121"/>
      <c r="AU433" s="121" t="s">
        <v>566</v>
      </c>
      <c r="AV433" s="121"/>
      <c r="AW433" s="121"/>
      <c r="AX433" s="220"/>
    </row>
    <row r="434" spans="1:50" ht="23.25" hidden="1" customHeight="1" x14ac:dyDescent="0.15">
      <c r="A434" s="100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578</v>
      </c>
      <c r="AC434" s="229"/>
      <c r="AD434" s="229"/>
      <c r="AE434" s="120" t="s">
        <v>566</v>
      </c>
      <c r="AF434" s="121"/>
      <c r="AG434" s="121"/>
      <c r="AH434" s="122"/>
      <c r="AI434" s="120" t="s">
        <v>566</v>
      </c>
      <c r="AJ434" s="121"/>
      <c r="AK434" s="121"/>
      <c r="AL434" s="122"/>
      <c r="AM434" s="120" t="s">
        <v>566</v>
      </c>
      <c r="AN434" s="121"/>
      <c r="AO434" s="121"/>
      <c r="AP434" s="122"/>
      <c r="AQ434" s="120" t="s">
        <v>566</v>
      </c>
      <c r="AR434" s="121"/>
      <c r="AS434" s="121"/>
      <c r="AT434" s="122"/>
      <c r="AU434" s="121" t="s">
        <v>566</v>
      </c>
      <c r="AV434" s="121"/>
      <c r="AW434" s="121"/>
      <c r="AX434" s="220"/>
    </row>
    <row r="435" spans="1:50" ht="23.25" hidden="1" customHeight="1" x14ac:dyDescent="0.15">
      <c r="A435" s="100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566</v>
      </c>
      <c r="AF435" s="121"/>
      <c r="AG435" s="121"/>
      <c r="AH435" s="122"/>
      <c r="AI435" s="120" t="s">
        <v>566</v>
      </c>
      <c r="AJ435" s="121"/>
      <c r="AK435" s="121"/>
      <c r="AL435" s="122"/>
      <c r="AM435" s="120" t="s">
        <v>566</v>
      </c>
      <c r="AN435" s="121"/>
      <c r="AO435" s="121"/>
      <c r="AP435" s="122"/>
      <c r="AQ435" s="120" t="s">
        <v>566</v>
      </c>
      <c r="AR435" s="121"/>
      <c r="AS435" s="121"/>
      <c r="AT435" s="122"/>
      <c r="AU435" s="121" t="s">
        <v>579</v>
      </c>
      <c r="AV435" s="121"/>
      <c r="AW435" s="121"/>
      <c r="AX435" s="220"/>
    </row>
    <row r="436" spans="1:50" ht="18.75" hidden="1" customHeight="1" x14ac:dyDescent="0.15">
      <c r="A436" s="1001"/>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0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1"/>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0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1"/>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0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1"/>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0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1"/>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0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1"/>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1"/>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0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1"/>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0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1"/>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0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1"/>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0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1"/>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1"/>
      <c r="B482" s="257"/>
      <c r="C482" s="256"/>
      <c r="D482" s="257"/>
      <c r="E482" s="165" t="s">
        <v>580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1"/>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1"/>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0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1"/>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0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1"/>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0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1"/>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0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1"/>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0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1"/>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0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1"/>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0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1"/>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0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1"/>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0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1"/>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0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1"/>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1"/>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1"/>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0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1"/>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0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1"/>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0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1"/>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0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1"/>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0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1"/>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0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1"/>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0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1"/>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0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1"/>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0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1"/>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0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1"/>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1"/>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1"/>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0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1"/>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0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1"/>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0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1"/>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0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1"/>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0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1"/>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0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1"/>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0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1"/>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0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1"/>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0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1"/>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0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1"/>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1"/>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1"/>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0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1"/>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0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1"/>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0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1"/>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0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1"/>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0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1"/>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0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1"/>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0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1"/>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0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1"/>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0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1"/>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0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1"/>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4.25" customHeight="1" x14ac:dyDescent="0.15">
      <c r="A702" s="541" t="s">
        <v>140</v>
      </c>
      <c r="B702" s="542"/>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2" t="s">
        <v>563</v>
      </c>
      <c r="AE702" s="903"/>
      <c r="AF702" s="903"/>
      <c r="AG702" s="892" t="s">
        <v>620</v>
      </c>
      <c r="AH702" s="893"/>
      <c r="AI702" s="893"/>
      <c r="AJ702" s="893"/>
      <c r="AK702" s="893"/>
      <c r="AL702" s="893"/>
      <c r="AM702" s="893"/>
      <c r="AN702" s="893"/>
      <c r="AO702" s="893"/>
      <c r="AP702" s="893"/>
      <c r="AQ702" s="893"/>
      <c r="AR702" s="893"/>
      <c r="AS702" s="893"/>
      <c r="AT702" s="893"/>
      <c r="AU702" s="893"/>
      <c r="AV702" s="893"/>
      <c r="AW702" s="893"/>
      <c r="AX702" s="894"/>
    </row>
    <row r="703" spans="1:50" ht="57" customHeight="1" x14ac:dyDescent="0.15">
      <c r="A703" s="543"/>
      <c r="B703" s="544"/>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02"/>
      <c r="AD703" s="159" t="s">
        <v>563</v>
      </c>
      <c r="AE703" s="160"/>
      <c r="AF703" s="160"/>
      <c r="AG703" s="677" t="s">
        <v>621</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5"/>
      <c r="B704" s="546"/>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8" t="s">
        <v>563</v>
      </c>
      <c r="AE704" s="599"/>
      <c r="AF704" s="599"/>
      <c r="AG704" s="439" t="s">
        <v>622</v>
      </c>
      <c r="AH704" s="239"/>
      <c r="AI704" s="239"/>
      <c r="AJ704" s="239"/>
      <c r="AK704" s="239"/>
      <c r="AL704" s="239"/>
      <c r="AM704" s="239"/>
      <c r="AN704" s="239"/>
      <c r="AO704" s="239"/>
      <c r="AP704" s="239"/>
      <c r="AQ704" s="239"/>
      <c r="AR704" s="239"/>
      <c r="AS704" s="239"/>
      <c r="AT704" s="239"/>
      <c r="AU704" s="239"/>
      <c r="AV704" s="239"/>
      <c r="AW704" s="239"/>
      <c r="AX704" s="440"/>
    </row>
    <row r="705" spans="1:50" ht="27" customHeight="1" x14ac:dyDescent="0.15">
      <c r="A705" s="631"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581</v>
      </c>
      <c r="AE705" s="746"/>
      <c r="AF705" s="746"/>
      <c r="AG705" s="165" t="s">
        <v>410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8"/>
      <c r="B706" s="781"/>
      <c r="C706" s="624"/>
      <c r="D706" s="625"/>
      <c r="E706" s="696" t="s">
        <v>383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9" t="s">
        <v>581</v>
      </c>
      <c r="AE706" s="160"/>
      <c r="AF706" s="160"/>
      <c r="AG706" s="439"/>
      <c r="AH706" s="239"/>
      <c r="AI706" s="239"/>
      <c r="AJ706" s="239"/>
      <c r="AK706" s="239"/>
      <c r="AL706" s="239"/>
      <c r="AM706" s="239"/>
      <c r="AN706" s="239"/>
      <c r="AO706" s="239"/>
      <c r="AP706" s="239"/>
      <c r="AQ706" s="239"/>
      <c r="AR706" s="239"/>
      <c r="AS706" s="239"/>
      <c r="AT706" s="239"/>
      <c r="AU706" s="239"/>
      <c r="AV706" s="239"/>
      <c r="AW706" s="239"/>
      <c r="AX706" s="440"/>
    </row>
    <row r="707" spans="1:50" ht="26.25" customHeight="1" x14ac:dyDescent="0.15">
      <c r="A707" s="668"/>
      <c r="B707" s="781"/>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5" t="s">
        <v>581</v>
      </c>
      <c r="AE707" s="596"/>
      <c r="AF707" s="597"/>
      <c r="AG707" s="439"/>
      <c r="AH707" s="239"/>
      <c r="AI707" s="239"/>
      <c r="AJ707" s="239"/>
      <c r="AK707" s="239"/>
      <c r="AL707" s="239"/>
      <c r="AM707" s="239"/>
      <c r="AN707" s="239"/>
      <c r="AO707" s="239"/>
      <c r="AP707" s="239"/>
      <c r="AQ707" s="239"/>
      <c r="AR707" s="239"/>
      <c r="AS707" s="239"/>
      <c r="AT707" s="239"/>
      <c r="AU707" s="239"/>
      <c r="AV707" s="239"/>
      <c r="AW707" s="239"/>
      <c r="AX707" s="440"/>
    </row>
    <row r="708" spans="1:50"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581</v>
      </c>
      <c r="AE708" s="681"/>
      <c r="AF708" s="681"/>
      <c r="AG708" s="538" t="s">
        <v>599</v>
      </c>
      <c r="AH708" s="539"/>
      <c r="AI708" s="539"/>
      <c r="AJ708" s="539"/>
      <c r="AK708" s="539"/>
      <c r="AL708" s="539"/>
      <c r="AM708" s="539"/>
      <c r="AN708" s="539"/>
      <c r="AO708" s="539"/>
      <c r="AP708" s="539"/>
      <c r="AQ708" s="539"/>
      <c r="AR708" s="539"/>
      <c r="AS708" s="539"/>
      <c r="AT708" s="539"/>
      <c r="AU708" s="539"/>
      <c r="AV708" s="539"/>
      <c r="AW708" s="539"/>
      <c r="AX708" s="540"/>
    </row>
    <row r="709" spans="1:50" x14ac:dyDescent="0.15">
      <c r="A709" s="668"/>
      <c r="B709" s="669"/>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9" t="s">
        <v>581</v>
      </c>
      <c r="AE709" s="160"/>
      <c r="AF709" s="160"/>
      <c r="AG709" s="677" t="s">
        <v>410</v>
      </c>
      <c r="AH709" s="678"/>
      <c r="AI709" s="678"/>
      <c r="AJ709" s="678"/>
      <c r="AK709" s="678"/>
      <c r="AL709" s="678"/>
      <c r="AM709" s="678"/>
      <c r="AN709" s="678"/>
      <c r="AO709" s="678"/>
      <c r="AP709" s="678"/>
      <c r="AQ709" s="678"/>
      <c r="AR709" s="678"/>
      <c r="AS709" s="678"/>
      <c r="AT709" s="678"/>
      <c r="AU709" s="678"/>
      <c r="AV709" s="678"/>
      <c r="AW709" s="678"/>
      <c r="AX709" s="679"/>
    </row>
    <row r="710" spans="1:50"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9" t="s">
        <v>581</v>
      </c>
      <c r="AE710" s="160"/>
      <c r="AF710" s="160"/>
      <c r="AG710" s="677" t="s">
        <v>410</v>
      </c>
      <c r="AH710" s="678"/>
      <c r="AI710" s="678"/>
      <c r="AJ710" s="678"/>
      <c r="AK710" s="678"/>
      <c r="AL710" s="678"/>
      <c r="AM710" s="678"/>
      <c r="AN710" s="678"/>
      <c r="AO710" s="678"/>
      <c r="AP710" s="678"/>
      <c r="AQ710" s="678"/>
      <c r="AR710" s="678"/>
      <c r="AS710" s="678"/>
      <c r="AT710" s="678"/>
      <c r="AU710" s="678"/>
      <c r="AV710" s="678"/>
      <c r="AW710" s="678"/>
      <c r="AX710" s="679"/>
    </row>
    <row r="711" spans="1:50"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9" t="s">
        <v>581</v>
      </c>
      <c r="AE711" s="160"/>
      <c r="AF711" s="160"/>
      <c r="AG711" s="677" t="s">
        <v>410</v>
      </c>
      <c r="AH711" s="678"/>
      <c r="AI711" s="678"/>
      <c r="AJ711" s="678"/>
      <c r="AK711" s="678"/>
      <c r="AL711" s="678"/>
      <c r="AM711" s="678"/>
      <c r="AN711" s="678"/>
      <c r="AO711" s="678"/>
      <c r="AP711" s="678"/>
      <c r="AQ711" s="678"/>
      <c r="AR711" s="678"/>
      <c r="AS711" s="678"/>
      <c r="AT711" s="678"/>
      <c r="AU711" s="678"/>
      <c r="AV711" s="678"/>
      <c r="AW711" s="678"/>
      <c r="AX711" s="679"/>
    </row>
    <row r="712" spans="1:50" x14ac:dyDescent="0.15">
      <c r="A712" s="668"/>
      <c r="B712" s="669"/>
      <c r="C712" s="601" t="s">
        <v>348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581</v>
      </c>
      <c r="AE712" s="599"/>
      <c r="AF712" s="599"/>
      <c r="AG712" s="604" t="s">
        <v>599</v>
      </c>
      <c r="AH712" s="605"/>
      <c r="AI712" s="605"/>
      <c r="AJ712" s="605"/>
      <c r="AK712" s="605"/>
      <c r="AL712" s="605"/>
      <c r="AM712" s="605"/>
      <c r="AN712" s="605"/>
      <c r="AO712" s="605"/>
      <c r="AP712" s="605"/>
      <c r="AQ712" s="605"/>
      <c r="AR712" s="605"/>
      <c r="AS712" s="605"/>
      <c r="AT712" s="605"/>
      <c r="AU712" s="605"/>
      <c r="AV712" s="605"/>
      <c r="AW712" s="605"/>
      <c r="AX712" s="606"/>
    </row>
    <row r="713" spans="1:50" x14ac:dyDescent="0.15">
      <c r="A713" s="668"/>
      <c r="B713" s="669"/>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581</v>
      </c>
      <c r="AE713" s="160"/>
      <c r="AF713" s="161"/>
      <c r="AG713" s="677" t="s">
        <v>410</v>
      </c>
      <c r="AH713" s="678"/>
      <c r="AI713" s="678"/>
      <c r="AJ713" s="678"/>
      <c r="AK713" s="678"/>
      <c r="AL713" s="678"/>
      <c r="AM713" s="678"/>
      <c r="AN713" s="678"/>
      <c r="AO713" s="678"/>
      <c r="AP713" s="678"/>
      <c r="AQ713" s="678"/>
      <c r="AR713" s="678"/>
      <c r="AS713" s="678"/>
      <c r="AT713" s="678"/>
      <c r="AU713" s="678"/>
      <c r="AV713" s="678"/>
      <c r="AW713" s="678"/>
      <c r="AX713" s="679"/>
    </row>
    <row r="714" spans="1:50" x14ac:dyDescent="0.15">
      <c r="A714" s="670"/>
      <c r="B714" s="671"/>
      <c r="C714" s="782" t="s">
        <v>326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5" t="s">
        <v>581</v>
      </c>
      <c r="AE714" s="596"/>
      <c r="AF714" s="597"/>
      <c r="AG714" s="702" t="s">
        <v>410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581</v>
      </c>
      <c r="AE715" s="681"/>
      <c r="AF715" s="681"/>
      <c r="AG715" s="538" t="s">
        <v>410</v>
      </c>
      <c r="AH715" s="539"/>
      <c r="AI715" s="539"/>
      <c r="AJ715" s="539"/>
      <c r="AK715" s="539"/>
      <c r="AL715" s="539"/>
      <c r="AM715" s="539"/>
      <c r="AN715" s="539"/>
      <c r="AO715" s="539"/>
      <c r="AP715" s="539"/>
      <c r="AQ715" s="539"/>
      <c r="AR715" s="539"/>
      <c r="AS715" s="539"/>
      <c r="AT715" s="539"/>
      <c r="AU715" s="539"/>
      <c r="AV715" s="539"/>
      <c r="AW715" s="539"/>
      <c r="AX715" s="540"/>
    </row>
    <row r="716" spans="1:50" ht="48.7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159" t="s">
        <v>581</v>
      </c>
      <c r="AE716" s="160"/>
      <c r="AF716" s="160"/>
      <c r="AG716" s="677" t="s">
        <v>410</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9" t="s">
        <v>581</v>
      </c>
      <c r="AE717" s="160"/>
      <c r="AF717" s="160"/>
      <c r="AG717" s="677" t="s">
        <v>410</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595" t="s">
        <v>581</v>
      </c>
      <c r="AE718" s="596"/>
      <c r="AF718" s="597"/>
      <c r="AG718" s="702" t="s">
        <v>410</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581</v>
      </c>
      <c r="AE719" s="681"/>
      <c r="AF719" s="681"/>
      <c r="AG719" s="165" t="s">
        <v>410</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3"/>
      <c r="B720" s="664"/>
      <c r="C720" s="942" t="s">
        <v>341</v>
      </c>
      <c r="D720" s="940"/>
      <c r="E720" s="940"/>
      <c r="F720" s="943"/>
      <c r="G720" s="939" t="s">
        <v>342</v>
      </c>
      <c r="H720" s="940"/>
      <c r="I720" s="940"/>
      <c r="J720" s="940"/>
      <c r="K720" s="940"/>
      <c r="L720" s="940"/>
      <c r="M720" s="940"/>
      <c r="N720" s="939" t="s">
        <v>345</v>
      </c>
      <c r="O720" s="940"/>
      <c r="P720" s="940"/>
      <c r="Q720" s="940"/>
      <c r="R720" s="940"/>
      <c r="S720" s="940"/>
      <c r="T720" s="940"/>
      <c r="U720" s="940"/>
      <c r="V720" s="940"/>
      <c r="W720" s="940"/>
      <c r="X720" s="940"/>
      <c r="Y720" s="940"/>
      <c r="Z720" s="940"/>
      <c r="AA720" s="940"/>
      <c r="AB720" s="940"/>
      <c r="AC720" s="940"/>
      <c r="AD720" s="940"/>
      <c r="AE720" s="940"/>
      <c r="AF720" s="941"/>
      <c r="AG720" s="439"/>
      <c r="AH720" s="239"/>
      <c r="AI720" s="239"/>
      <c r="AJ720" s="239"/>
      <c r="AK720" s="239"/>
      <c r="AL720" s="239"/>
      <c r="AM720" s="239"/>
      <c r="AN720" s="239"/>
      <c r="AO720" s="239"/>
      <c r="AP720" s="239"/>
      <c r="AQ720" s="239"/>
      <c r="AR720" s="239"/>
      <c r="AS720" s="239"/>
      <c r="AT720" s="239"/>
      <c r="AU720" s="239"/>
      <c r="AV720" s="239"/>
      <c r="AW720" s="239"/>
      <c r="AX720" s="440"/>
    </row>
    <row r="721" spans="1:50" x14ac:dyDescent="0.15">
      <c r="A721" s="663"/>
      <c r="B721" s="664"/>
      <c r="C721" s="924" t="s">
        <v>559</v>
      </c>
      <c r="D721" s="925"/>
      <c r="E721" s="925"/>
      <c r="F721" s="926"/>
      <c r="G721" s="944"/>
      <c r="H721" s="945"/>
      <c r="I721" s="82" t="str">
        <f>IF(OR(G721="　", G721=""), "", "-")</f>
        <v/>
      </c>
      <c r="J721" s="923"/>
      <c r="K721" s="923"/>
      <c r="L721" s="82" t="str">
        <f>IF(M721="","","-")</f>
        <v/>
      </c>
      <c r="M721" s="83"/>
      <c r="N721" s="920" t="s">
        <v>564</v>
      </c>
      <c r="O721" s="921"/>
      <c r="P721" s="921"/>
      <c r="Q721" s="921"/>
      <c r="R721" s="921"/>
      <c r="S721" s="921"/>
      <c r="T721" s="921"/>
      <c r="U721" s="921"/>
      <c r="V721" s="921"/>
      <c r="W721" s="921"/>
      <c r="X721" s="921"/>
      <c r="Y721" s="921"/>
      <c r="Z721" s="921"/>
      <c r="AA721" s="921"/>
      <c r="AB721" s="921"/>
      <c r="AC721" s="921"/>
      <c r="AD721" s="921"/>
      <c r="AE721" s="921"/>
      <c r="AF721" s="922"/>
      <c r="AG721" s="439"/>
      <c r="AH721" s="239"/>
      <c r="AI721" s="239"/>
      <c r="AJ721" s="239"/>
      <c r="AK721" s="239"/>
      <c r="AL721" s="239"/>
      <c r="AM721" s="239"/>
      <c r="AN721" s="239"/>
      <c r="AO721" s="239"/>
      <c r="AP721" s="239"/>
      <c r="AQ721" s="239"/>
      <c r="AR721" s="239"/>
      <c r="AS721" s="239"/>
      <c r="AT721" s="239"/>
      <c r="AU721" s="239"/>
      <c r="AV721" s="239"/>
      <c r="AW721" s="239"/>
      <c r="AX721" s="440"/>
    </row>
    <row r="722" spans="1:50" ht="24.75" hidden="1" customHeight="1" x14ac:dyDescent="0.15">
      <c r="A722" s="663"/>
      <c r="B722" s="664"/>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9"/>
      <c r="AH722" s="239"/>
      <c r="AI722" s="239"/>
      <c r="AJ722" s="239"/>
      <c r="AK722" s="239"/>
      <c r="AL722" s="239"/>
      <c r="AM722" s="239"/>
      <c r="AN722" s="239"/>
      <c r="AO722" s="239"/>
      <c r="AP722" s="239"/>
      <c r="AQ722" s="239"/>
      <c r="AR722" s="239"/>
      <c r="AS722" s="239"/>
      <c r="AT722" s="239"/>
      <c r="AU722" s="239"/>
      <c r="AV722" s="239"/>
      <c r="AW722" s="239"/>
      <c r="AX722" s="440"/>
    </row>
    <row r="723" spans="1:50" ht="24.75" hidden="1" customHeight="1" x14ac:dyDescent="0.15">
      <c r="A723" s="663"/>
      <c r="B723" s="664"/>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9"/>
      <c r="AH723" s="239"/>
      <c r="AI723" s="239"/>
      <c r="AJ723" s="239"/>
      <c r="AK723" s="239"/>
      <c r="AL723" s="239"/>
      <c r="AM723" s="239"/>
      <c r="AN723" s="239"/>
      <c r="AO723" s="239"/>
      <c r="AP723" s="239"/>
      <c r="AQ723" s="239"/>
      <c r="AR723" s="239"/>
      <c r="AS723" s="239"/>
      <c r="AT723" s="239"/>
      <c r="AU723" s="239"/>
      <c r="AV723" s="239"/>
      <c r="AW723" s="239"/>
      <c r="AX723" s="440"/>
    </row>
    <row r="724" spans="1:50" ht="24.75" hidden="1" customHeight="1" x14ac:dyDescent="0.15">
      <c r="A724" s="663"/>
      <c r="B724" s="664"/>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9"/>
      <c r="AH724" s="239"/>
      <c r="AI724" s="239"/>
      <c r="AJ724" s="239"/>
      <c r="AK724" s="239"/>
      <c r="AL724" s="239"/>
      <c r="AM724" s="239"/>
      <c r="AN724" s="239"/>
      <c r="AO724" s="239"/>
      <c r="AP724" s="239"/>
      <c r="AQ724" s="239"/>
      <c r="AR724" s="239"/>
      <c r="AS724" s="239"/>
      <c r="AT724" s="239"/>
      <c r="AU724" s="239"/>
      <c r="AV724" s="239"/>
      <c r="AW724" s="239"/>
      <c r="AX724" s="440"/>
    </row>
    <row r="725" spans="1:50" ht="24.75" hidden="1" customHeight="1" x14ac:dyDescent="0.15">
      <c r="A725" s="665"/>
      <c r="B725" s="666"/>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8"/>
      <c r="AH725" s="169"/>
      <c r="AI725" s="169"/>
      <c r="AJ725" s="169"/>
      <c r="AK725" s="169"/>
      <c r="AL725" s="169"/>
      <c r="AM725" s="169"/>
      <c r="AN725" s="169"/>
      <c r="AO725" s="169"/>
      <c r="AP725" s="169"/>
      <c r="AQ725" s="169"/>
      <c r="AR725" s="169"/>
      <c r="AS725" s="169"/>
      <c r="AT725" s="169"/>
      <c r="AU725" s="169"/>
      <c r="AV725" s="169"/>
      <c r="AW725" s="169"/>
      <c r="AX725" s="170"/>
    </row>
    <row r="726" spans="1:50" ht="49.5" customHeight="1" x14ac:dyDescent="0.15">
      <c r="A726" s="631" t="s">
        <v>48</v>
      </c>
      <c r="B726" s="632"/>
      <c r="C726" s="454" t="s">
        <v>53</v>
      </c>
      <c r="D726" s="593"/>
      <c r="E726" s="593"/>
      <c r="F726" s="594"/>
      <c r="G726" s="807" t="s">
        <v>564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3.5" customHeight="1" thickBot="1" x14ac:dyDescent="0.2">
      <c r="A727" s="633"/>
      <c r="B727" s="634"/>
      <c r="C727" s="708" t="s">
        <v>57</v>
      </c>
      <c r="D727" s="709"/>
      <c r="E727" s="709"/>
      <c r="F727" s="710"/>
      <c r="G727" s="805" t="s">
        <v>564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6"/>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3" t="s">
        <v>624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c r="B733" s="763"/>
      <c r="C733" s="763"/>
      <c r="D733" s="763"/>
      <c r="E733" s="764"/>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354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1" t="s">
        <v>405</v>
      </c>
      <c r="B737" s="102"/>
      <c r="C737" s="102"/>
      <c r="D737" s="103"/>
      <c r="E737" s="104" t="s">
        <v>564</v>
      </c>
      <c r="F737" s="104"/>
      <c r="G737" s="104"/>
      <c r="H737" s="104"/>
      <c r="I737" s="104"/>
      <c r="J737" s="104"/>
      <c r="K737" s="104"/>
      <c r="L737" s="104"/>
      <c r="M737" s="104"/>
      <c r="N737" s="110" t="s">
        <v>400</v>
      </c>
      <c r="O737" s="110"/>
      <c r="P737" s="110"/>
      <c r="Q737" s="110"/>
      <c r="R737" s="104" t="s">
        <v>564</v>
      </c>
      <c r="S737" s="104"/>
      <c r="T737" s="104"/>
      <c r="U737" s="104"/>
      <c r="V737" s="104"/>
      <c r="W737" s="104"/>
      <c r="X737" s="104"/>
      <c r="Y737" s="104"/>
      <c r="Z737" s="104"/>
      <c r="AA737" s="110" t="s">
        <v>399</v>
      </c>
      <c r="AB737" s="110"/>
      <c r="AC737" s="110"/>
      <c r="AD737" s="110"/>
      <c r="AE737" s="104" t="s">
        <v>564</v>
      </c>
      <c r="AF737" s="104"/>
      <c r="AG737" s="104"/>
      <c r="AH737" s="104"/>
      <c r="AI737" s="104"/>
      <c r="AJ737" s="104"/>
      <c r="AK737" s="104"/>
      <c r="AL737" s="104"/>
      <c r="AM737" s="104"/>
      <c r="AN737" s="110" t="s">
        <v>398</v>
      </c>
      <c r="AO737" s="110"/>
      <c r="AP737" s="110"/>
      <c r="AQ737" s="110"/>
      <c r="AR737" s="111" t="s">
        <v>564</v>
      </c>
      <c r="AS737" s="112"/>
      <c r="AT737" s="112"/>
      <c r="AU737" s="112"/>
      <c r="AV737" s="112"/>
      <c r="AW737" s="112"/>
      <c r="AX737" s="113"/>
      <c r="AY737" s="88"/>
      <c r="AZ737" s="88"/>
    </row>
    <row r="738" spans="1:52" ht="24.75" customHeight="1" x14ac:dyDescent="0.15">
      <c r="A738" s="101" t="s">
        <v>397</v>
      </c>
      <c r="B738" s="102"/>
      <c r="C738" s="102"/>
      <c r="D738" s="103"/>
      <c r="E738" s="104" t="s">
        <v>564</v>
      </c>
      <c r="F738" s="104"/>
      <c r="G738" s="104"/>
      <c r="H738" s="104"/>
      <c r="I738" s="104"/>
      <c r="J738" s="104"/>
      <c r="K738" s="104"/>
      <c r="L738" s="104"/>
      <c r="M738" s="104"/>
      <c r="N738" s="110" t="s">
        <v>396</v>
      </c>
      <c r="O738" s="110"/>
      <c r="P738" s="110"/>
      <c r="Q738" s="110"/>
      <c r="R738" s="104" t="s">
        <v>564</v>
      </c>
      <c r="S738" s="104"/>
      <c r="T738" s="104"/>
      <c r="U738" s="104"/>
      <c r="V738" s="104"/>
      <c r="W738" s="104"/>
      <c r="X738" s="104"/>
      <c r="Y738" s="104"/>
      <c r="Z738" s="104"/>
      <c r="AA738" s="110" t="s">
        <v>395</v>
      </c>
      <c r="AB738" s="110"/>
      <c r="AC738" s="110"/>
      <c r="AD738" s="110"/>
      <c r="AE738" s="104" t="s">
        <v>564</v>
      </c>
      <c r="AF738" s="104"/>
      <c r="AG738" s="104"/>
      <c r="AH738" s="104"/>
      <c r="AI738" s="104"/>
      <c r="AJ738" s="104"/>
      <c r="AK738" s="104"/>
      <c r="AL738" s="104"/>
      <c r="AM738" s="104"/>
      <c r="AN738" s="110" t="s">
        <v>394</v>
      </c>
      <c r="AO738" s="110"/>
      <c r="AP738" s="110"/>
      <c r="AQ738" s="110"/>
      <c r="AR738" s="111" t="s">
        <v>564</v>
      </c>
      <c r="AS738" s="112"/>
      <c r="AT738" s="112"/>
      <c r="AU738" s="112"/>
      <c r="AV738" s="112"/>
      <c r="AW738" s="112"/>
      <c r="AX738" s="113"/>
    </row>
    <row r="739" spans="1:52" ht="24.75" customHeight="1" x14ac:dyDescent="0.15">
      <c r="A739" s="101" t="s">
        <v>393</v>
      </c>
      <c r="B739" s="102"/>
      <c r="C739" s="102"/>
      <c r="D739" s="103"/>
      <c r="E739" s="104" t="s">
        <v>564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c r="F740" s="126"/>
      <c r="G740" s="126"/>
      <c r="H740" s="92" t="str">
        <f>IF(E740="", "", "(")</f>
        <v/>
      </c>
      <c r="I740" s="126" t="s">
        <v>401</v>
      </c>
      <c r="J740" s="126"/>
      <c r="K740" s="92" t="str">
        <f>IF(OR(I740="　", I740=""), "", "-")</f>
        <v>-</v>
      </c>
      <c r="L740" s="127">
        <v>52</v>
      </c>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388</v>
      </c>
      <c r="B780" s="772"/>
      <c r="C780" s="772"/>
      <c r="D780" s="772"/>
      <c r="E780" s="772"/>
      <c r="F780" s="773"/>
      <c r="G780" s="450" t="s">
        <v>363</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600</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8"/>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8"/>
      <c r="B782" s="774"/>
      <c r="C782" s="774"/>
      <c r="D782" s="774"/>
      <c r="E782" s="774"/>
      <c r="F782" s="775"/>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9"/>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8"/>
      <c r="B783" s="774"/>
      <c r="C783" s="774"/>
      <c r="D783" s="774"/>
      <c r="E783" s="774"/>
      <c r="F783" s="775"/>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8"/>
      <c r="B784" s="774"/>
      <c r="C784" s="774"/>
      <c r="D784" s="774"/>
      <c r="E784" s="774"/>
      <c r="F784" s="775"/>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8"/>
      <c r="B785" s="774"/>
      <c r="C785" s="774"/>
      <c r="D785" s="774"/>
      <c r="E785" s="774"/>
      <c r="F785" s="775"/>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8"/>
      <c r="B786" s="774"/>
      <c r="C786" s="774"/>
      <c r="D786" s="774"/>
      <c r="E786" s="774"/>
      <c r="F786" s="775"/>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8"/>
      <c r="B787" s="774"/>
      <c r="C787" s="774"/>
      <c r="D787" s="774"/>
      <c r="E787" s="774"/>
      <c r="F787" s="775"/>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8"/>
      <c r="B788" s="774"/>
      <c r="C788" s="774"/>
      <c r="D788" s="774"/>
      <c r="E788" s="774"/>
      <c r="F788" s="775"/>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8"/>
      <c r="B789" s="774"/>
      <c r="C789" s="774"/>
      <c r="D789" s="774"/>
      <c r="E789" s="774"/>
      <c r="F789" s="775"/>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8"/>
      <c r="B790" s="774"/>
      <c r="C790" s="774"/>
      <c r="D790" s="774"/>
      <c r="E790" s="774"/>
      <c r="F790" s="775"/>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8"/>
      <c r="B791" s="774"/>
      <c r="C791" s="774"/>
      <c r="D791" s="774"/>
      <c r="E791" s="774"/>
      <c r="F791" s="775"/>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8"/>
      <c r="B792" s="774"/>
      <c r="C792" s="774"/>
      <c r="D792" s="774"/>
      <c r="E792" s="774"/>
      <c r="F792" s="775"/>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8"/>
      <c r="B793" s="774"/>
      <c r="C793" s="774"/>
      <c r="D793" s="774"/>
      <c r="E793" s="774"/>
      <c r="F793" s="775"/>
      <c r="G793" s="450" t="s">
        <v>601</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594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8"/>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8"/>
      <c r="B795" s="774"/>
      <c r="C795" s="774"/>
      <c r="D795" s="774"/>
      <c r="E795" s="774"/>
      <c r="F795" s="775"/>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4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8"/>
      <c r="B796" s="774"/>
      <c r="C796" s="774"/>
      <c r="D796" s="774"/>
      <c r="E796" s="774"/>
      <c r="F796" s="775"/>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8"/>
      <c r="B797" s="774"/>
      <c r="C797" s="774"/>
      <c r="D797" s="774"/>
      <c r="E797" s="774"/>
      <c r="F797" s="775"/>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8"/>
      <c r="B798" s="774"/>
      <c r="C798" s="774"/>
      <c r="D798" s="774"/>
      <c r="E798" s="774"/>
      <c r="F798" s="775"/>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8"/>
      <c r="B799" s="774"/>
      <c r="C799" s="774"/>
      <c r="D799" s="774"/>
      <c r="E799" s="774"/>
      <c r="F799" s="775"/>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8"/>
      <c r="B800" s="774"/>
      <c r="C800" s="774"/>
      <c r="D800" s="774"/>
      <c r="E800" s="774"/>
      <c r="F800" s="775"/>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8"/>
      <c r="B801" s="774"/>
      <c r="C801" s="774"/>
      <c r="D801" s="774"/>
      <c r="E801" s="774"/>
      <c r="F801" s="775"/>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8"/>
      <c r="B802" s="774"/>
      <c r="C802" s="774"/>
      <c r="D802" s="774"/>
      <c r="E802" s="774"/>
      <c r="F802" s="775"/>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8"/>
      <c r="B803" s="774"/>
      <c r="C803" s="774"/>
      <c r="D803" s="774"/>
      <c r="E803" s="774"/>
      <c r="F803" s="775"/>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8"/>
      <c r="B804" s="774"/>
      <c r="C804" s="774"/>
      <c r="D804" s="774"/>
      <c r="E804" s="774"/>
      <c r="F804" s="775"/>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8"/>
      <c r="B805" s="774"/>
      <c r="C805" s="774"/>
      <c r="D805" s="774"/>
      <c r="E805" s="774"/>
      <c r="F805" s="775"/>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8"/>
      <c r="B806" s="774"/>
      <c r="C806" s="774"/>
      <c r="D806" s="774"/>
      <c r="E806" s="774"/>
      <c r="F806" s="775"/>
      <c r="G806" s="450" t="s">
        <v>321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8"/>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8"/>
      <c r="B808" s="774"/>
      <c r="C808" s="774"/>
      <c r="D808" s="774"/>
      <c r="E808" s="774"/>
      <c r="F808" s="775"/>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9"/>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8"/>
      <c r="B809" s="774"/>
      <c r="C809" s="774"/>
      <c r="D809" s="774"/>
      <c r="E809" s="774"/>
      <c r="F809" s="775"/>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8"/>
      <c r="B810" s="774"/>
      <c r="C810" s="774"/>
      <c r="D810" s="774"/>
      <c r="E810" s="774"/>
      <c r="F810" s="775"/>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8"/>
      <c r="B811" s="774"/>
      <c r="C811" s="774"/>
      <c r="D811" s="774"/>
      <c r="E811" s="774"/>
      <c r="F811" s="775"/>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8"/>
      <c r="B812" s="774"/>
      <c r="C812" s="774"/>
      <c r="D812" s="774"/>
      <c r="E812" s="774"/>
      <c r="F812" s="775"/>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8"/>
      <c r="B813" s="774"/>
      <c r="C813" s="774"/>
      <c r="D813" s="774"/>
      <c r="E813" s="774"/>
      <c r="F813" s="775"/>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8"/>
      <c r="B814" s="774"/>
      <c r="C814" s="774"/>
      <c r="D814" s="774"/>
      <c r="E814" s="774"/>
      <c r="F814" s="775"/>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8"/>
      <c r="B815" s="774"/>
      <c r="C815" s="774"/>
      <c r="D815" s="774"/>
      <c r="E815" s="774"/>
      <c r="F815" s="775"/>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8"/>
      <c r="B816" s="774"/>
      <c r="C816" s="774"/>
      <c r="D816" s="774"/>
      <c r="E816" s="774"/>
      <c r="F816" s="775"/>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8"/>
      <c r="B817" s="774"/>
      <c r="C817" s="774"/>
      <c r="D817" s="774"/>
      <c r="E817" s="774"/>
      <c r="F817" s="775"/>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x14ac:dyDescent="0.15">
      <c r="A818" s="568"/>
      <c r="B818" s="774"/>
      <c r="C818" s="774"/>
      <c r="D818" s="774"/>
      <c r="E818" s="774"/>
      <c r="F818" s="775"/>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8"/>
      <c r="B819" s="774"/>
      <c r="C819" s="774"/>
      <c r="D819" s="774"/>
      <c r="E819" s="774"/>
      <c r="F819" s="775"/>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8"/>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8"/>
      <c r="B821" s="774"/>
      <c r="C821" s="774"/>
      <c r="D821" s="774"/>
      <c r="E821" s="774"/>
      <c r="F821" s="775"/>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9"/>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8"/>
      <c r="B822" s="774"/>
      <c r="C822" s="774"/>
      <c r="D822" s="774"/>
      <c r="E822" s="774"/>
      <c r="F822" s="775"/>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8"/>
      <c r="B823" s="774"/>
      <c r="C823" s="774"/>
      <c r="D823" s="774"/>
      <c r="E823" s="774"/>
      <c r="F823" s="775"/>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8"/>
      <c r="B824" s="774"/>
      <c r="C824" s="774"/>
      <c r="D824" s="774"/>
      <c r="E824" s="774"/>
      <c r="F824" s="775"/>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8"/>
      <c r="B825" s="774"/>
      <c r="C825" s="774"/>
      <c r="D825" s="774"/>
      <c r="E825" s="774"/>
      <c r="F825" s="775"/>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8"/>
      <c r="B826" s="774"/>
      <c r="C826" s="774"/>
      <c r="D826" s="774"/>
      <c r="E826" s="774"/>
      <c r="F826" s="775"/>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8"/>
      <c r="B827" s="774"/>
      <c r="C827" s="774"/>
      <c r="D827" s="774"/>
      <c r="E827" s="774"/>
      <c r="F827" s="775"/>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8"/>
      <c r="B828" s="774"/>
      <c r="C828" s="774"/>
      <c r="D828" s="774"/>
      <c r="E828" s="774"/>
      <c r="F828" s="775"/>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8"/>
      <c r="B829" s="774"/>
      <c r="C829" s="774"/>
      <c r="D829" s="774"/>
      <c r="E829" s="774"/>
      <c r="F829" s="775"/>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8"/>
      <c r="B830" s="774"/>
      <c r="C830" s="774"/>
      <c r="D830" s="774"/>
      <c r="E830" s="774"/>
      <c r="F830" s="775"/>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8"/>
      <c r="B831" s="774"/>
      <c r="C831" s="774"/>
      <c r="D831" s="774"/>
      <c r="E831" s="774"/>
      <c r="F831" s="775"/>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2" t="s">
        <v>346</v>
      </c>
      <c r="AM832" s="963"/>
      <c r="AN832" s="963"/>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340</v>
      </c>
      <c r="AD837" s="282"/>
      <c r="AE837" s="282"/>
      <c r="AF837" s="282"/>
      <c r="AG837" s="282"/>
      <c r="AH837" s="353" t="s">
        <v>369</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15">
      <c r="A838" s="413">
        <v>1</v>
      </c>
      <c r="B838" s="413">
        <v>1</v>
      </c>
      <c r="C838" s="430" t="s">
        <v>607</v>
      </c>
      <c r="D838" s="427"/>
      <c r="E838" s="427"/>
      <c r="F838" s="427"/>
      <c r="G838" s="427"/>
      <c r="H838" s="427"/>
      <c r="I838" s="427"/>
      <c r="J838" s="428" t="s">
        <v>603</v>
      </c>
      <c r="K838" s="429"/>
      <c r="L838" s="429"/>
      <c r="M838" s="429"/>
      <c r="N838" s="429"/>
      <c r="O838" s="429"/>
      <c r="P838" s="322" t="s">
        <v>607</v>
      </c>
      <c r="Q838" s="323"/>
      <c r="R838" s="323"/>
      <c r="S838" s="323"/>
      <c r="T838" s="323"/>
      <c r="U838" s="323"/>
      <c r="V838" s="323"/>
      <c r="W838" s="323"/>
      <c r="X838" s="323"/>
      <c r="Y838" s="324" t="s">
        <v>603</v>
      </c>
      <c r="Z838" s="325"/>
      <c r="AA838" s="325"/>
      <c r="AB838" s="326"/>
      <c r="AC838" s="336"/>
      <c r="AD838" s="337"/>
      <c r="AE838" s="337"/>
      <c r="AF838" s="337"/>
      <c r="AG838" s="337"/>
      <c r="AH838" s="334" t="s">
        <v>410</v>
      </c>
      <c r="AI838" s="335"/>
      <c r="AJ838" s="335"/>
      <c r="AK838" s="335"/>
      <c r="AL838" s="331" t="s">
        <v>410</v>
      </c>
      <c r="AM838" s="332"/>
      <c r="AN838" s="332"/>
      <c r="AO838" s="333"/>
      <c r="AP838" s="327" t="s">
        <v>410</v>
      </c>
      <c r="AQ838" s="327"/>
      <c r="AR838" s="327"/>
      <c r="AS838" s="327"/>
      <c r="AT838" s="327"/>
      <c r="AU838" s="327"/>
      <c r="AV838" s="327"/>
      <c r="AW838" s="327"/>
      <c r="AX838" s="327"/>
    </row>
    <row r="839" spans="1:50" ht="30" hidden="1" customHeight="1" x14ac:dyDescent="0.15">
      <c r="A839" s="413">
        <v>2</v>
      </c>
      <c r="B839" s="413">
        <v>1</v>
      </c>
      <c r="C839" s="430"/>
      <c r="D839" s="427"/>
      <c r="E839" s="427"/>
      <c r="F839" s="427"/>
      <c r="G839" s="427"/>
      <c r="H839" s="427"/>
      <c r="I839" s="427"/>
      <c r="J839" s="428"/>
      <c r="K839" s="429"/>
      <c r="L839" s="429"/>
      <c r="M839" s="429"/>
      <c r="N839" s="429"/>
      <c r="O839" s="429"/>
      <c r="P839" s="322"/>
      <c r="Q839" s="323"/>
      <c r="R839" s="323"/>
      <c r="S839" s="323"/>
      <c r="T839" s="323"/>
      <c r="U839" s="323"/>
      <c r="V839" s="323"/>
      <c r="W839" s="323"/>
      <c r="X839" s="323"/>
      <c r="Y839" s="324"/>
      <c r="Z839" s="325"/>
      <c r="AA839" s="325"/>
      <c r="AB839" s="326"/>
      <c r="AC839" s="336"/>
      <c r="AD839" s="337"/>
      <c r="AE839" s="337"/>
      <c r="AF839" s="337"/>
      <c r="AG839" s="337"/>
      <c r="AH839" s="334"/>
      <c r="AI839" s="335"/>
      <c r="AJ839" s="335"/>
      <c r="AK839" s="335"/>
      <c r="AL839" s="331"/>
      <c r="AM839" s="332"/>
      <c r="AN839" s="332"/>
      <c r="AO839" s="333"/>
      <c r="AP839" s="327"/>
      <c r="AQ839" s="327"/>
      <c r="AR839" s="327"/>
      <c r="AS839" s="327"/>
      <c r="AT839" s="327"/>
      <c r="AU839" s="327"/>
      <c r="AV839" s="327"/>
      <c r="AW839" s="327"/>
      <c r="AX839" s="327"/>
    </row>
    <row r="840" spans="1:50" ht="30" hidden="1" customHeight="1" x14ac:dyDescent="0.15">
      <c r="A840" s="413">
        <v>3</v>
      </c>
      <c r="B840" s="413">
        <v>1</v>
      </c>
      <c r="C840" s="427"/>
      <c r="D840" s="427"/>
      <c r="E840" s="427"/>
      <c r="F840" s="427"/>
      <c r="G840" s="427"/>
      <c r="H840" s="427"/>
      <c r="I840" s="427"/>
      <c r="J840" s="428"/>
      <c r="K840" s="429"/>
      <c r="L840" s="429"/>
      <c r="M840" s="429"/>
      <c r="N840" s="429"/>
      <c r="O840" s="429"/>
      <c r="P840" s="322"/>
      <c r="Q840" s="323"/>
      <c r="R840" s="323"/>
      <c r="S840" s="323"/>
      <c r="T840" s="323"/>
      <c r="U840" s="323"/>
      <c r="V840" s="323"/>
      <c r="W840" s="323"/>
      <c r="X840" s="323"/>
      <c r="Y840" s="324"/>
      <c r="Z840" s="325"/>
      <c r="AA840" s="325"/>
      <c r="AB840" s="326"/>
      <c r="AC840" s="336"/>
      <c r="AD840" s="337"/>
      <c r="AE840" s="337"/>
      <c r="AF840" s="337"/>
      <c r="AG840" s="337"/>
      <c r="AH840" s="334"/>
      <c r="AI840" s="335"/>
      <c r="AJ840" s="335"/>
      <c r="AK840" s="335"/>
      <c r="AL840" s="331"/>
      <c r="AM840" s="332"/>
      <c r="AN840" s="332"/>
      <c r="AO840" s="333"/>
      <c r="AP840" s="327"/>
      <c r="AQ840" s="327"/>
      <c r="AR840" s="327"/>
      <c r="AS840" s="327"/>
      <c r="AT840" s="327"/>
      <c r="AU840" s="327"/>
      <c r="AV840" s="327"/>
      <c r="AW840" s="327"/>
      <c r="AX840" s="327"/>
    </row>
    <row r="841" spans="1:50" ht="30" hidden="1" customHeight="1" x14ac:dyDescent="0.15">
      <c r="A841" s="413">
        <v>4</v>
      </c>
      <c r="B841" s="413">
        <v>1</v>
      </c>
      <c r="C841" s="427"/>
      <c r="D841" s="427"/>
      <c r="E841" s="427"/>
      <c r="F841" s="427"/>
      <c r="G841" s="427"/>
      <c r="H841" s="427"/>
      <c r="I841" s="427"/>
      <c r="J841" s="428"/>
      <c r="K841" s="429"/>
      <c r="L841" s="429"/>
      <c r="M841" s="429"/>
      <c r="N841" s="429"/>
      <c r="O841" s="429"/>
      <c r="P841" s="322"/>
      <c r="Q841" s="323"/>
      <c r="R841" s="323"/>
      <c r="S841" s="323"/>
      <c r="T841" s="323"/>
      <c r="U841" s="323"/>
      <c r="V841" s="323"/>
      <c r="W841" s="323"/>
      <c r="X841" s="323"/>
      <c r="Y841" s="324"/>
      <c r="Z841" s="325"/>
      <c r="AA841" s="325"/>
      <c r="AB841" s="326"/>
      <c r="AC841" s="336"/>
      <c r="AD841" s="337"/>
      <c r="AE841" s="337"/>
      <c r="AF841" s="337"/>
      <c r="AG841" s="337"/>
      <c r="AH841" s="334"/>
      <c r="AI841" s="335"/>
      <c r="AJ841" s="335"/>
      <c r="AK841" s="335"/>
      <c r="AL841" s="331"/>
      <c r="AM841" s="332"/>
      <c r="AN841" s="332"/>
      <c r="AO841" s="333"/>
      <c r="AP841" s="327"/>
      <c r="AQ841" s="327"/>
      <c r="AR841" s="327"/>
      <c r="AS841" s="327"/>
      <c r="AT841" s="327"/>
      <c r="AU841" s="327"/>
      <c r="AV841" s="327"/>
      <c r="AW841" s="327"/>
      <c r="AX841" s="327"/>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2"/>
      <c r="Q842" s="323"/>
      <c r="R842" s="323"/>
      <c r="S842" s="323"/>
      <c r="T842" s="323"/>
      <c r="U842" s="323"/>
      <c r="V842" s="323"/>
      <c r="W842" s="323"/>
      <c r="X842" s="323"/>
      <c r="Y842" s="324"/>
      <c r="Z842" s="325"/>
      <c r="AA842" s="325"/>
      <c r="AB842" s="326"/>
      <c r="AC842" s="336"/>
      <c r="AD842" s="337"/>
      <c r="AE842" s="337"/>
      <c r="AF842" s="337"/>
      <c r="AG842" s="337"/>
      <c r="AH842" s="334"/>
      <c r="AI842" s="335"/>
      <c r="AJ842" s="335"/>
      <c r="AK842" s="335"/>
      <c r="AL842" s="331"/>
      <c r="AM842" s="332"/>
      <c r="AN842" s="332"/>
      <c r="AO842" s="333"/>
      <c r="AP842" s="327"/>
      <c r="AQ842" s="327"/>
      <c r="AR842" s="327"/>
      <c r="AS842" s="327"/>
      <c r="AT842" s="327"/>
      <c r="AU842" s="327"/>
      <c r="AV842" s="327"/>
      <c r="AW842" s="327"/>
      <c r="AX842" s="327"/>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2"/>
      <c r="Q843" s="323"/>
      <c r="R843" s="323"/>
      <c r="S843" s="323"/>
      <c r="T843" s="323"/>
      <c r="U843" s="323"/>
      <c r="V843" s="323"/>
      <c r="W843" s="323"/>
      <c r="X843" s="323"/>
      <c r="Y843" s="324"/>
      <c r="Z843" s="325"/>
      <c r="AA843" s="325"/>
      <c r="AB843" s="326"/>
      <c r="AC843" s="336"/>
      <c r="AD843" s="337"/>
      <c r="AE843" s="337"/>
      <c r="AF843" s="337"/>
      <c r="AG843" s="337"/>
      <c r="AH843" s="334"/>
      <c r="AI843" s="335"/>
      <c r="AJ843" s="335"/>
      <c r="AK843" s="335"/>
      <c r="AL843" s="331"/>
      <c r="AM843" s="332"/>
      <c r="AN843" s="332"/>
      <c r="AO843" s="333"/>
      <c r="AP843" s="327"/>
      <c r="AQ843" s="327"/>
      <c r="AR843" s="327"/>
      <c r="AS843" s="327"/>
      <c r="AT843" s="327"/>
      <c r="AU843" s="327"/>
      <c r="AV843" s="327"/>
      <c r="AW843" s="327"/>
      <c r="AX843" s="327"/>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2"/>
      <c r="Q844" s="323"/>
      <c r="R844" s="323"/>
      <c r="S844" s="323"/>
      <c r="T844" s="323"/>
      <c r="U844" s="323"/>
      <c r="V844" s="323"/>
      <c r="W844" s="323"/>
      <c r="X844" s="323"/>
      <c r="Y844" s="324"/>
      <c r="Z844" s="325"/>
      <c r="AA844" s="325"/>
      <c r="AB844" s="326"/>
      <c r="AC844" s="336"/>
      <c r="AD844" s="337"/>
      <c r="AE844" s="337"/>
      <c r="AF844" s="337"/>
      <c r="AG844" s="337"/>
      <c r="AH844" s="334"/>
      <c r="AI844" s="335"/>
      <c r="AJ844" s="335"/>
      <c r="AK844" s="335"/>
      <c r="AL844" s="331"/>
      <c r="AM844" s="332"/>
      <c r="AN844" s="332"/>
      <c r="AO844" s="333"/>
      <c r="AP844" s="327"/>
      <c r="AQ844" s="327"/>
      <c r="AR844" s="327"/>
      <c r="AS844" s="327"/>
      <c r="AT844" s="327"/>
      <c r="AU844" s="327"/>
      <c r="AV844" s="327"/>
      <c r="AW844" s="327"/>
      <c r="AX844" s="327"/>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2"/>
      <c r="Q845" s="323"/>
      <c r="R845" s="323"/>
      <c r="S845" s="323"/>
      <c r="T845" s="323"/>
      <c r="U845" s="323"/>
      <c r="V845" s="323"/>
      <c r="W845" s="323"/>
      <c r="X845" s="323"/>
      <c r="Y845" s="324"/>
      <c r="Z845" s="325"/>
      <c r="AA845" s="325"/>
      <c r="AB845" s="326"/>
      <c r="AC845" s="336"/>
      <c r="AD845" s="337"/>
      <c r="AE845" s="337"/>
      <c r="AF845" s="337"/>
      <c r="AG845" s="337"/>
      <c r="AH845" s="334"/>
      <c r="AI845" s="335"/>
      <c r="AJ845" s="335"/>
      <c r="AK845" s="335"/>
      <c r="AL845" s="331"/>
      <c r="AM845" s="332"/>
      <c r="AN845" s="332"/>
      <c r="AO845" s="333"/>
      <c r="AP845" s="327"/>
      <c r="AQ845" s="327"/>
      <c r="AR845" s="327"/>
      <c r="AS845" s="327"/>
      <c r="AT845" s="327"/>
      <c r="AU845" s="327"/>
      <c r="AV845" s="327"/>
      <c r="AW845" s="327"/>
      <c r="AX845" s="327"/>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2"/>
      <c r="Q846" s="323"/>
      <c r="R846" s="323"/>
      <c r="S846" s="323"/>
      <c r="T846" s="323"/>
      <c r="U846" s="323"/>
      <c r="V846" s="323"/>
      <c r="W846" s="323"/>
      <c r="X846" s="323"/>
      <c r="Y846" s="324"/>
      <c r="Z846" s="325"/>
      <c r="AA846" s="325"/>
      <c r="AB846" s="326"/>
      <c r="AC846" s="336"/>
      <c r="AD846" s="337"/>
      <c r="AE846" s="337"/>
      <c r="AF846" s="337"/>
      <c r="AG846" s="337"/>
      <c r="AH846" s="334"/>
      <c r="AI846" s="335"/>
      <c r="AJ846" s="335"/>
      <c r="AK846" s="335"/>
      <c r="AL846" s="331"/>
      <c r="AM846" s="332"/>
      <c r="AN846" s="332"/>
      <c r="AO846" s="333"/>
      <c r="AP846" s="327"/>
      <c r="AQ846" s="327"/>
      <c r="AR846" s="327"/>
      <c r="AS846" s="327"/>
      <c r="AT846" s="327"/>
      <c r="AU846" s="327"/>
      <c r="AV846" s="327"/>
      <c r="AW846" s="327"/>
      <c r="AX846" s="327"/>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2"/>
      <c r="Q847" s="323"/>
      <c r="R847" s="323"/>
      <c r="S847" s="323"/>
      <c r="T847" s="323"/>
      <c r="U847" s="323"/>
      <c r="V847" s="323"/>
      <c r="W847" s="323"/>
      <c r="X847" s="323"/>
      <c r="Y847" s="324"/>
      <c r="Z847" s="325"/>
      <c r="AA847" s="325"/>
      <c r="AB847" s="326"/>
      <c r="AC847" s="336"/>
      <c r="AD847" s="337"/>
      <c r="AE847" s="337"/>
      <c r="AF847" s="337"/>
      <c r="AG847" s="337"/>
      <c r="AH847" s="334"/>
      <c r="AI847" s="335"/>
      <c r="AJ847" s="335"/>
      <c r="AK847" s="335"/>
      <c r="AL847" s="331"/>
      <c r="AM847" s="332"/>
      <c r="AN847" s="332"/>
      <c r="AO847" s="333"/>
      <c r="AP847" s="327"/>
      <c r="AQ847" s="327"/>
      <c r="AR847" s="327"/>
      <c r="AS847" s="327"/>
      <c r="AT847" s="327"/>
      <c r="AU847" s="327"/>
      <c r="AV847" s="327"/>
      <c r="AW847" s="327"/>
      <c r="AX847" s="327"/>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3"/>
      <c r="R848" s="323"/>
      <c r="S848" s="323"/>
      <c r="T848" s="323"/>
      <c r="U848" s="323"/>
      <c r="V848" s="323"/>
      <c r="W848" s="323"/>
      <c r="X848" s="323"/>
      <c r="Y848" s="324"/>
      <c r="Z848" s="325"/>
      <c r="AA848" s="325"/>
      <c r="AB848" s="326"/>
      <c r="AC848" s="336"/>
      <c r="AD848" s="337"/>
      <c r="AE848" s="337"/>
      <c r="AF848" s="337"/>
      <c r="AG848" s="337"/>
      <c r="AH848" s="334"/>
      <c r="AI848" s="335"/>
      <c r="AJ848" s="335"/>
      <c r="AK848" s="335"/>
      <c r="AL848" s="331"/>
      <c r="AM848" s="332"/>
      <c r="AN848" s="332"/>
      <c r="AO848" s="333"/>
      <c r="AP848" s="327"/>
      <c r="AQ848" s="327"/>
      <c r="AR848" s="327"/>
      <c r="AS848" s="327"/>
      <c r="AT848" s="327"/>
      <c r="AU848" s="327"/>
      <c r="AV848" s="327"/>
      <c r="AW848" s="327"/>
      <c r="AX848" s="327"/>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3"/>
      <c r="R849" s="323"/>
      <c r="S849" s="323"/>
      <c r="T849" s="323"/>
      <c r="U849" s="323"/>
      <c r="V849" s="323"/>
      <c r="W849" s="323"/>
      <c r="X849" s="323"/>
      <c r="Y849" s="324"/>
      <c r="Z849" s="325"/>
      <c r="AA849" s="325"/>
      <c r="AB849" s="326"/>
      <c r="AC849" s="336"/>
      <c r="AD849" s="337"/>
      <c r="AE849" s="337"/>
      <c r="AF849" s="337"/>
      <c r="AG849" s="337"/>
      <c r="AH849" s="334"/>
      <c r="AI849" s="335"/>
      <c r="AJ849" s="335"/>
      <c r="AK849" s="335"/>
      <c r="AL849" s="331"/>
      <c r="AM849" s="332"/>
      <c r="AN849" s="332"/>
      <c r="AO849" s="333"/>
      <c r="AP849" s="327"/>
      <c r="AQ849" s="327"/>
      <c r="AR849" s="327"/>
      <c r="AS849" s="327"/>
      <c r="AT849" s="327"/>
      <c r="AU849" s="327"/>
      <c r="AV849" s="327"/>
      <c r="AW849" s="327"/>
      <c r="AX849" s="327"/>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3"/>
      <c r="R850" s="323"/>
      <c r="S850" s="323"/>
      <c r="T850" s="323"/>
      <c r="U850" s="323"/>
      <c r="V850" s="323"/>
      <c r="W850" s="323"/>
      <c r="X850" s="323"/>
      <c r="Y850" s="324"/>
      <c r="Z850" s="325"/>
      <c r="AA850" s="325"/>
      <c r="AB850" s="326"/>
      <c r="AC850" s="336"/>
      <c r="AD850" s="337"/>
      <c r="AE850" s="337"/>
      <c r="AF850" s="337"/>
      <c r="AG850" s="337"/>
      <c r="AH850" s="334"/>
      <c r="AI850" s="335"/>
      <c r="AJ850" s="335"/>
      <c r="AK850" s="335"/>
      <c r="AL850" s="331"/>
      <c r="AM850" s="332"/>
      <c r="AN850" s="332"/>
      <c r="AO850" s="333"/>
      <c r="AP850" s="327"/>
      <c r="AQ850" s="327"/>
      <c r="AR850" s="327"/>
      <c r="AS850" s="327"/>
      <c r="AT850" s="327"/>
      <c r="AU850" s="327"/>
      <c r="AV850" s="327"/>
      <c r="AW850" s="327"/>
      <c r="AX850" s="327"/>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3"/>
      <c r="R851" s="323"/>
      <c r="S851" s="323"/>
      <c r="T851" s="323"/>
      <c r="U851" s="323"/>
      <c r="V851" s="323"/>
      <c r="W851" s="323"/>
      <c r="X851" s="323"/>
      <c r="Y851" s="324"/>
      <c r="Z851" s="325"/>
      <c r="AA851" s="325"/>
      <c r="AB851" s="326"/>
      <c r="AC851" s="336"/>
      <c r="AD851" s="337"/>
      <c r="AE851" s="337"/>
      <c r="AF851" s="337"/>
      <c r="AG851" s="337"/>
      <c r="AH851" s="334"/>
      <c r="AI851" s="335"/>
      <c r="AJ851" s="335"/>
      <c r="AK851" s="335"/>
      <c r="AL851" s="331"/>
      <c r="AM851" s="332"/>
      <c r="AN851" s="332"/>
      <c r="AO851" s="333"/>
      <c r="AP851" s="327"/>
      <c r="AQ851" s="327"/>
      <c r="AR851" s="327"/>
      <c r="AS851" s="327"/>
      <c r="AT851" s="327"/>
      <c r="AU851" s="327"/>
      <c r="AV851" s="327"/>
      <c r="AW851" s="327"/>
      <c r="AX851" s="327"/>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340</v>
      </c>
      <c r="AD870" s="282"/>
      <c r="AE870" s="282"/>
      <c r="AF870" s="282"/>
      <c r="AG870" s="282"/>
      <c r="AH870" s="353" t="s">
        <v>369</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15">
      <c r="A871" s="413">
        <v>1</v>
      </c>
      <c r="B871" s="413">
        <v>1</v>
      </c>
      <c r="C871" s="430" t="s">
        <v>607</v>
      </c>
      <c r="D871" s="427"/>
      <c r="E871" s="427"/>
      <c r="F871" s="427"/>
      <c r="G871" s="427"/>
      <c r="H871" s="427"/>
      <c r="I871" s="427"/>
      <c r="J871" s="428" t="s">
        <v>603</v>
      </c>
      <c r="K871" s="429"/>
      <c r="L871" s="429"/>
      <c r="M871" s="429"/>
      <c r="N871" s="429"/>
      <c r="O871" s="429"/>
      <c r="P871" s="322" t="s">
        <v>607</v>
      </c>
      <c r="Q871" s="323"/>
      <c r="R871" s="323"/>
      <c r="S871" s="323"/>
      <c r="T871" s="323"/>
      <c r="U871" s="323"/>
      <c r="V871" s="323"/>
      <c r="W871" s="323"/>
      <c r="X871" s="323"/>
      <c r="Y871" s="324" t="s">
        <v>603</v>
      </c>
      <c r="Z871" s="325"/>
      <c r="AA871" s="325"/>
      <c r="AB871" s="326"/>
      <c r="AC871" s="336"/>
      <c r="AD871" s="337"/>
      <c r="AE871" s="337"/>
      <c r="AF871" s="337"/>
      <c r="AG871" s="337"/>
      <c r="AH871" s="334" t="s">
        <v>583</v>
      </c>
      <c r="AI871" s="335"/>
      <c r="AJ871" s="335"/>
      <c r="AK871" s="335"/>
      <c r="AL871" s="331" t="s">
        <v>586</v>
      </c>
      <c r="AM871" s="332"/>
      <c r="AN871" s="332"/>
      <c r="AO871" s="333"/>
      <c r="AP871" s="327" t="s">
        <v>587</v>
      </c>
      <c r="AQ871" s="327"/>
      <c r="AR871" s="327"/>
      <c r="AS871" s="327"/>
      <c r="AT871" s="327"/>
      <c r="AU871" s="327"/>
      <c r="AV871" s="327"/>
      <c r="AW871" s="327"/>
      <c r="AX871" s="327"/>
    </row>
    <row r="872" spans="1:50" ht="30" hidden="1" customHeight="1" x14ac:dyDescent="0.15">
      <c r="A872" s="413">
        <v>2</v>
      </c>
      <c r="B872" s="413">
        <v>1</v>
      </c>
      <c r="C872" s="430"/>
      <c r="D872" s="427"/>
      <c r="E872" s="427"/>
      <c r="F872" s="427"/>
      <c r="G872" s="427"/>
      <c r="H872" s="427"/>
      <c r="I872" s="427"/>
      <c r="J872" s="428"/>
      <c r="K872" s="429"/>
      <c r="L872" s="429"/>
      <c r="M872" s="429"/>
      <c r="N872" s="429"/>
      <c r="O872" s="429"/>
      <c r="P872" s="322"/>
      <c r="Q872" s="323"/>
      <c r="R872" s="323"/>
      <c r="S872" s="323"/>
      <c r="T872" s="323"/>
      <c r="U872" s="323"/>
      <c r="V872" s="323"/>
      <c r="W872" s="323"/>
      <c r="X872" s="323"/>
      <c r="Y872" s="324"/>
      <c r="Z872" s="325"/>
      <c r="AA872" s="325"/>
      <c r="AB872" s="326"/>
      <c r="AC872" s="336"/>
      <c r="AD872" s="337"/>
      <c r="AE872" s="337"/>
      <c r="AF872" s="337"/>
      <c r="AG872" s="337"/>
      <c r="AH872" s="334" t="s">
        <v>589</v>
      </c>
      <c r="AI872" s="335"/>
      <c r="AJ872" s="335"/>
      <c r="AK872" s="335"/>
      <c r="AL872" s="331" t="s">
        <v>586</v>
      </c>
      <c r="AM872" s="332"/>
      <c r="AN872" s="332"/>
      <c r="AO872" s="333"/>
      <c r="AP872" s="327" t="s">
        <v>584</v>
      </c>
      <c r="AQ872" s="327"/>
      <c r="AR872" s="327"/>
      <c r="AS872" s="327"/>
      <c r="AT872" s="327"/>
      <c r="AU872" s="327"/>
      <c r="AV872" s="327"/>
      <c r="AW872" s="327"/>
      <c r="AX872" s="327"/>
    </row>
    <row r="873" spans="1:50" ht="30" hidden="1" customHeight="1" x14ac:dyDescent="0.15">
      <c r="A873" s="413">
        <v>3</v>
      </c>
      <c r="B873" s="413">
        <v>1</v>
      </c>
      <c r="C873" s="430"/>
      <c r="D873" s="427"/>
      <c r="E873" s="427"/>
      <c r="F873" s="427"/>
      <c r="G873" s="427"/>
      <c r="H873" s="427"/>
      <c r="I873" s="427"/>
      <c r="J873" s="428"/>
      <c r="K873" s="429"/>
      <c r="L873" s="429"/>
      <c r="M873" s="429"/>
      <c r="N873" s="429"/>
      <c r="O873" s="429"/>
      <c r="P873" s="322"/>
      <c r="Q873" s="323"/>
      <c r="R873" s="323"/>
      <c r="S873" s="323"/>
      <c r="T873" s="323"/>
      <c r="U873" s="323"/>
      <c r="V873" s="323"/>
      <c r="W873" s="323"/>
      <c r="X873" s="323"/>
      <c r="Y873" s="324"/>
      <c r="Z873" s="325"/>
      <c r="AA873" s="325"/>
      <c r="AB873" s="326"/>
      <c r="AC873" s="336"/>
      <c r="AD873" s="337"/>
      <c r="AE873" s="337"/>
      <c r="AF873" s="337"/>
      <c r="AG873" s="337"/>
      <c r="AH873" s="334" t="s">
        <v>585</v>
      </c>
      <c r="AI873" s="335"/>
      <c r="AJ873" s="335"/>
      <c r="AK873" s="335"/>
      <c r="AL873" s="331" t="s">
        <v>586</v>
      </c>
      <c r="AM873" s="332"/>
      <c r="AN873" s="332"/>
      <c r="AO873" s="333"/>
      <c r="AP873" s="327" t="s">
        <v>588</v>
      </c>
      <c r="AQ873" s="327"/>
      <c r="AR873" s="327"/>
      <c r="AS873" s="327"/>
      <c r="AT873" s="327"/>
      <c r="AU873" s="327"/>
      <c r="AV873" s="327"/>
      <c r="AW873" s="327"/>
      <c r="AX873" s="327"/>
    </row>
    <row r="874" spans="1:50" ht="30" hidden="1" customHeight="1" x14ac:dyDescent="0.15">
      <c r="A874" s="413">
        <v>4</v>
      </c>
      <c r="B874" s="413">
        <v>1</v>
      </c>
      <c r="C874" s="436"/>
      <c r="D874" s="437"/>
      <c r="E874" s="437"/>
      <c r="F874" s="437"/>
      <c r="G874" s="437"/>
      <c r="H874" s="437"/>
      <c r="I874" s="438"/>
      <c r="J874" s="428"/>
      <c r="K874" s="429"/>
      <c r="L874" s="429"/>
      <c r="M874" s="429"/>
      <c r="N874" s="429"/>
      <c r="O874" s="429"/>
      <c r="P874" s="322"/>
      <c r="Q874" s="323"/>
      <c r="R874" s="323"/>
      <c r="S874" s="323"/>
      <c r="T874" s="323"/>
      <c r="U874" s="323"/>
      <c r="V874" s="323"/>
      <c r="W874" s="323"/>
      <c r="X874" s="323"/>
      <c r="Y874" s="324"/>
      <c r="Z874" s="325"/>
      <c r="AA874" s="325"/>
      <c r="AB874" s="326"/>
      <c r="AC874" s="336"/>
      <c r="AD874" s="337"/>
      <c r="AE874" s="337"/>
      <c r="AF874" s="337"/>
      <c r="AG874" s="337"/>
      <c r="AH874" s="334" t="s">
        <v>588</v>
      </c>
      <c r="AI874" s="335"/>
      <c r="AJ874" s="335"/>
      <c r="AK874" s="335"/>
      <c r="AL874" s="331" t="s">
        <v>590</v>
      </c>
      <c r="AM874" s="332"/>
      <c r="AN874" s="332"/>
      <c r="AO874" s="333"/>
      <c r="AP874" s="327" t="s">
        <v>585</v>
      </c>
      <c r="AQ874" s="327"/>
      <c r="AR874" s="327"/>
      <c r="AS874" s="327"/>
      <c r="AT874" s="327"/>
      <c r="AU874" s="327"/>
      <c r="AV874" s="327"/>
      <c r="AW874" s="327"/>
      <c r="AX874" s="327"/>
    </row>
    <row r="875" spans="1:50" ht="30" hidden="1" customHeight="1" x14ac:dyDescent="0.15">
      <c r="A875" s="413">
        <v>5</v>
      </c>
      <c r="B875" s="413">
        <v>1</v>
      </c>
      <c r="C875" s="436"/>
      <c r="D875" s="437"/>
      <c r="E875" s="437"/>
      <c r="F875" s="437"/>
      <c r="G875" s="437"/>
      <c r="H875" s="437"/>
      <c r="I875" s="438"/>
      <c r="J875" s="428"/>
      <c r="K875" s="429"/>
      <c r="L875" s="429"/>
      <c r="M875" s="429"/>
      <c r="N875" s="429"/>
      <c r="O875" s="429"/>
      <c r="P875" s="322"/>
      <c r="Q875" s="323"/>
      <c r="R875" s="323"/>
      <c r="S875" s="323"/>
      <c r="T875" s="323"/>
      <c r="U875" s="323"/>
      <c r="V875" s="323"/>
      <c r="W875" s="323"/>
      <c r="X875" s="323"/>
      <c r="Y875" s="324"/>
      <c r="Z875" s="325"/>
      <c r="AA875" s="325"/>
      <c r="AB875" s="326"/>
      <c r="AC875" s="336"/>
      <c r="AD875" s="337"/>
      <c r="AE875" s="337"/>
      <c r="AF875" s="337"/>
      <c r="AG875" s="337"/>
      <c r="AH875" s="334" t="s">
        <v>592</v>
      </c>
      <c r="AI875" s="335"/>
      <c r="AJ875" s="335"/>
      <c r="AK875" s="335"/>
      <c r="AL875" s="331" t="s">
        <v>592</v>
      </c>
      <c r="AM875" s="332"/>
      <c r="AN875" s="332"/>
      <c r="AO875" s="333"/>
      <c r="AP875" s="327" t="s">
        <v>585</v>
      </c>
      <c r="AQ875" s="327"/>
      <c r="AR875" s="327"/>
      <c r="AS875" s="327"/>
      <c r="AT875" s="327"/>
      <c r="AU875" s="327"/>
      <c r="AV875" s="327"/>
      <c r="AW875" s="327"/>
      <c r="AX875" s="327"/>
    </row>
    <row r="876" spans="1:50" ht="30" hidden="1" customHeight="1" x14ac:dyDescent="0.15">
      <c r="A876" s="413">
        <v>6</v>
      </c>
      <c r="B876" s="413">
        <v>1</v>
      </c>
      <c r="C876" s="436"/>
      <c r="D876" s="437"/>
      <c r="E876" s="437"/>
      <c r="F876" s="437"/>
      <c r="G876" s="437"/>
      <c r="H876" s="437"/>
      <c r="I876" s="438"/>
      <c r="J876" s="428"/>
      <c r="K876" s="429"/>
      <c r="L876" s="429"/>
      <c r="M876" s="429"/>
      <c r="N876" s="429"/>
      <c r="O876" s="429"/>
      <c r="P876" s="322"/>
      <c r="Q876" s="323"/>
      <c r="R876" s="323"/>
      <c r="S876" s="323"/>
      <c r="T876" s="323"/>
      <c r="U876" s="323"/>
      <c r="V876" s="323"/>
      <c r="W876" s="323"/>
      <c r="X876" s="323"/>
      <c r="Y876" s="324"/>
      <c r="Z876" s="325"/>
      <c r="AA876" s="325"/>
      <c r="AB876" s="326"/>
      <c r="AC876" s="336"/>
      <c r="AD876" s="337"/>
      <c r="AE876" s="337"/>
      <c r="AF876" s="337"/>
      <c r="AG876" s="337"/>
      <c r="AH876" s="334" t="s">
        <v>588</v>
      </c>
      <c r="AI876" s="335"/>
      <c r="AJ876" s="335"/>
      <c r="AK876" s="335"/>
      <c r="AL876" s="331" t="s">
        <v>585</v>
      </c>
      <c r="AM876" s="332"/>
      <c r="AN876" s="332"/>
      <c r="AO876" s="333"/>
      <c r="AP876" s="327" t="s">
        <v>586</v>
      </c>
      <c r="AQ876" s="327"/>
      <c r="AR876" s="327"/>
      <c r="AS876" s="327"/>
      <c r="AT876" s="327"/>
      <c r="AU876" s="327"/>
      <c r="AV876" s="327"/>
      <c r="AW876" s="327"/>
      <c r="AX876" s="327"/>
    </row>
    <row r="877" spans="1:50" ht="30" hidden="1" customHeight="1" x14ac:dyDescent="0.15">
      <c r="A877" s="413">
        <v>7</v>
      </c>
      <c r="B877" s="413">
        <v>1</v>
      </c>
      <c r="C877" s="436"/>
      <c r="D877" s="437"/>
      <c r="E877" s="437"/>
      <c r="F877" s="437"/>
      <c r="G877" s="437"/>
      <c r="H877" s="437"/>
      <c r="I877" s="438"/>
      <c r="J877" s="428"/>
      <c r="K877" s="429"/>
      <c r="L877" s="429"/>
      <c r="M877" s="429"/>
      <c r="N877" s="429"/>
      <c r="O877" s="429"/>
      <c r="P877" s="322"/>
      <c r="Q877" s="323"/>
      <c r="R877" s="323"/>
      <c r="S877" s="323"/>
      <c r="T877" s="323"/>
      <c r="U877" s="323"/>
      <c r="V877" s="323"/>
      <c r="W877" s="323"/>
      <c r="X877" s="323"/>
      <c r="Y877" s="324"/>
      <c r="Z877" s="325"/>
      <c r="AA877" s="325"/>
      <c r="AB877" s="326"/>
      <c r="AC877" s="336"/>
      <c r="AD877" s="337"/>
      <c r="AE877" s="337"/>
      <c r="AF877" s="337"/>
      <c r="AG877" s="337"/>
      <c r="AH877" s="334" t="s">
        <v>586</v>
      </c>
      <c r="AI877" s="335"/>
      <c r="AJ877" s="335"/>
      <c r="AK877" s="335"/>
      <c r="AL877" s="331" t="s">
        <v>590</v>
      </c>
      <c r="AM877" s="332"/>
      <c r="AN877" s="332"/>
      <c r="AO877" s="333"/>
      <c r="AP877" s="327" t="s">
        <v>591</v>
      </c>
      <c r="AQ877" s="327"/>
      <c r="AR877" s="327"/>
      <c r="AS877" s="327"/>
      <c r="AT877" s="327"/>
      <c r="AU877" s="327"/>
      <c r="AV877" s="327"/>
      <c r="AW877" s="327"/>
      <c r="AX877" s="327"/>
    </row>
    <row r="878" spans="1:50" ht="30" hidden="1" customHeight="1" x14ac:dyDescent="0.15">
      <c r="A878" s="413">
        <v>8</v>
      </c>
      <c r="B878" s="413">
        <v>1</v>
      </c>
      <c r="C878" s="436"/>
      <c r="D878" s="437"/>
      <c r="E878" s="437"/>
      <c r="F878" s="437"/>
      <c r="G878" s="437"/>
      <c r="H878" s="437"/>
      <c r="I878" s="438"/>
      <c r="J878" s="428"/>
      <c r="K878" s="429"/>
      <c r="L878" s="429"/>
      <c r="M878" s="429"/>
      <c r="N878" s="429"/>
      <c r="O878" s="429"/>
      <c r="P878" s="322"/>
      <c r="Q878" s="323"/>
      <c r="R878" s="323"/>
      <c r="S878" s="323"/>
      <c r="T878" s="323"/>
      <c r="U878" s="323"/>
      <c r="V878" s="323"/>
      <c r="W878" s="323"/>
      <c r="X878" s="323"/>
      <c r="Y878" s="324"/>
      <c r="Z878" s="325"/>
      <c r="AA878" s="325"/>
      <c r="AB878" s="326"/>
      <c r="AC878" s="336"/>
      <c r="AD878" s="337"/>
      <c r="AE878" s="337"/>
      <c r="AF878" s="337"/>
      <c r="AG878" s="337"/>
      <c r="AH878" s="334" t="s">
        <v>591</v>
      </c>
      <c r="AI878" s="335"/>
      <c r="AJ878" s="335"/>
      <c r="AK878" s="335"/>
      <c r="AL878" s="331" t="s">
        <v>586</v>
      </c>
      <c r="AM878" s="332"/>
      <c r="AN878" s="332"/>
      <c r="AO878" s="333"/>
      <c r="AP878" s="327" t="s">
        <v>590</v>
      </c>
      <c r="AQ878" s="327"/>
      <c r="AR878" s="327"/>
      <c r="AS878" s="327"/>
      <c r="AT878" s="327"/>
      <c r="AU878" s="327"/>
      <c r="AV878" s="327"/>
      <c r="AW878" s="327"/>
      <c r="AX878" s="327"/>
    </row>
    <row r="879" spans="1:50" ht="30" hidden="1" customHeight="1" x14ac:dyDescent="0.15">
      <c r="A879" s="413">
        <v>9</v>
      </c>
      <c r="B879" s="413">
        <v>1</v>
      </c>
      <c r="C879" s="436"/>
      <c r="D879" s="437"/>
      <c r="E879" s="437"/>
      <c r="F879" s="437"/>
      <c r="G879" s="437"/>
      <c r="H879" s="437"/>
      <c r="I879" s="438"/>
      <c r="J879" s="428"/>
      <c r="K879" s="429"/>
      <c r="L879" s="429"/>
      <c r="M879" s="429"/>
      <c r="N879" s="429"/>
      <c r="O879" s="429"/>
      <c r="P879" s="322"/>
      <c r="Q879" s="323"/>
      <c r="R879" s="323"/>
      <c r="S879" s="323"/>
      <c r="T879" s="323"/>
      <c r="U879" s="323"/>
      <c r="V879" s="323"/>
      <c r="W879" s="323"/>
      <c r="X879" s="323"/>
      <c r="Y879" s="324"/>
      <c r="Z879" s="325"/>
      <c r="AA879" s="325"/>
      <c r="AB879" s="326"/>
      <c r="AC879" s="336"/>
      <c r="AD879" s="337"/>
      <c r="AE879" s="337"/>
      <c r="AF879" s="337"/>
      <c r="AG879" s="337"/>
      <c r="AH879" s="334" t="s">
        <v>588</v>
      </c>
      <c r="AI879" s="335"/>
      <c r="AJ879" s="335"/>
      <c r="AK879" s="335"/>
      <c r="AL879" s="331" t="s">
        <v>585</v>
      </c>
      <c r="AM879" s="332"/>
      <c r="AN879" s="332"/>
      <c r="AO879" s="333"/>
      <c r="AP879" s="327" t="s">
        <v>589</v>
      </c>
      <c r="AQ879" s="327"/>
      <c r="AR879" s="327"/>
      <c r="AS879" s="327"/>
      <c r="AT879" s="327"/>
      <c r="AU879" s="327"/>
      <c r="AV879" s="327"/>
      <c r="AW879" s="327"/>
      <c r="AX879" s="327"/>
    </row>
    <row r="880" spans="1:50" ht="30" hidden="1" customHeight="1" x14ac:dyDescent="0.15">
      <c r="A880" s="413">
        <v>10</v>
      </c>
      <c r="B880" s="413">
        <v>1</v>
      </c>
      <c r="C880" s="436"/>
      <c r="D880" s="437"/>
      <c r="E880" s="437"/>
      <c r="F880" s="437"/>
      <c r="G880" s="437"/>
      <c r="H880" s="437"/>
      <c r="I880" s="438"/>
      <c r="J880" s="428"/>
      <c r="K880" s="429"/>
      <c r="L880" s="429"/>
      <c r="M880" s="429"/>
      <c r="N880" s="429"/>
      <c r="O880" s="429"/>
      <c r="P880" s="322"/>
      <c r="Q880" s="323"/>
      <c r="R880" s="323"/>
      <c r="S880" s="323"/>
      <c r="T880" s="323"/>
      <c r="U880" s="323"/>
      <c r="V880" s="323"/>
      <c r="W880" s="323"/>
      <c r="X880" s="323"/>
      <c r="Y880" s="324"/>
      <c r="Z880" s="325"/>
      <c r="AA880" s="325"/>
      <c r="AB880" s="326"/>
      <c r="AC880" s="336"/>
      <c r="AD880" s="337"/>
      <c r="AE880" s="337"/>
      <c r="AF880" s="337"/>
      <c r="AG880" s="337"/>
      <c r="AH880" s="334" t="s">
        <v>589</v>
      </c>
      <c r="AI880" s="335"/>
      <c r="AJ880" s="335"/>
      <c r="AK880" s="335"/>
      <c r="AL880" s="331" t="s">
        <v>583</v>
      </c>
      <c r="AM880" s="332"/>
      <c r="AN880" s="332"/>
      <c r="AO880" s="333"/>
      <c r="AP880" s="327" t="s">
        <v>591</v>
      </c>
      <c r="AQ880" s="327"/>
      <c r="AR880" s="327"/>
      <c r="AS880" s="327"/>
      <c r="AT880" s="327"/>
      <c r="AU880" s="327"/>
      <c r="AV880" s="327"/>
      <c r="AW880" s="327"/>
      <c r="AX880" s="327"/>
    </row>
    <row r="881" spans="1:50" ht="30" hidden="1" customHeight="1" x14ac:dyDescent="0.15">
      <c r="A881" s="413">
        <v>11</v>
      </c>
      <c r="B881" s="413">
        <v>1</v>
      </c>
      <c r="C881" s="433"/>
      <c r="D881" s="434"/>
      <c r="E881" s="434"/>
      <c r="F881" s="434"/>
      <c r="G881" s="434"/>
      <c r="H881" s="434"/>
      <c r="I881" s="435"/>
      <c r="J881" s="428"/>
      <c r="K881" s="429"/>
      <c r="L881" s="429"/>
      <c r="M881" s="429"/>
      <c r="N881" s="429"/>
      <c r="O881" s="429"/>
      <c r="P881" s="322" t="s">
        <v>602</v>
      </c>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2" t="s">
        <v>602</v>
      </c>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2" t="s">
        <v>602</v>
      </c>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2" t="s">
        <v>602</v>
      </c>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2" t="s">
        <v>602</v>
      </c>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2" t="s">
        <v>602</v>
      </c>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2" t="s">
        <v>602</v>
      </c>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2" t="s">
        <v>602</v>
      </c>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2" t="s">
        <v>602</v>
      </c>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2" t="s">
        <v>602</v>
      </c>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2" t="s">
        <v>602</v>
      </c>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2" t="s">
        <v>602</v>
      </c>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2" t="s">
        <v>602</v>
      </c>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2" t="s">
        <v>602</v>
      </c>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2" t="s">
        <v>602</v>
      </c>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2" t="s">
        <v>602</v>
      </c>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2" t="s">
        <v>602</v>
      </c>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2" t="s">
        <v>602</v>
      </c>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2" t="s">
        <v>602</v>
      </c>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2" t="s">
        <v>602</v>
      </c>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340</v>
      </c>
      <c r="AD903" s="282"/>
      <c r="AE903" s="282"/>
      <c r="AF903" s="282"/>
      <c r="AG903" s="282"/>
      <c r="AH903" s="353" t="s">
        <v>369</v>
      </c>
      <c r="AI903" s="355"/>
      <c r="AJ903" s="355"/>
      <c r="AK903" s="355"/>
      <c r="AL903" s="355" t="s">
        <v>21</v>
      </c>
      <c r="AM903" s="355"/>
      <c r="AN903" s="355"/>
      <c r="AO903" s="431"/>
      <c r="AP903" s="432" t="s">
        <v>301</v>
      </c>
      <c r="AQ903" s="432"/>
      <c r="AR903" s="432"/>
      <c r="AS903" s="432"/>
      <c r="AT903" s="432"/>
      <c r="AU903" s="432"/>
      <c r="AV903" s="432"/>
      <c r="AW903" s="432"/>
      <c r="AX903" s="432"/>
    </row>
    <row r="904" spans="1:50" ht="30" customHeight="1" x14ac:dyDescent="0.15">
      <c r="A904" s="413">
        <v>1</v>
      </c>
      <c r="B904" s="413">
        <v>1</v>
      </c>
      <c r="C904" s="430" t="s">
        <v>607</v>
      </c>
      <c r="D904" s="427"/>
      <c r="E904" s="427"/>
      <c r="F904" s="427"/>
      <c r="G904" s="427"/>
      <c r="H904" s="427"/>
      <c r="I904" s="427"/>
      <c r="J904" s="428" t="s">
        <v>603</v>
      </c>
      <c r="K904" s="429"/>
      <c r="L904" s="429"/>
      <c r="M904" s="429"/>
      <c r="N904" s="429"/>
      <c r="O904" s="429"/>
      <c r="P904" s="322" t="s">
        <v>607</v>
      </c>
      <c r="Q904" s="323"/>
      <c r="R904" s="323"/>
      <c r="S904" s="323"/>
      <c r="T904" s="323"/>
      <c r="U904" s="323"/>
      <c r="V904" s="323"/>
      <c r="W904" s="323"/>
      <c r="X904" s="323"/>
      <c r="Y904" s="324" t="s">
        <v>603</v>
      </c>
      <c r="Z904" s="325"/>
      <c r="AA904" s="325"/>
      <c r="AB904" s="326"/>
      <c r="AC904" s="336"/>
      <c r="AD904" s="337"/>
      <c r="AE904" s="337"/>
      <c r="AF904" s="337"/>
      <c r="AG904" s="337"/>
      <c r="AH904" s="334" t="s">
        <v>410</v>
      </c>
      <c r="AI904" s="335"/>
      <c r="AJ904" s="335"/>
      <c r="AK904" s="335"/>
      <c r="AL904" s="331" t="s">
        <v>598</v>
      </c>
      <c r="AM904" s="332"/>
      <c r="AN904" s="332"/>
      <c r="AO904" s="333"/>
      <c r="AP904" s="327" t="s">
        <v>582</v>
      </c>
      <c r="AQ904" s="327"/>
      <c r="AR904" s="327"/>
      <c r="AS904" s="327"/>
      <c r="AT904" s="327"/>
      <c r="AU904" s="327"/>
      <c r="AV904" s="327"/>
      <c r="AW904" s="327"/>
      <c r="AX904" s="327"/>
    </row>
    <row r="905" spans="1:50" ht="30" hidden="1" customHeight="1" x14ac:dyDescent="0.15">
      <c r="A905" s="413">
        <v>2</v>
      </c>
      <c r="B905" s="413">
        <v>1</v>
      </c>
      <c r="C905" s="430"/>
      <c r="D905" s="427"/>
      <c r="E905" s="427"/>
      <c r="F905" s="427"/>
      <c r="G905" s="427"/>
      <c r="H905" s="427"/>
      <c r="I905" s="427"/>
      <c r="J905" s="428"/>
      <c r="K905" s="429"/>
      <c r="L905" s="429"/>
      <c r="M905" s="429"/>
      <c r="N905" s="429"/>
      <c r="O905" s="429"/>
      <c r="P905" s="322"/>
      <c r="Q905" s="323"/>
      <c r="R905" s="323"/>
      <c r="S905" s="323"/>
      <c r="T905" s="323"/>
      <c r="U905" s="323"/>
      <c r="V905" s="323"/>
      <c r="W905" s="323"/>
      <c r="X905" s="323"/>
      <c r="Y905" s="324"/>
      <c r="Z905" s="325"/>
      <c r="AA905" s="325"/>
      <c r="AB905" s="326"/>
      <c r="AC905" s="336"/>
      <c r="AD905" s="337"/>
      <c r="AE905" s="337"/>
      <c r="AF905" s="337"/>
      <c r="AG905" s="337"/>
      <c r="AH905" s="334"/>
      <c r="AI905" s="335"/>
      <c r="AJ905" s="335"/>
      <c r="AK905" s="335"/>
      <c r="AL905" s="331"/>
      <c r="AM905" s="332"/>
      <c r="AN905" s="332"/>
      <c r="AO905" s="333"/>
      <c r="AP905" s="327"/>
      <c r="AQ905" s="327"/>
      <c r="AR905" s="327"/>
      <c r="AS905" s="327"/>
      <c r="AT905" s="327"/>
      <c r="AU905" s="327"/>
      <c r="AV905" s="327"/>
      <c r="AW905" s="327"/>
      <c r="AX905" s="327"/>
    </row>
    <row r="906" spans="1:50" ht="30" hidden="1" customHeight="1" x14ac:dyDescent="0.15">
      <c r="A906" s="413">
        <v>3</v>
      </c>
      <c r="B906" s="413">
        <v>1</v>
      </c>
      <c r="C906" s="436"/>
      <c r="D906" s="437"/>
      <c r="E906" s="437"/>
      <c r="F906" s="437"/>
      <c r="G906" s="437"/>
      <c r="H906" s="437"/>
      <c r="I906" s="438"/>
      <c r="J906" s="428"/>
      <c r="K906" s="429"/>
      <c r="L906" s="429"/>
      <c r="M906" s="429"/>
      <c r="N906" s="429"/>
      <c r="O906" s="429"/>
      <c r="P906" s="322"/>
      <c r="Q906" s="323"/>
      <c r="R906" s="323"/>
      <c r="S906" s="323"/>
      <c r="T906" s="323"/>
      <c r="U906" s="323"/>
      <c r="V906" s="323"/>
      <c r="W906" s="323"/>
      <c r="X906" s="323"/>
      <c r="Y906" s="324"/>
      <c r="Z906" s="325"/>
      <c r="AA906" s="325"/>
      <c r="AB906" s="326"/>
      <c r="AC906" s="336"/>
      <c r="AD906" s="336"/>
      <c r="AE906" s="336"/>
      <c r="AF906" s="336"/>
      <c r="AG906" s="336"/>
      <c r="AH906" s="334"/>
      <c r="AI906" s="335"/>
      <c r="AJ906" s="335"/>
      <c r="AK906" s="335"/>
      <c r="AL906" s="331"/>
      <c r="AM906" s="332"/>
      <c r="AN906" s="332"/>
      <c r="AO906" s="333"/>
      <c r="AP906" s="327"/>
      <c r="AQ906" s="327"/>
      <c r="AR906" s="327"/>
      <c r="AS906" s="327"/>
      <c r="AT906" s="327"/>
      <c r="AU906" s="327"/>
      <c r="AV906" s="327"/>
      <c r="AW906" s="327"/>
      <c r="AX906" s="327"/>
    </row>
    <row r="907" spans="1:50" ht="30" hidden="1" customHeight="1" x14ac:dyDescent="0.15">
      <c r="A907" s="413">
        <v>4</v>
      </c>
      <c r="B907" s="413">
        <v>1</v>
      </c>
      <c r="C907" s="430"/>
      <c r="D907" s="427"/>
      <c r="E907" s="427"/>
      <c r="F907" s="427"/>
      <c r="G907" s="427"/>
      <c r="H907" s="427"/>
      <c r="I907" s="427"/>
      <c r="J907" s="428"/>
      <c r="K907" s="429"/>
      <c r="L907" s="429"/>
      <c r="M907" s="429"/>
      <c r="N907" s="429"/>
      <c r="O907" s="429"/>
      <c r="P907" s="322"/>
      <c r="Q907" s="323"/>
      <c r="R907" s="323"/>
      <c r="S907" s="323"/>
      <c r="T907" s="323"/>
      <c r="U907" s="323"/>
      <c r="V907" s="323"/>
      <c r="W907" s="323"/>
      <c r="X907" s="323"/>
      <c r="Y907" s="324"/>
      <c r="Z907" s="325"/>
      <c r="AA907" s="325"/>
      <c r="AB907" s="326"/>
      <c r="AC907" s="336"/>
      <c r="AD907" s="337"/>
      <c r="AE907" s="337"/>
      <c r="AF907" s="337"/>
      <c r="AG907" s="337"/>
      <c r="AH907" s="334"/>
      <c r="AI907" s="335"/>
      <c r="AJ907" s="335"/>
      <c r="AK907" s="335"/>
      <c r="AL907" s="331"/>
      <c r="AM907" s="332"/>
      <c r="AN907" s="332"/>
      <c r="AO907" s="333"/>
      <c r="AP907" s="327"/>
      <c r="AQ907" s="327"/>
      <c r="AR907" s="327"/>
      <c r="AS907" s="327"/>
      <c r="AT907" s="327"/>
      <c r="AU907" s="327"/>
      <c r="AV907" s="327"/>
      <c r="AW907" s="327"/>
      <c r="AX907" s="327"/>
    </row>
    <row r="908" spans="1:50" ht="30" hidden="1" customHeight="1" x14ac:dyDescent="0.15">
      <c r="A908" s="413">
        <v>5</v>
      </c>
      <c r="B908" s="413">
        <v>1</v>
      </c>
      <c r="C908" s="430"/>
      <c r="D908" s="427"/>
      <c r="E908" s="427"/>
      <c r="F908" s="427"/>
      <c r="G908" s="427"/>
      <c r="H908" s="427"/>
      <c r="I908" s="427"/>
      <c r="J908" s="428"/>
      <c r="K908" s="429"/>
      <c r="L908" s="429"/>
      <c r="M908" s="429"/>
      <c r="N908" s="429"/>
      <c r="O908" s="429"/>
      <c r="P908" s="322"/>
      <c r="Q908" s="323"/>
      <c r="R908" s="323"/>
      <c r="S908" s="323"/>
      <c r="T908" s="323"/>
      <c r="U908" s="323"/>
      <c r="V908" s="323"/>
      <c r="W908" s="323"/>
      <c r="X908" s="323"/>
      <c r="Y908" s="324"/>
      <c r="Z908" s="325"/>
      <c r="AA908" s="325"/>
      <c r="AB908" s="326"/>
      <c r="AC908" s="336"/>
      <c r="AD908" s="337"/>
      <c r="AE908" s="337"/>
      <c r="AF908" s="337"/>
      <c r="AG908" s="337"/>
      <c r="AH908" s="334"/>
      <c r="AI908" s="335"/>
      <c r="AJ908" s="335"/>
      <c r="AK908" s="335"/>
      <c r="AL908" s="331"/>
      <c r="AM908" s="332"/>
      <c r="AN908" s="332"/>
      <c r="AO908" s="333"/>
      <c r="AP908" s="327"/>
      <c r="AQ908" s="327"/>
      <c r="AR908" s="327"/>
      <c r="AS908" s="327"/>
      <c r="AT908" s="327"/>
      <c r="AU908" s="327"/>
      <c r="AV908" s="327"/>
      <c r="AW908" s="327"/>
      <c r="AX908" s="327"/>
    </row>
    <row r="909" spans="1:50" ht="30" hidden="1" customHeight="1" x14ac:dyDescent="0.15">
      <c r="A909" s="413">
        <v>6</v>
      </c>
      <c r="B909" s="413">
        <v>1</v>
      </c>
      <c r="C909" s="430"/>
      <c r="D909" s="427"/>
      <c r="E909" s="427"/>
      <c r="F909" s="427"/>
      <c r="G909" s="427"/>
      <c r="H909" s="427"/>
      <c r="I909" s="427"/>
      <c r="J909" s="428"/>
      <c r="K909" s="429"/>
      <c r="L909" s="429"/>
      <c r="M909" s="429"/>
      <c r="N909" s="429"/>
      <c r="O909" s="429"/>
      <c r="P909" s="322"/>
      <c r="Q909" s="323"/>
      <c r="R909" s="323"/>
      <c r="S909" s="323"/>
      <c r="T909" s="323"/>
      <c r="U909" s="323"/>
      <c r="V909" s="323"/>
      <c r="W909" s="323"/>
      <c r="X909" s="323"/>
      <c r="Y909" s="324"/>
      <c r="Z909" s="325"/>
      <c r="AA909" s="325"/>
      <c r="AB909" s="326"/>
      <c r="AC909" s="336"/>
      <c r="AD909" s="337"/>
      <c r="AE909" s="337"/>
      <c r="AF909" s="337"/>
      <c r="AG909" s="337"/>
      <c r="AH909" s="334"/>
      <c r="AI909" s="335"/>
      <c r="AJ909" s="335"/>
      <c r="AK909" s="335"/>
      <c r="AL909" s="331"/>
      <c r="AM909" s="332"/>
      <c r="AN909" s="332"/>
      <c r="AO909" s="333"/>
      <c r="AP909" s="327"/>
      <c r="AQ909" s="327"/>
      <c r="AR909" s="327"/>
      <c r="AS909" s="327"/>
      <c r="AT909" s="327"/>
      <c r="AU909" s="327"/>
      <c r="AV909" s="327"/>
      <c r="AW909" s="327"/>
      <c r="AX909" s="327"/>
    </row>
    <row r="910" spans="1:50" ht="30" hidden="1" customHeight="1" x14ac:dyDescent="0.15">
      <c r="A910" s="413">
        <v>7</v>
      </c>
      <c r="B910" s="413">
        <v>1</v>
      </c>
      <c r="C910" s="430"/>
      <c r="D910" s="427"/>
      <c r="E910" s="427"/>
      <c r="F910" s="427"/>
      <c r="G910" s="427"/>
      <c r="H910" s="427"/>
      <c r="I910" s="427"/>
      <c r="J910" s="428"/>
      <c r="K910" s="429"/>
      <c r="L910" s="429"/>
      <c r="M910" s="429"/>
      <c r="N910" s="429"/>
      <c r="O910" s="429"/>
      <c r="P910" s="322"/>
      <c r="Q910" s="323"/>
      <c r="R910" s="323"/>
      <c r="S910" s="323"/>
      <c r="T910" s="323"/>
      <c r="U910" s="323"/>
      <c r="V910" s="323"/>
      <c r="W910" s="323"/>
      <c r="X910" s="323"/>
      <c r="Y910" s="324"/>
      <c r="Z910" s="325"/>
      <c r="AA910" s="325"/>
      <c r="AB910" s="326"/>
      <c r="AC910" s="336"/>
      <c r="AD910" s="337"/>
      <c r="AE910" s="337"/>
      <c r="AF910" s="337"/>
      <c r="AG910" s="337"/>
      <c r="AH910" s="334"/>
      <c r="AI910" s="335"/>
      <c r="AJ910" s="335"/>
      <c r="AK910" s="335"/>
      <c r="AL910" s="331"/>
      <c r="AM910" s="332"/>
      <c r="AN910" s="332"/>
      <c r="AO910" s="333"/>
      <c r="AP910" s="327"/>
      <c r="AQ910" s="327"/>
      <c r="AR910" s="327"/>
      <c r="AS910" s="327"/>
      <c r="AT910" s="327"/>
      <c r="AU910" s="327"/>
      <c r="AV910" s="327"/>
      <c r="AW910" s="327"/>
      <c r="AX910" s="327"/>
    </row>
    <row r="911" spans="1:50" ht="30" hidden="1" customHeight="1" x14ac:dyDescent="0.15">
      <c r="A911" s="413">
        <v>8</v>
      </c>
      <c r="B911" s="413">
        <v>1</v>
      </c>
      <c r="C911" s="436"/>
      <c r="D911" s="437"/>
      <c r="E911" s="437"/>
      <c r="F911" s="437"/>
      <c r="G911" s="437"/>
      <c r="H911" s="437"/>
      <c r="I911" s="438"/>
      <c r="J911" s="428"/>
      <c r="K911" s="429"/>
      <c r="L911" s="429"/>
      <c r="M911" s="429"/>
      <c r="N911" s="429"/>
      <c r="O911" s="429"/>
      <c r="P911" s="322"/>
      <c r="Q911" s="323"/>
      <c r="R911" s="323"/>
      <c r="S911" s="323"/>
      <c r="T911" s="323"/>
      <c r="U911" s="323"/>
      <c r="V911" s="323"/>
      <c r="W911" s="323"/>
      <c r="X911" s="323"/>
      <c r="Y911" s="324"/>
      <c r="Z911" s="325"/>
      <c r="AA911" s="325"/>
      <c r="AB911" s="326"/>
      <c r="AC911" s="328"/>
      <c r="AD911" s="328"/>
      <c r="AE911" s="328"/>
      <c r="AF911" s="328"/>
      <c r="AG911" s="328"/>
      <c r="AH911" s="334"/>
      <c r="AI911" s="335"/>
      <c r="AJ911" s="335"/>
      <c r="AK911" s="335"/>
      <c r="AL911" s="331"/>
      <c r="AM911" s="332"/>
      <c r="AN911" s="332"/>
      <c r="AO911" s="333"/>
      <c r="AP911" s="327"/>
      <c r="AQ911" s="327"/>
      <c r="AR911" s="327"/>
      <c r="AS911" s="327"/>
      <c r="AT911" s="327"/>
      <c r="AU911" s="327"/>
      <c r="AV911" s="327"/>
      <c r="AW911" s="327"/>
      <c r="AX911" s="327"/>
    </row>
    <row r="912" spans="1:50" ht="30" hidden="1" customHeight="1" x14ac:dyDescent="0.15">
      <c r="A912" s="413">
        <v>9</v>
      </c>
      <c r="B912" s="413">
        <v>1</v>
      </c>
      <c r="C912" s="430"/>
      <c r="D912" s="427"/>
      <c r="E912" s="427"/>
      <c r="F912" s="427"/>
      <c r="G912" s="427"/>
      <c r="H912" s="427"/>
      <c r="I912" s="427"/>
      <c r="J912" s="428"/>
      <c r="K912" s="429"/>
      <c r="L912" s="429"/>
      <c r="M912" s="429"/>
      <c r="N912" s="429"/>
      <c r="O912" s="429"/>
      <c r="P912" s="322"/>
      <c r="Q912" s="323"/>
      <c r="R912" s="323"/>
      <c r="S912" s="323"/>
      <c r="T912" s="323"/>
      <c r="U912" s="323"/>
      <c r="V912" s="323"/>
      <c r="W912" s="323"/>
      <c r="X912" s="323"/>
      <c r="Y912" s="324"/>
      <c r="Z912" s="325"/>
      <c r="AA912" s="325"/>
      <c r="AB912" s="326"/>
      <c r="AC912" s="336"/>
      <c r="AD912" s="337"/>
      <c r="AE912" s="337"/>
      <c r="AF912" s="337"/>
      <c r="AG912" s="337"/>
      <c r="AH912" s="334"/>
      <c r="AI912" s="335"/>
      <c r="AJ912" s="335"/>
      <c r="AK912" s="335"/>
      <c r="AL912" s="331"/>
      <c r="AM912" s="332"/>
      <c r="AN912" s="332"/>
      <c r="AO912" s="333"/>
      <c r="AP912" s="327"/>
      <c r="AQ912" s="327"/>
      <c r="AR912" s="327"/>
      <c r="AS912" s="327"/>
      <c r="AT912" s="327"/>
      <c r="AU912" s="327"/>
      <c r="AV912" s="327"/>
      <c r="AW912" s="327"/>
      <c r="AX912" s="327"/>
    </row>
    <row r="913" spans="1:50" ht="30" hidden="1" customHeight="1" x14ac:dyDescent="0.15">
      <c r="A913" s="413">
        <v>10</v>
      </c>
      <c r="B913" s="413">
        <v>1</v>
      </c>
      <c r="C913" s="430"/>
      <c r="D913" s="427"/>
      <c r="E913" s="427"/>
      <c r="F913" s="427"/>
      <c r="G913" s="427"/>
      <c r="H913" s="427"/>
      <c r="I913" s="427"/>
      <c r="J913" s="428"/>
      <c r="K913" s="429"/>
      <c r="L913" s="429"/>
      <c r="M913" s="429"/>
      <c r="N913" s="429"/>
      <c r="O913" s="429"/>
      <c r="P913" s="322"/>
      <c r="Q913" s="323"/>
      <c r="R913" s="323"/>
      <c r="S913" s="323"/>
      <c r="T913" s="323"/>
      <c r="U913" s="323"/>
      <c r="V913" s="323"/>
      <c r="W913" s="323"/>
      <c r="X913" s="323"/>
      <c r="Y913" s="324"/>
      <c r="Z913" s="325"/>
      <c r="AA913" s="325"/>
      <c r="AB913" s="326"/>
      <c r="AC913" s="336"/>
      <c r="AD913" s="337"/>
      <c r="AE913" s="337"/>
      <c r="AF913" s="337"/>
      <c r="AG913" s="337"/>
      <c r="AH913" s="334"/>
      <c r="AI913" s="335"/>
      <c r="AJ913" s="335"/>
      <c r="AK913" s="335"/>
      <c r="AL913" s="331"/>
      <c r="AM913" s="332"/>
      <c r="AN913" s="332"/>
      <c r="AO913" s="333"/>
      <c r="AP913" s="327"/>
      <c r="AQ913" s="327"/>
      <c r="AR913" s="327"/>
      <c r="AS913" s="327"/>
      <c r="AT913" s="327"/>
      <c r="AU913" s="327"/>
      <c r="AV913" s="327"/>
      <c r="AW913" s="327"/>
      <c r="AX913" s="327"/>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340</v>
      </c>
      <c r="AD936" s="282"/>
      <c r="AE936" s="282"/>
      <c r="AF936" s="282"/>
      <c r="AG936" s="282"/>
      <c r="AH936" s="353" t="s">
        <v>369</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15">
      <c r="A937" s="413">
        <v>1</v>
      </c>
      <c r="B937" s="413">
        <v>1</v>
      </c>
      <c r="C937" s="430" t="s">
        <v>607</v>
      </c>
      <c r="D937" s="427"/>
      <c r="E937" s="427"/>
      <c r="F937" s="427"/>
      <c r="G937" s="427"/>
      <c r="H937" s="427"/>
      <c r="I937" s="427"/>
      <c r="J937" s="428" t="s">
        <v>603</v>
      </c>
      <c r="K937" s="429"/>
      <c r="L937" s="429"/>
      <c r="M937" s="429"/>
      <c r="N937" s="429"/>
      <c r="O937" s="429"/>
      <c r="P937" s="322" t="s">
        <v>607</v>
      </c>
      <c r="Q937" s="323"/>
      <c r="R937" s="323"/>
      <c r="S937" s="323"/>
      <c r="T937" s="323"/>
      <c r="U937" s="323"/>
      <c r="V937" s="323"/>
      <c r="W937" s="323"/>
      <c r="X937" s="323"/>
      <c r="Y937" s="324" t="s">
        <v>603</v>
      </c>
      <c r="Z937" s="325"/>
      <c r="AA937" s="325"/>
      <c r="AB937" s="326"/>
      <c r="AC937" s="336"/>
      <c r="AD937" s="337"/>
      <c r="AE937" s="337"/>
      <c r="AF937" s="337"/>
      <c r="AG937" s="337"/>
      <c r="AH937" s="334" t="s">
        <v>410</v>
      </c>
      <c r="AI937" s="335"/>
      <c r="AJ937" s="335"/>
      <c r="AK937" s="335"/>
      <c r="AL937" s="331" t="s">
        <v>410</v>
      </c>
      <c r="AM937" s="332"/>
      <c r="AN937" s="332"/>
      <c r="AO937" s="333"/>
      <c r="AP937" s="327" t="s">
        <v>410</v>
      </c>
      <c r="AQ937" s="327"/>
      <c r="AR937" s="327"/>
      <c r="AS937" s="327"/>
      <c r="AT937" s="327"/>
      <c r="AU937" s="327"/>
      <c r="AV937" s="327"/>
      <c r="AW937" s="327"/>
      <c r="AX937" s="327"/>
    </row>
    <row r="938" spans="1:50" ht="30" hidden="1" customHeight="1" x14ac:dyDescent="0.15">
      <c r="A938" s="413">
        <v>2</v>
      </c>
      <c r="B938" s="413">
        <v>1</v>
      </c>
      <c r="C938" s="430"/>
      <c r="D938" s="427"/>
      <c r="E938" s="427"/>
      <c r="F938" s="427"/>
      <c r="G938" s="427"/>
      <c r="H938" s="427"/>
      <c r="I938" s="427"/>
      <c r="J938" s="428"/>
      <c r="K938" s="429"/>
      <c r="L938" s="429"/>
      <c r="M938" s="429"/>
      <c r="N938" s="429"/>
      <c r="O938" s="429"/>
      <c r="P938" s="322"/>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3">
        <v>3</v>
      </c>
      <c r="B939" s="413">
        <v>1</v>
      </c>
      <c r="C939" s="430"/>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6"/>
      <c r="AD939" s="336"/>
      <c r="AE939" s="336"/>
      <c r="AF939" s="336"/>
      <c r="AG939" s="336"/>
      <c r="AH939" s="334"/>
      <c r="AI939" s="335"/>
      <c r="AJ939" s="335"/>
      <c r="AK939" s="335"/>
      <c r="AL939" s="331"/>
      <c r="AM939" s="332"/>
      <c r="AN939" s="332"/>
      <c r="AO939" s="333"/>
      <c r="AP939" s="327"/>
      <c r="AQ939" s="327"/>
      <c r="AR939" s="327"/>
      <c r="AS939" s="327"/>
      <c r="AT939" s="327"/>
      <c r="AU939" s="327"/>
      <c r="AV939" s="327"/>
      <c r="AW939" s="327"/>
      <c r="AX939" s="327"/>
    </row>
    <row r="940" spans="1:50" ht="30" hidden="1" customHeight="1" x14ac:dyDescent="0.15">
      <c r="A940" s="413">
        <v>4</v>
      </c>
      <c r="B940" s="413">
        <v>1</v>
      </c>
      <c r="C940" s="427"/>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6"/>
      <c r="AD940" s="336"/>
      <c r="AE940" s="336"/>
      <c r="AF940" s="336"/>
      <c r="AG940" s="336"/>
      <c r="AH940" s="334"/>
      <c r="AI940" s="335"/>
      <c r="AJ940" s="335"/>
      <c r="AK940" s="335"/>
      <c r="AL940" s="331"/>
      <c r="AM940" s="332"/>
      <c r="AN940" s="332"/>
      <c r="AO940" s="333"/>
      <c r="AP940" s="327"/>
      <c r="AQ940" s="327"/>
      <c r="AR940" s="327"/>
      <c r="AS940" s="327"/>
      <c r="AT940" s="327"/>
      <c r="AU940" s="327"/>
      <c r="AV940" s="327"/>
      <c r="AW940" s="327"/>
      <c r="AX940" s="327"/>
    </row>
    <row r="941" spans="1:50" ht="30" hidden="1" customHeight="1" x14ac:dyDescent="0.15">
      <c r="A941" s="413">
        <v>5</v>
      </c>
      <c r="B941" s="413">
        <v>1</v>
      </c>
      <c r="C941" s="430"/>
      <c r="D941" s="427"/>
      <c r="E941" s="427"/>
      <c r="F941" s="427"/>
      <c r="G941" s="427"/>
      <c r="H941" s="427"/>
      <c r="I941" s="427"/>
      <c r="J941" s="428"/>
      <c r="K941" s="429"/>
      <c r="L941" s="429"/>
      <c r="M941" s="429"/>
      <c r="N941" s="429"/>
      <c r="O941" s="429"/>
      <c r="P941" s="322"/>
      <c r="Q941" s="323"/>
      <c r="R941" s="323"/>
      <c r="S941" s="323"/>
      <c r="T941" s="323"/>
      <c r="U941" s="323"/>
      <c r="V941" s="323"/>
      <c r="W941" s="323"/>
      <c r="X941" s="323"/>
      <c r="Y941" s="324"/>
      <c r="Z941" s="325"/>
      <c r="AA941" s="325"/>
      <c r="AB941" s="326"/>
      <c r="AC941" s="328"/>
      <c r="AD941" s="328"/>
      <c r="AE941" s="328"/>
      <c r="AF941" s="328"/>
      <c r="AG941" s="328"/>
      <c r="AH941" s="334"/>
      <c r="AI941" s="335"/>
      <c r="AJ941" s="335"/>
      <c r="AK941" s="335"/>
      <c r="AL941" s="331"/>
      <c r="AM941" s="332"/>
      <c r="AN941" s="332"/>
      <c r="AO941" s="333"/>
      <c r="AP941" s="327"/>
      <c r="AQ941" s="327"/>
      <c r="AR941" s="327"/>
      <c r="AS941" s="327"/>
      <c r="AT941" s="327"/>
      <c r="AU941" s="327"/>
      <c r="AV941" s="327"/>
      <c r="AW941" s="327"/>
      <c r="AX941" s="327"/>
    </row>
    <row r="942" spans="1:50" ht="30" hidden="1" customHeight="1" x14ac:dyDescent="0.15">
      <c r="A942" s="413">
        <v>6</v>
      </c>
      <c r="B942" s="413">
        <v>1</v>
      </c>
      <c r="C942" s="430"/>
      <c r="D942" s="427"/>
      <c r="E942" s="427"/>
      <c r="F942" s="427"/>
      <c r="G942" s="427"/>
      <c r="H942" s="427"/>
      <c r="I942" s="427"/>
      <c r="J942" s="428"/>
      <c r="K942" s="429"/>
      <c r="L942" s="429"/>
      <c r="M942" s="429"/>
      <c r="N942" s="429"/>
      <c r="O942" s="429"/>
      <c r="P942" s="322"/>
      <c r="Q942" s="323"/>
      <c r="R942" s="323"/>
      <c r="S942" s="323"/>
      <c r="T942" s="323"/>
      <c r="U942" s="323"/>
      <c r="V942" s="323"/>
      <c r="W942" s="323"/>
      <c r="X942" s="323"/>
      <c r="Y942" s="324"/>
      <c r="Z942" s="325"/>
      <c r="AA942" s="325"/>
      <c r="AB942" s="326"/>
      <c r="AC942" s="328"/>
      <c r="AD942" s="328"/>
      <c r="AE942" s="328"/>
      <c r="AF942" s="328"/>
      <c r="AG942" s="328"/>
      <c r="AH942" s="334"/>
      <c r="AI942" s="335"/>
      <c r="AJ942" s="335"/>
      <c r="AK942" s="335"/>
      <c r="AL942" s="331"/>
      <c r="AM942" s="332"/>
      <c r="AN942" s="332"/>
      <c r="AO942" s="333"/>
      <c r="AP942" s="327"/>
      <c r="AQ942" s="327"/>
      <c r="AR942" s="327"/>
      <c r="AS942" s="327"/>
      <c r="AT942" s="327"/>
      <c r="AU942" s="327"/>
      <c r="AV942" s="327"/>
      <c r="AW942" s="327"/>
      <c r="AX942" s="327"/>
    </row>
    <row r="943" spans="1:50" ht="30" hidden="1" customHeight="1" x14ac:dyDescent="0.15">
      <c r="A943" s="413">
        <v>7</v>
      </c>
      <c r="B943" s="413">
        <v>1</v>
      </c>
      <c r="C943" s="430"/>
      <c r="D943" s="427"/>
      <c r="E943" s="427"/>
      <c r="F943" s="427"/>
      <c r="G943" s="427"/>
      <c r="H943" s="427"/>
      <c r="I943" s="427"/>
      <c r="J943" s="428"/>
      <c r="K943" s="429"/>
      <c r="L943" s="429"/>
      <c r="M943" s="429"/>
      <c r="N943" s="429"/>
      <c r="O943" s="429"/>
      <c r="P943" s="322"/>
      <c r="Q943" s="323"/>
      <c r="R943" s="323"/>
      <c r="S943" s="323"/>
      <c r="T943" s="323"/>
      <c r="U943" s="323"/>
      <c r="V943" s="323"/>
      <c r="W943" s="323"/>
      <c r="X943" s="323"/>
      <c r="Y943" s="324"/>
      <c r="Z943" s="325"/>
      <c r="AA943" s="325"/>
      <c r="AB943" s="326"/>
      <c r="AC943" s="328"/>
      <c r="AD943" s="328"/>
      <c r="AE943" s="328"/>
      <c r="AF943" s="328"/>
      <c r="AG943" s="328"/>
      <c r="AH943" s="334"/>
      <c r="AI943" s="335"/>
      <c r="AJ943" s="335"/>
      <c r="AK943" s="335"/>
      <c r="AL943" s="331"/>
      <c r="AM943" s="332"/>
      <c r="AN943" s="332"/>
      <c r="AO943" s="333"/>
      <c r="AP943" s="327"/>
      <c r="AQ943" s="327"/>
      <c r="AR943" s="327"/>
      <c r="AS943" s="327"/>
      <c r="AT943" s="327"/>
      <c r="AU943" s="327"/>
      <c r="AV943" s="327"/>
      <c r="AW943" s="327"/>
      <c r="AX943" s="327"/>
    </row>
    <row r="944" spans="1:50" ht="30" hidden="1" customHeight="1" x14ac:dyDescent="0.15">
      <c r="A944" s="413">
        <v>8</v>
      </c>
      <c r="B944" s="413">
        <v>1</v>
      </c>
      <c r="C944" s="430"/>
      <c r="D944" s="427"/>
      <c r="E944" s="427"/>
      <c r="F944" s="427"/>
      <c r="G944" s="427"/>
      <c r="H944" s="427"/>
      <c r="I944" s="427"/>
      <c r="J944" s="428"/>
      <c r="K944" s="429"/>
      <c r="L944" s="429"/>
      <c r="M944" s="429"/>
      <c r="N944" s="429"/>
      <c r="O944" s="429"/>
      <c r="P944" s="322"/>
      <c r="Q944" s="323"/>
      <c r="R944" s="323"/>
      <c r="S944" s="323"/>
      <c r="T944" s="323"/>
      <c r="U944" s="323"/>
      <c r="V944" s="323"/>
      <c r="W944" s="323"/>
      <c r="X944" s="323"/>
      <c r="Y944" s="324"/>
      <c r="Z944" s="325"/>
      <c r="AA944" s="325"/>
      <c r="AB944" s="326"/>
      <c r="AC944" s="328"/>
      <c r="AD944" s="328"/>
      <c r="AE944" s="328"/>
      <c r="AF944" s="328"/>
      <c r="AG944" s="328"/>
      <c r="AH944" s="334"/>
      <c r="AI944" s="335"/>
      <c r="AJ944" s="335"/>
      <c r="AK944" s="335"/>
      <c r="AL944" s="331"/>
      <c r="AM944" s="332"/>
      <c r="AN944" s="332"/>
      <c r="AO944" s="333"/>
      <c r="AP944" s="327"/>
      <c r="AQ944" s="327"/>
      <c r="AR944" s="327"/>
      <c r="AS944" s="327"/>
      <c r="AT944" s="327"/>
      <c r="AU944" s="327"/>
      <c r="AV944" s="327"/>
      <c r="AW944" s="327"/>
      <c r="AX944" s="327"/>
    </row>
    <row r="945" spans="1:50" ht="30" hidden="1" customHeight="1" x14ac:dyDescent="0.15">
      <c r="A945" s="413">
        <v>9</v>
      </c>
      <c r="B945" s="413">
        <v>1</v>
      </c>
      <c r="C945" s="430"/>
      <c r="D945" s="427"/>
      <c r="E945" s="427"/>
      <c r="F945" s="427"/>
      <c r="G945" s="427"/>
      <c r="H945" s="427"/>
      <c r="I945" s="427"/>
      <c r="J945" s="428"/>
      <c r="K945" s="429"/>
      <c r="L945" s="429"/>
      <c r="M945" s="429"/>
      <c r="N945" s="429"/>
      <c r="O945" s="429"/>
      <c r="P945" s="322"/>
      <c r="Q945" s="323"/>
      <c r="R945" s="323"/>
      <c r="S945" s="323"/>
      <c r="T945" s="323"/>
      <c r="U945" s="323"/>
      <c r="V945" s="323"/>
      <c r="W945" s="323"/>
      <c r="X945" s="323"/>
      <c r="Y945" s="324"/>
      <c r="Z945" s="325"/>
      <c r="AA945" s="325"/>
      <c r="AB945" s="326"/>
      <c r="AC945" s="328"/>
      <c r="AD945" s="328"/>
      <c r="AE945" s="328"/>
      <c r="AF945" s="328"/>
      <c r="AG945" s="328"/>
      <c r="AH945" s="334"/>
      <c r="AI945" s="335"/>
      <c r="AJ945" s="335"/>
      <c r="AK945" s="335"/>
      <c r="AL945" s="331"/>
      <c r="AM945" s="332"/>
      <c r="AN945" s="332"/>
      <c r="AO945" s="333"/>
      <c r="AP945" s="327"/>
      <c r="AQ945" s="327"/>
      <c r="AR945" s="327"/>
      <c r="AS945" s="327"/>
      <c r="AT945" s="327"/>
      <c r="AU945" s="327"/>
      <c r="AV945" s="327"/>
      <c r="AW945" s="327"/>
      <c r="AX945" s="327"/>
    </row>
    <row r="946" spans="1:50" ht="30" hidden="1" customHeight="1" x14ac:dyDescent="0.15">
      <c r="A946" s="413">
        <v>10</v>
      </c>
      <c r="B946" s="413">
        <v>1</v>
      </c>
      <c r="C946" s="430"/>
      <c r="D946" s="427"/>
      <c r="E946" s="427"/>
      <c r="F946" s="427"/>
      <c r="G946" s="427"/>
      <c r="H946" s="427"/>
      <c r="I946" s="427"/>
      <c r="J946" s="428"/>
      <c r="K946" s="429"/>
      <c r="L946" s="429"/>
      <c r="M946" s="429"/>
      <c r="N946" s="429"/>
      <c r="O946" s="429"/>
      <c r="P946" s="322"/>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t="s">
        <v>582</v>
      </c>
      <c r="AQ947" s="327"/>
      <c r="AR947" s="327"/>
      <c r="AS947" s="327"/>
      <c r="AT947" s="327"/>
      <c r="AU947" s="327"/>
      <c r="AV947" s="327"/>
      <c r="AW947" s="327"/>
      <c r="AX947" s="327"/>
    </row>
    <row r="948" spans="1:50" ht="30" hidden="1" customHeight="1" x14ac:dyDescent="0.15">
      <c r="A948" s="413">
        <v>12</v>
      </c>
      <c r="B948" s="413">
        <v>1</v>
      </c>
      <c r="C948" s="433"/>
      <c r="D948" s="434"/>
      <c r="E948" s="434"/>
      <c r="F948" s="434"/>
      <c r="G948" s="434"/>
      <c r="H948" s="434"/>
      <c r="I948" s="435"/>
      <c r="J948" s="428"/>
      <c r="K948" s="429"/>
      <c r="L948" s="429"/>
      <c r="M948" s="429"/>
      <c r="N948" s="429"/>
      <c r="O948" s="429"/>
      <c r="P948" s="322"/>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t="s">
        <v>582</v>
      </c>
      <c r="AQ948" s="327"/>
      <c r="AR948" s="327"/>
      <c r="AS948" s="327"/>
      <c r="AT948" s="327"/>
      <c r="AU948" s="327"/>
      <c r="AV948" s="327"/>
      <c r="AW948" s="327"/>
      <c r="AX948" s="327"/>
    </row>
    <row r="949" spans="1:50" ht="30" hidden="1" customHeight="1" x14ac:dyDescent="0.15">
      <c r="A949" s="413">
        <v>13</v>
      </c>
      <c r="B949" s="413">
        <v>1</v>
      </c>
      <c r="C949" s="433"/>
      <c r="D949" s="434"/>
      <c r="E949" s="434"/>
      <c r="F949" s="434"/>
      <c r="G949" s="434"/>
      <c r="H949" s="434"/>
      <c r="I949" s="435"/>
      <c r="J949" s="428"/>
      <c r="K949" s="429"/>
      <c r="L949" s="429"/>
      <c r="M949" s="429"/>
      <c r="N949" s="429"/>
      <c r="O949" s="429"/>
      <c r="P949" s="322"/>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t="s">
        <v>582</v>
      </c>
      <c r="AQ949" s="327"/>
      <c r="AR949" s="327"/>
      <c r="AS949" s="327"/>
      <c r="AT949" s="327"/>
      <c r="AU949" s="327"/>
      <c r="AV949" s="327"/>
      <c r="AW949" s="327"/>
      <c r="AX949" s="327"/>
    </row>
    <row r="950" spans="1:50" ht="30" hidden="1" customHeight="1" x14ac:dyDescent="0.15">
      <c r="A950" s="413">
        <v>14</v>
      </c>
      <c r="B950" s="413">
        <v>1</v>
      </c>
      <c r="C950" s="433"/>
      <c r="D950" s="434"/>
      <c r="E950" s="434"/>
      <c r="F950" s="434"/>
      <c r="G950" s="434"/>
      <c r="H950" s="434"/>
      <c r="I950" s="435"/>
      <c r="J950" s="428"/>
      <c r="K950" s="429"/>
      <c r="L950" s="429"/>
      <c r="M950" s="429"/>
      <c r="N950" s="429"/>
      <c r="O950" s="429"/>
      <c r="P950" s="322"/>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t="s">
        <v>582</v>
      </c>
      <c r="AQ950" s="327"/>
      <c r="AR950" s="327"/>
      <c r="AS950" s="327"/>
      <c r="AT950" s="327"/>
      <c r="AU950" s="327"/>
      <c r="AV950" s="327"/>
      <c r="AW950" s="327"/>
      <c r="AX950" s="327"/>
    </row>
    <row r="951" spans="1:50" ht="30" hidden="1" customHeight="1" x14ac:dyDescent="0.15">
      <c r="A951" s="413">
        <v>15</v>
      </c>
      <c r="B951" s="413">
        <v>1</v>
      </c>
      <c r="C951" s="433"/>
      <c r="D951" s="434"/>
      <c r="E951" s="434"/>
      <c r="F951" s="434"/>
      <c r="G951" s="434"/>
      <c r="H951" s="434"/>
      <c r="I951" s="435"/>
      <c r="J951" s="428"/>
      <c r="K951" s="429"/>
      <c r="L951" s="429"/>
      <c r="M951" s="429"/>
      <c r="N951" s="429"/>
      <c r="O951" s="429"/>
      <c r="P951" s="322"/>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t="s">
        <v>582</v>
      </c>
      <c r="AQ951" s="327"/>
      <c r="AR951" s="327"/>
      <c r="AS951" s="327"/>
      <c r="AT951" s="327"/>
      <c r="AU951" s="327"/>
      <c r="AV951" s="327"/>
      <c r="AW951" s="327"/>
      <c r="AX951" s="327"/>
    </row>
    <row r="952" spans="1:50" ht="30" hidden="1" customHeight="1" x14ac:dyDescent="0.15">
      <c r="A952" s="413">
        <v>16</v>
      </c>
      <c r="B952" s="413">
        <v>1</v>
      </c>
      <c r="C952" s="436"/>
      <c r="D952" s="437"/>
      <c r="E952" s="437"/>
      <c r="F952" s="437"/>
      <c r="G952" s="437"/>
      <c r="H952" s="437"/>
      <c r="I952" s="438"/>
      <c r="J952" s="428"/>
      <c r="K952" s="429"/>
      <c r="L952" s="429"/>
      <c r="M952" s="429"/>
      <c r="N952" s="429"/>
      <c r="O952" s="429"/>
      <c r="P952" s="322"/>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t="s">
        <v>582</v>
      </c>
      <c r="AQ952" s="327"/>
      <c r="AR952" s="327"/>
      <c r="AS952" s="327"/>
      <c r="AT952" s="327"/>
      <c r="AU952" s="327"/>
      <c r="AV952" s="327"/>
      <c r="AW952" s="327"/>
      <c r="AX952" s="327"/>
    </row>
    <row r="953" spans="1:50" s="16" customFormat="1" ht="30" hidden="1" customHeight="1" x14ac:dyDescent="0.15">
      <c r="A953" s="413">
        <v>17</v>
      </c>
      <c r="B953" s="413">
        <v>1</v>
      </c>
      <c r="C953" s="436"/>
      <c r="D953" s="437"/>
      <c r="E953" s="437"/>
      <c r="F953" s="437"/>
      <c r="G953" s="437"/>
      <c r="H953" s="437"/>
      <c r="I953" s="438"/>
      <c r="J953" s="428"/>
      <c r="K953" s="429"/>
      <c r="L953" s="429"/>
      <c r="M953" s="429"/>
      <c r="N953" s="429"/>
      <c r="O953" s="429"/>
      <c r="P953" s="322"/>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t="s">
        <v>582</v>
      </c>
      <c r="AQ953" s="327"/>
      <c r="AR953" s="327"/>
      <c r="AS953" s="327"/>
      <c r="AT953" s="327"/>
      <c r="AU953" s="327"/>
      <c r="AV953" s="327"/>
      <c r="AW953" s="327"/>
      <c r="AX953" s="327"/>
    </row>
    <row r="954" spans="1:50" ht="30" hidden="1" customHeight="1" x14ac:dyDescent="0.15">
      <c r="A954" s="413">
        <v>18</v>
      </c>
      <c r="B954" s="413">
        <v>1</v>
      </c>
      <c r="C954" s="433"/>
      <c r="D954" s="434"/>
      <c r="E954" s="434"/>
      <c r="F954" s="434"/>
      <c r="G954" s="434"/>
      <c r="H954" s="434"/>
      <c r="I954" s="435"/>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340</v>
      </c>
      <c r="AD969" s="282"/>
      <c r="AE969" s="282"/>
      <c r="AF969" s="282"/>
      <c r="AG969" s="282"/>
      <c r="AH969" s="353" t="s">
        <v>369</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15">
      <c r="A970" s="413">
        <v>1</v>
      </c>
      <c r="B970" s="413">
        <v>1</v>
      </c>
      <c r="C970" s="430" t="s">
        <v>607</v>
      </c>
      <c r="D970" s="427"/>
      <c r="E970" s="427"/>
      <c r="F970" s="427"/>
      <c r="G970" s="427"/>
      <c r="H970" s="427"/>
      <c r="I970" s="427"/>
      <c r="J970" s="428" t="s">
        <v>603</v>
      </c>
      <c r="K970" s="429"/>
      <c r="L970" s="429"/>
      <c r="M970" s="429"/>
      <c r="N970" s="429"/>
      <c r="O970" s="429"/>
      <c r="P970" s="322" t="s">
        <v>607</v>
      </c>
      <c r="Q970" s="323"/>
      <c r="R970" s="323"/>
      <c r="S970" s="323"/>
      <c r="T970" s="323"/>
      <c r="U970" s="323"/>
      <c r="V970" s="323"/>
      <c r="W970" s="323"/>
      <c r="X970" s="323"/>
      <c r="Y970" s="324" t="s">
        <v>603</v>
      </c>
      <c r="Z970" s="325"/>
      <c r="AA970" s="325"/>
      <c r="AB970" s="326"/>
      <c r="AC970" s="336"/>
      <c r="AD970" s="337"/>
      <c r="AE970" s="337"/>
      <c r="AF970" s="337"/>
      <c r="AG970" s="337"/>
      <c r="AH970" s="334" t="s">
        <v>410</v>
      </c>
      <c r="AI970" s="335"/>
      <c r="AJ970" s="335"/>
      <c r="AK970" s="335"/>
      <c r="AL970" s="331" t="s">
        <v>410</v>
      </c>
      <c r="AM970" s="332"/>
      <c r="AN970" s="332"/>
      <c r="AO970" s="333"/>
      <c r="AP970" s="327" t="s">
        <v>410</v>
      </c>
      <c r="AQ970" s="327"/>
      <c r="AR970" s="327"/>
      <c r="AS970" s="327"/>
      <c r="AT970" s="327"/>
      <c r="AU970" s="327"/>
      <c r="AV970" s="327"/>
      <c r="AW970" s="327"/>
      <c r="AX970" s="327"/>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340</v>
      </c>
      <c r="AD1002" s="282"/>
      <c r="AE1002" s="282"/>
      <c r="AF1002" s="282"/>
      <c r="AG1002" s="282"/>
      <c r="AH1002" s="353" t="s">
        <v>369</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30" t="s">
        <v>607</v>
      </c>
      <c r="D1003" s="427"/>
      <c r="E1003" s="427"/>
      <c r="F1003" s="427"/>
      <c r="G1003" s="427"/>
      <c r="H1003" s="427"/>
      <c r="I1003" s="427"/>
      <c r="J1003" s="428" t="s">
        <v>603</v>
      </c>
      <c r="K1003" s="429"/>
      <c r="L1003" s="429"/>
      <c r="M1003" s="429"/>
      <c r="N1003" s="429"/>
      <c r="O1003" s="429"/>
      <c r="P1003" s="322" t="s">
        <v>607</v>
      </c>
      <c r="Q1003" s="323"/>
      <c r="R1003" s="323"/>
      <c r="S1003" s="323"/>
      <c r="T1003" s="323"/>
      <c r="U1003" s="323"/>
      <c r="V1003" s="323"/>
      <c r="W1003" s="323"/>
      <c r="X1003" s="323"/>
      <c r="Y1003" s="324" t="s">
        <v>603</v>
      </c>
      <c r="Z1003" s="325"/>
      <c r="AA1003" s="325"/>
      <c r="AB1003" s="326"/>
      <c r="AC1003" s="336"/>
      <c r="AD1003" s="337"/>
      <c r="AE1003" s="337"/>
      <c r="AF1003" s="337"/>
      <c r="AG1003" s="337"/>
      <c r="AH1003" s="334" t="s">
        <v>410</v>
      </c>
      <c r="AI1003" s="335"/>
      <c r="AJ1003" s="335"/>
      <c r="AK1003" s="335"/>
      <c r="AL1003" s="331" t="s">
        <v>410</v>
      </c>
      <c r="AM1003" s="332"/>
      <c r="AN1003" s="332"/>
      <c r="AO1003" s="333"/>
      <c r="AP1003" s="327" t="s">
        <v>410</v>
      </c>
      <c r="AQ1003" s="327"/>
      <c r="AR1003" s="327"/>
      <c r="AS1003" s="327"/>
      <c r="AT1003" s="327"/>
      <c r="AU1003" s="327"/>
      <c r="AV1003" s="327"/>
      <c r="AW1003" s="327"/>
      <c r="AX1003" s="327"/>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340</v>
      </c>
      <c r="AD1035" s="282"/>
      <c r="AE1035" s="282"/>
      <c r="AF1035" s="282"/>
      <c r="AG1035" s="282"/>
      <c r="AH1035" s="353" t="s">
        <v>369</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30" t="s">
        <v>607</v>
      </c>
      <c r="D1036" s="427"/>
      <c r="E1036" s="427"/>
      <c r="F1036" s="427"/>
      <c r="G1036" s="427"/>
      <c r="H1036" s="427"/>
      <c r="I1036" s="427"/>
      <c r="J1036" s="428" t="s">
        <v>603</v>
      </c>
      <c r="K1036" s="429"/>
      <c r="L1036" s="429"/>
      <c r="M1036" s="429"/>
      <c r="N1036" s="429"/>
      <c r="O1036" s="429"/>
      <c r="P1036" s="322" t="s">
        <v>607</v>
      </c>
      <c r="Q1036" s="323"/>
      <c r="R1036" s="323"/>
      <c r="S1036" s="323"/>
      <c r="T1036" s="323"/>
      <c r="U1036" s="323"/>
      <c r="V1036" s="323"/>
      <c r="W1036" s="323"/>
      <c r="X1036" s="323"/>
      <c r="Y1036" s="324" t="s">
        <v>603</v>
      </c>
      <c r="Z1036" s="325"/>
      <c r="AA1036" s="325"/>
      <c r="AB1036" s="326"/>
      <c r="AC1036" s="336"/>
      <c r="AD1036" s="337"/>
      <c r="AE1036" s="337"/>
      <c r="AF1036" s="337"/>
      <c r="AG1036" s="337"/>
      <c r="AH1036" s="334" t="s">
        <v>410</v>
      </c>
      <c r="AI1036" s="335"/>
      <c r="AJ1036" s="335"/>
      <c r="AK1036" s="335"/>
      <c r="AL1036" s="331" t="s">
        <v>410</v>
      </c>
      <c r="AM1036" s="332"/>
      <c r="AN1036" s="332"/>
      <c r="AO1036" s="333"/>
      <c r="AP1036" s="327" t="s">
        <v>410</v>
      </c>
      <c r="AQ1036" s="327"/>
      <c r="AR1036" s="327"/>
      <c r="AS1036" s="327"/>
      <c r="AT1036" s="327"/>
      <c r="AU1036" s="327"/>
      <c r="AV1036" s="327"/>
      <c r="AW1036" s="327"/>
      <c r="AX1036" s="327"/>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340</v>
      </c>
      <c r="AD1068" s="282"/>
      <c r="AE1068" s="282"/>
      <c r="AF1068" s="282"/>
      <c r="AG1068" s="282"/>
      <c r="AH1068" s="353" t="s">
        <v>369</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30" t="s">
        <v>607</v>
      </c>
      <c r="D1069" s="427"/>
      <c r="E1069" s="427"/>
      <c r="F1069" s="427"/>
      <c r="G1069" s="427"/>
      <c r="H1069" s="427"/>
      <c r="I1069" s="427"/>
      <c r="J1069" s="428" t="s">
        <v>603</v>
      </c>
      <c r="K1069" s="429"/>
      <c r="L1069" s="429"/>
      <c r="M1069" s="429"/>
      <c r="N1069" s="429"/>
      <c r="O1069" s="429"/>
      <c r="P1069" s="322" t="s">
        <v>607</v>
      </c>
      <c r="Q1069" s="323"/>
      <c r="R1069" s="323"/>
      <c r="S1069" s="323"/>
      <c r="T1069" s="323"/>
      <c r="U1069" s="323"/>
      <c r="V1069" s="323"/>
      <c r="W1069" s="323"/>
      <c r="X1069" s="323"/>
      <c r="Y1069" s="324" t="s">
        <v>603</v>
      </c>
      <c r="Z1069" s="325"/>
      <c r="AA1069" s="325"/>
      <c r="AB1069" s="326"/>
      <c r="AC1069" s="336"/>
      <c r="AD1069" s="337"/>
      <c r="AE1069" s="337"/>
      <c r="AF1069" s="337"/>
      <c r="AG1069" s="337"/>
      <c r="AH1069" s="334" t="s">
        <v>410</v>
      </c>
      <c r="AI1069" s="335"/>
      <c r="AJ1069" s="335"/>
      <c r="AK1069" s="335"/>
      <c r="AL1069" s="331" t="s">
        <v>410</v>
      </c>
      <c r="AM1069" s="332"/>
      <c r="AN1069" s="332"/>
      <c r="AO1069" s="333"/>
      <c r="AP1069" s="327" t="s">
        <v>410</v>
      </c>
      <c r="AQ1069" s="327"/>
      <c r="AR1069" s="327"/>
      <c r="AS1069" s="327"/>
      <c r="AT1069" s="327"/>
      <c r="AU1069" s="327"/>
      <c r="AV1069" s="327"/>
      <c r="AW1069" s="327"/>
      <c r="AX1069" s="327"/>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895" t="s">
        <v>331</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346</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2" t="s">
        <v>266</v>
      </c>
      <c r="D1102" s="898"/>
      <c r="E1102" s="282" t="s">
        <v>265</v>
      </c>
      <c r="F1102" s="898"/>
      <c r="G1102" s="898"/>
      <c r="H1102" s="898"/>
      <c r="I1102" s="898"/>
      <c r="J1102" s="282" t="s">
        <v>300</v>
      </c>
      <c r="K1102" s="282"/>
      <c r="L1102" s="282"/>
      <c r="M1102" s="282"/>
      <c r="N1102" s="282"/>
      <c r="O1102" s="282"/>
      <c r="P1102" s="353" t="s">
        <v>27</v>
      </c>
      <c r="Q1102" s="353"/>
      <c r="R1102" s="353"/>
      <c r="S1102" s="353"/>
      <c r="T1102" s="353"/>
      <c r="U1102" s="353"/>
      <c r="V1102" s="353"/>
      <c r="W1102" s="353"/>
      <c r="X1102" s="353"/>
      <c r="Y1102" s="282" t="s">
        <v>302</v>
      </c>
      <c r="Z1102" s="898"/>
      <c r="AA1102" s="898"/>
      <c r="AB1102" s="898"/>
      <c r="AC1102" s="282" t="s">
        <v>248</v>
      </c>
      <c r="AD1102" s="282"/>
      <c r="AE1102" s="282"/>
      <c r="AF1102" s="282"/>
      <c r="AG1102" s="282"/>
      <c r="AH1102" s="353" t="s">
        <v>261</v>
      </c>
      <c r="AI1102" s="354"/>
      <c r="AJ1102" s="354"/>
      <c r="AK1102" s="354"/>
      <c r="AL1102" s="354" t="s">
        <v>21</v>
      </c>
      <c r="AM1102" s="354"/>
      <c r="AN1102" s="354"/>
      <c r="AO1102" s="901"/>
      <c r="AP1102" s="432" t="s">
        <v>332</v>
      </c>
      <c r="AQ1102" s="432"/>
      <c r="AR1102" s="432"/>
      <c r="AS1102" s="432"/>
      <c r="AT1102" s="432"/>
      <c r="AU1102" s="432"/>
      <c r="AV1102" s="432"/>
      <c r="AW1102" s="432"/>
      <c r="AX1102" s="432"/>
    </row>
    <row r="1103" spans="1:50" ht="30" customHeight="1" x14ac:dyDescent="0.15">
      <c r="A1103" s="413">
        <v>1</v>
      </c>
      <c r="B1103" s="413">
        <v>1</v>
      </c>
      <c r="C1103" s="900"/>
      <c r="D1103" s="900"/>
      <c r="E1103" s="266" t="s">
        <v>582</v>
      </c>
      <c r="F1103" s="899"/>
      <c r="G1103" s="899"/>
      <c r="H1103" s="899"/>
      <c r="I1103" s="899"/>
      <c r="J1103" s="428" t="s">
        <v>582</v>
      </c>
      <c r="K1103" s="429"/>
      <c r="L1103" s="429"/>
      <c r="M1103" s="429"/>
      <c r="N1103" s="429"/>
      <c r="O1103" s="429"/>
      <c r="P1103" s="322" t="s">
        <v>582</v>
      </c>
      <c r="Q1103" s="323"/>
      <c r="R1103" s="323"/>
      <c r="S1103" s="323"/>
      <c r="T1103" s="323"/>
      <c r="U1103" s="323"/>
      <c r="V1103" s="323"/>
      <c r="W1103" s="323"/>
      <c r="X1103" s="323"/>
      <c r="Y1103" s="324" t="s">
        <v>582</v>
      </c>
      <c r="Z1103" s="325"/>
      <c r="AA1103" s="325"/>
      <c r="AB1103" s="326"/>
      <c r="AC1103" s="328"/>
      <c r="AD1103" s="328"/>
      <c r="AE1103" s="328"/>
      <c r="AF1103" s="328"/>
      <c r="AG1103" s="328"/>
      <c r="AH1103" s="329" t="s">
        <v>593</v>
      </c>
      <c r="AI1103" s="330"/>
      <c r="AJ1103" s="330"/>
      <c r="AK1103" s="330"/>
      <c r="AL1103" s="331" t="s">
        <v>582</v>
      </c>
      <c r="AM1103" s="332"/>
      <c r="AN1103" s="332"/>
      <c r="AO1103" s="333"/>
      <c r="AP1103" s="327" t="s">
        <v>582</v>
      </c>
      <c r="AQ1103" s="327"/>
      <c r="AR1103" s="327"/>
      <c r="AS1103" s="327"/>
      <c r="AT1103" s="327"/>
      <c r="AU1103" s="327"/>
      <c r="AV1103" s="327"/>
      <c r="AW1103" s="327"/>
      <c r="AX1103" s="327"/>
    </row>
    <row r="1104" spans="1:50" ht="30" hidden="1" customHeight="1" x14ac:dyDescent="0.15">
      <c r="A1104" s="413">
        <v>2</v>
      </c>
      <c r="B1104" s="413">
        <v>1</v>
      </c>
      <c r="C1104" s="900"/>
      <c r="D1104" s="900"/>
      <c r="E1104" s="899"/>
      <c r="F1104" s="899"/>
      <c r="G1104" s="899"/>
      <c r="H1104" s="899"/>
      <c r="I1104" s="899"/>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3</v>
      </c>
      <c r="B1105" s="413">
        <v>1</v>
      </c>
      <c r="C1105" s="900"/>
      <c r="D1105" s="900"/>
      <c r="E1105" s="899"/>
      <c r="F1105" s="899"/>
      <c r="G1105" s="899"/>
      <c r="H1105" s="899"/>
      <c r="I1105" s="899"/>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4</v>
      </c>
      <c r="B1106" s="413">
        <v>1</v>
      </c>
      <c r="C1106" s="900"/>
      <c r="D1106" s="900"/>
      <c r="E1106" s="899"/>
      <c r="F1106" s="899"/>
      <c r="G1106" s="899"/>
      <c r="H1106" s="899"/>
      <c r="I1106" s="899"/>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5</v>
      </c>
      <c r="B1107" s="413">
        <v>1</v>
      </c>
      <c r="C1107" s="900"/>
      <c r="D1107" s="900"/>
      <c r="E1107" s="899"/>
      <c r="F1107" s="899"/>
      <c r="G1107" s="899"/>
      <c r="H1107" s="899"/>
      <c r="I1107" s="899"/>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6</v>
      </c>
      <c r="B1108" s="413">
        <v>1</v>
      </c>
      <c r="C1108" s="900"/>
      <c r="D1108" s="900"/>
      <c r="E1108" s="899"/>
      <c r="F1108" s="899"/>
      <c r="G1108" s="899"/>
      <c r="H1108" s="899"/>
      <c r="I1108" s="899"/>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7</v>
      </c>
      <c r="B1109" s="413">
        <v>1</v>
      </c>
      <c r="C1109" s="900"/>
      <c r="D1109" s="900"/>
      <c r="E1109" s="899"/>
      <c r="F1109" s="899"/>
      <c r="G1109" s="899"/>
      <c r="H1109" s="899"/>
      <c r="I1109" s="899"/>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8</v>
      </c>
      <c r="B1110" s="413">
        <v>1</v>
      </c>
      <c r="C1110" s="900"/>
      <c r="D1110" s="900"/>
      <c r="E1110" s="899"/>
      <c r="F1110" s="899"/>
      <c r="G1110" s="899"/>
      <c r="H1110" s="899"/>
      <c r="I1110" s="899"/>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9</v>
      </c>
      <c r="B1111" s="413">
        <v>1</v>
      </c>
      <c r="C1111" s="900"/>
      <c r="D1111" s="900"/>
      <c r="E1111" s="899"/>
      <c r="F1111" s="899"/>
      <c r="G1111" s="899"/>
      <c r="H1111" s="899"/>
      <c r="I1111" s="899"/>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10</v>
      </c>
      <c r="B1112" s="413">
        <v>1</v>
      </c>
      <c r="C1112" s="900"/>
      <c r="D1112" s="900"/>
      <c r="E1112" s="899"/>
      <c r="F1112" s="899"/>
      <c r="G1112" s="899"/>
      <c r="H1112" s="899"/>
      <c r="I1112" s="899"/>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11</v>
      </c>
      <c r="B1113" s="413">
        <v>1</v>
      </c>
      <c r="C1113" s="900"/>
      <c r="D1113" s="900"/>
      <c r="E1113" s="899"/>
      <c r="F1113" s="899"/>
      <c r="G1113" s="899"/>
      <c r="H1113" s="899"/>
      <c r="I1113" s="899"/>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12</v>
      </c>
      <c r="B1114" s="413">
        <v>1</v>
      </c>
      <c r="C1114" s="900"/>
      <c r="D1114" s="900"/>
      <c r="E1114" s="899"/>
      <c r="F1114" s="899"/>
      <c r="G1114" s="899"/>
      <c r="H1114" s="899"/>
      <c r="I1114" s="899"/>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13</v>
      </c>
      <c r="B1115" s="413">
        <v>1</v>
      </c>
      <c r="C1115" s="900"/>
      <c r="D1115" s="900"/>
      <c r="E1115" s="899"/>
      <c r="F1115" s="899"/>
      <c r="G1115" s="899"/>
      <c r="H1115" s="899"/>
      <c r="I1115" s="899"/>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14</v>
      </c>
      <c r="B1116" s="413">
        <v>1</v>
      </c>
      <c r="C1116" s="900"/>
      <c r="D1116" s="900"/>
      <c r="E1116" s="899"/>
      <c r="F1116" s="899"/>
      <c r="G1116" s="899"/>
      <c r="H1116" s="899"/>
      <c r="I1116" s="899"/>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15</v>
      </c>
      <c r="B1117" s="413">
        <v>1</v>
      </c>
      <c r="C1117" s="900"/>
      <c r="D1117" s="900"/>
      <c r="E1117" s="899"/>
      <c r="F1117" s="899"/>
      <c r="G1117" s="899"/>
      <c r="H1117" s="899"/>
      <c r="I1117" s="899"/>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16</v>
      </c>
      <c r="B1118" s="413">
        <v>1</v>
      </c>
      <c r="C1118" s="900"/>
      <c r="D1118" s="900"/>
      <c r="E1118" s="899"/>
      <c r="F1118" s="899"/>
      <c r="G1118" s="899"/>
      <c r="H1118" s="899"/>
      <c r="I1118" s="899"/>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17</v>
      </c>
      <c r="B1119" s="413">
        <v>1</v>
      </c>
      <c r="C1119" s="900"/>
      <c r="D1119" s="900"/>
      <c r="E1119" s="899"/>
      <c r="F1119" s="899"/>
      <c r="G1119" s="899"/>
      <c r="H1119" s="899"/>
      <c r="I1119" s="899"/>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18</v>
      </c>
      <c r="B1120" s="413">
        <v>1</v>
      </c>
      <c r="C1120" s="900"/>
      <c r="D1120" s="900"/>
      <c r="E1120" s="266"/>
      <c r="F1120" s="899"/>
      <c r="G1120" s="899"/>
      <c r="H1120" s="899"/>
      <c r="I1120" s="899"/>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19</v>
      </c>
      <c r="B1121" s="413">
        <v>1</v>
      </c>
      <c r="C1121" s="900"/>
      <c r="D1121" s="900"/>
      <c r="E1121" s="899"/>
      <c r="F1121" s="899"/>
      <c r="G1121" s="899"/>
      <c r="H1121" s="899"/>
      <c r="I1121" s="899"/>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20</v>
      </c>
      <c r="B1122" s="413">
        <v>1</v>
      </c>
      <c r="C1122" s="900"/>
      <c r="D1122" s="900"/>
      <c r="E1122" s="899"/>
      <c r="F1122" s="899"/>
      <c r="G1122" s="899"/>
      <c r="H1122" s="899"/>
      <c r="I1122" s="899"/>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21</v>
      </c>
      <c r="B1123" s="413">
        <v>1</v>
      </c>
      <c r="C1123" s="900"/>
      <c r="D1123" s="900"/>
      <c r="E1123" s="899"/>
      <c r="F1123" s="899"/>
      <c r="G1123" s="899"/>
      <c r="H1123" s="899"/>
      <c r="I1123" s="899"/>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22</v>
      </c>
      <c r="B1124" s="413">
        <v>1</v>
      </c>
      <c r="C1124" s="900"/>
      <c r="D1124" s="900"/>
      <c r="E1124" s="899"/>
      <c r="F1124" s="899"/>
      <c r="G1124" s="899"/>
      <c r="H1124" s="899"/>
      <c r="I1124" s="899"/>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23</v>
      </c>
      <c r="B1125" s="413">
        <v>1</v>
      </c>
      <c r="C1125" s="900"/>
      <c r="D1125" s="900"/>
      <c r="E1125" s="899"/>
      <c r="F1125" s="899"/>
      <c r="G1125" s="899"/>
      <c r="H1125" s="899"/>
      <c r="I1125" s="899"/>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24</v>
      </c>
      <c r="B1126" s="413">
        <v>1</v>
      </c>
      <c r="C1126" s="900"/>
      <c r="D1126" s="900"/>
      <c r="E1126" s="899"/>
      <c r="F1126" s="899"/>
      <c r="G1126" s="899"/>
      <c r="H1126" s="899"/>
      <c r="I1126" s="899"/>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25</v>
      </c>
      <c r="B1127" s="413">
        <v>1</v>
      </c>
      <c r="C1127" s="900"/>
      <c r="D1127" s="900"/>
      <c r="E1127" s="899"/>
      <c r="F1127" s="899"/>
      <c r="G1127" s="899"/>
      <c r="H1127" s="899"/>
      <c r="I1127" s="899"/>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26</v>
      </c>
      <c r="B1128" s="413">
        <v>1</v>
      </c>
      <c r="C1128" s="900"/>
      <c r="D1128" s="900"/>
      <c r="E1128" s="899"/>
      <c r="F1128" s="899"/>
      <c r="G1128" s="899"/>
      <c r="H1128" s="899"/>
      <c r="I1128" s="899"/>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27</v>
      </c>
      <c r="B1129" s="413">
        <v>1</v>
      </c>
      <c r="C1129" s="900"/>
      <c r="D1129" s="900"/>
      <c r="E1129" s="899"/>
      <c r="F1129" s="899"/>
      <c r="G1129" s="899"/>
      <c r="H1129" s="899"/>
      <c r="I1129" s="899"/>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28</v>
      </c>
      <c r="B1130" s="413">
        <v>1</v>
      </c>
      <c r="C1130" s="900"/>
      <c r="D1130" s="900"/>
      <c r="E1130" s="899"/>
      <c r="F1130" s="899"/>
      <c r="G1130" s="899"/>
      <c r="H1130" s="899"/>
      <c r="I1130" s="899"/>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29</v>
      </c>
      <c r="B1131" s="413">
        <v>1</v>
      </c>
      <c r="C1131" s="900"/>
      <c r="D1131" s="900"/>
      <c r="E1131" s="899"/>
      <c r="F1131" s="899"/>
      <c r="G1131" s="899"/>
      <c r="H1131" s="899"/>
      <c r="I1131" s="899"/>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3">
        <v>30</v>
      </c>
      <c r="B1132" s="413">
        <v>1</v>
      </c>
      <c r="C1132" s="900"/>
      <c r="D1132" s="900"/>
      <c r="E1132" s="899"/>
      <c r="F1132" s="899"/>
      <c r="G1132" s="899"/>
      <c r="H1132" s="899"/>
      <c r="I1132" s="899"/>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351</v>
      </c>
      <c r="B2" s="525"/>
      <c r="C2" s="525"/>
      <c r="D2" s="525"/>
      <c r="E2" s="525"/>
      <c r="F2" s="526"/>
      <c r="G2" s="804" t="s">
        <v>146</v>
      </c>
      <c r="H2" s="789"/>
      <c r="I2" s="789"/>
      <c r="J2" s="789"/>
      <c r="K2" s="789"/>
      <c r="L2" s="789"/>
      <c r="M2" s="789"/>
      <c r="N2" s="789"/>
      <c r="O2" s="790"/>
      <c r="P2" s="788" t="s">
        <v>59</v>
      </c>
      <c r="Q2" s="789"/>
      <c r="R2" s="789"/>
      <c r="S2" s="789"/>
      <c r="T2" s="789"/>
      <c r="U2" s="789"/>
      <c r="V2" s="789"/>
      <c r="W2" s="789"/>
      <c r="X2" s="790"/>
      <c r="Y2" s="1010"/>
      <c r="Z2" s="421"/>
      <c r="AA2" s="422"/>
      <c r="AB2" s="1014" t="s">
        <v>11</v>
      </c>
      <c r="AC2" s="1015"/>
      <c r="AD2" s="1016"/>
      <c r="AE2" s="384" t="s">
        <v>394</v>
      </c>
      <c r="AF2" s="384"/>
      <c r="AG2" s="384"/>
      <c r="AH2" s="384"/>
      <c r="AI2" s="384" t="s">
        <v>392</v>
      </c>
      <c r="AJ2" s="384"/>
      <c r="AK2" s="384"/>
      <c r="AL2" s="384"/>
      <c r="AM2" s="384" t="s">
        <v>421</v>
      </c>
      <c r="AN2" s="384"/>
      <c r="AO2" s="384"/>
      <c r="AP2" s="377"/>
      <c r="AQ2" s="181" t="s">
        <v>235</v>
      </c>
      <c r="AR2" s="174"/>
      <c r="AS2" s="174"/>
      <c r="AT2" s="175"/>
      <c r="AU2" s="382" t="s">
        <v>134</v>
      </c>
      <c r="AV2" s="382"/>
      <c r="AW2" s="382"/>
      <c r="AX2" s="383"/>
    </row>
    <row r="3" spans="1:50" ht="18.75" customHeight="1" x14ac:dyDescent="0.15">
      <c r="A3" s="524"/>
      <c r="B3" s="525"/>
      <c r="C3" s="525"/>
      <c r="D3" s="525"/>
      <c r="E3" s="525"/>
      <c r="F3" s="526"/>
      <c r="G3" s="579"/>
      <c r="H3" s="388"/>
      <c r="I3" s="388"/>
      <c r="J3" s="388"/>
      <c r="K3" s="388"/>
      <c r="L3" s="388"/>
      <c r="M3" s="388"/>
      <c r="N3" s="388"/>
      <c r="O3" s="580"/>
      <c r="P3" s="592"/>
      <c r="Q3" s="388"/>
      <c r="R3" s="388"/>
      <c r="S3" s="388"/>
      <c r="T3" s="388"/>
      <c r="U3" s="388"/>
      <c r="V3" s="388"/>
      <c r="W3" s="388"/>
      <c r="X3" s="580"/>
      <c r="Y3" s="1011"/>
      <c r="Z3" s="1012"/>
      <c r="AA3" s="1013"/>
      <c r="AB3" s="1017"/>
      <c r="AC3" s="1018"/>
      <c r="AD3" s="1019"/>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15">
      <c r="A4" s="527"/>
      <c r="B4" s="525"/>
      <c r="C4" s="525"/>
      <c r="D4" s="525"/>
      <c r="E4" s="525"/>
      <c r="F4" s="526"/>
      <c r="G4" s="552"/>
      <c r="H4" s="1020"/>
      <c r="I4" s="1020"/>
      <c r="J4" s="1020"/>
      <c r="K4" s="1020"/>
      <c r="L4" s="1020"/>
      <c r="M4" s="1020"/>
      <c r="N4" s="1020"/>
      <c r="O4" s="1021"/>
      <c r="P4" s="166"/>
      <c r="Q4" s="1028"/>
      <c r="R4" s="1028"/>
      <c r="S4" s="1028"/>
      <c r="T4" s="1028"/>
      <c r="U4" s="1028"/>
      <c r="V4" s="1028"/>
      <c r="W4" s="1028"/>
      <c r="X4" s="1029"/>
      <c r="Y4" s="1006" t="s">
        <v>12</v>
      </c>
      <c r="Z4" s="1007"/>
      <c r="AA4" s="1008"/>
      <c r="AB4" s="563"/>
      <c r="AC4" s="1009"/>
      <c r="AD4" s="1009"/>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15">
      <c r="A5" s="528"/>
      <c r="B5" s="529"/>
      <c r="C5" s="529"/>
      <c r="D5" s="529"/>
      <c r="E5" s="529"/>
      <c r="F5" s="530"/>
      <c r="G5" s="1022"/>
      <c r="H5" s="1023"/>
      <c r="I5" s="1023"/>
      <c r="J5" s="1023"/>
      <c r="K5" s="1023"/>
      <c r="L5" s="1023"/>
      <c r="M5" s="1023"/>
      <c r="N5" s="1023"/>
      <c r="O5" s="1024"/>
      <c r="P5" s="1030"/>
      <c r="Q5" s="1030"/>
      <c r="R5" s="1030"/>
      <c r="S5" s="1030"/>
      <c r="T5" s="1030"/>
      <c r="U5" s="1030"/>
      <c r="V5" s="1030"/>
      <c r="W5" s="1030"/>
      <c r="X5" s="1031"/>
      <c r="Y5" s="308" t="s">
        <v>54</v>
      </c>
      <c r="Z5" s="1003"/>
      <c r="AA5" s="1004"/>
      <c r="AB5" s="534"/>
      <c r="AC5" s="1005"/>
      <c r="AD5" s="1005"/>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15">
      <c r="A6" s="528"/>
      <c r="B6" s="529"/>
      <c r="C6" s="529"/>
      <c r="D6" s="529"/>
      <c r="E6" s="529"/>
      <c r="F6" s="530"/>
      <c r="G6" s="1025"/>
      <c r="H6" s="1026"/>
      <c r="I6" s="1026"/>
      <c r="J6" s="1026"/>
      <c r="K6" s="1026"/>
      <c r="L6" s="1026"/>
      <c r="M6" s="1026"/>
      <c r="N6" s="1026"/>
      <c r="O6" s="1027"/>
      <c r="P6" s="1032"/>
      <c r="Q6" s="1032"/>
      <c r="R6" s="1032"/>
      <c r="S6" s="1032"/>
      <c r="T6" s="1032"/>
      <c r="U6" s="1032"/>
      <c r="V6" s="1032"/>
      <c r="W6" s="1032"/>
      <c r="X6" s="1033"/>
      <c r="Y6" s="1034" t="s">
        <v>13</v>
      </c>
      <c r="Z6" s="1003"/>
      <c r="AA6" s="1004"/>
      <c r="AB6" s="470" t="s">
        <v>182</v>
      </c>
      <c r="AC6" s="1035"/>
      <c r="AD6" s="1035"/>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15">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4" t="s">
        <v>351</v>
      </c>
      <c r="B9" s="525"/>
      <c r="C9" s="525"/>
      <c r="D9" s="525"/>
      <c r="E9" s="525"/>
      <c r="F9" s="526"/>
      <c r="G9" s="804" t="s">
        <v>146</v>
      </c>
      <c r="H9" s="789"/>
      <c r="I9" s="789"/>
      <c r="J9" s="789"/>
      <c r="K9" s="789"/>
      <c r="L9" s="789"/>
      <c r="M9" s="789"/>
      <c r="N9" s="789"/>
      <c r="O9" s="790"/>
      <c r="P9" s="788" t="s">
        <v>59</v>
      </c>
      <c r="Q9" s="789"/>
      <c r="R9" s="789"/>
      <c r="S9" s="789"/>
      <c r="T9" s="789"/>
      <c r="U9" s="789"/>
      <c r="V9" s="789"/>
      <c r="W9" s="789"/>
      <c r="X9" s="790"/>
      <c r="Y9" s="1010"/>
      <c r="Z9" s="421"/>
      <c r="AA9" s="422"/>
      <c r="AB9" s="1014" t="s">
        <v>11</v>
      </c>
      <c r="AC9" s="1015"/>
      <c r="AD9" s="1016"/>
      <c r="AE9" s="384" t="s">
        <v>394</v>
      </c>
      <c r="AF9" s="384"/>
      <c r="AG9" s="384"/>
      <c r="AH9" s="384"/>
      <c r="AI9" s="384" t="s">
        <v>392</v>
      </c>
      <c r="AJ9" s="384"/>
      <c r="AK9" s="384"/>
      <c r="AL9" s="384"/>
      <c r="AM9" s="384" t="s">
        <v>421</v>
      </c>
      <c r="AN9" s="384"/>
      <c r="AO9" s="384"/>
      <c r="AP9" s="377"/>
      <c r="AQ9" s="181" t="s">
        <v>235</v>
      </c>
      <c r="AR9" s="174"/>
      <c r="AS9" s="174"/>
      <c r="AT9" s="175"/>
      <c r="AU9" s="382" t="s">
        <v>134</v>
      </c>
      <c r="AV9" s="382"/>
      <c r="AW9" s="382"/>
      <c r="AX9" s="383"/>
    </row>
    <row r="10" spans="1:50" ht="18.75" customHeight="1" x14ac:dyDescent="0.15">
      <c r="A10" s="524"/>
      <c r="B10" s="525"/>
      <c r="C10" s="525"/>
      <c r="D10" s="525"/>
      <c r="E10" s="525"/>
      <c r="F10" s="526"/>
      <c r="G10" s="579"/>
      <c r="H10" s="388"/>
      <c r="I10" s="388"/>
      <c r="J10" s="388"/>
      <c r="K10" s="388"/>
      <c r="L10" s="388"/>
      <c r="M10" s="388"/>
      <c r="N10" s="388"/>
      <c r="O10" s="580"/>
      <c r="P10" s="592"/>
      <c r="Q10" s="388"/>
      <c r="R10" s="388"/>
      <c r="S10" s="388"/>
      <c r="T10" s="388"/>
      <c r="U10" s="388"/>
      <c r="V10" s="388"/>
      <c r="W10" s="388"/>
      <c r="X10" s="580"/>
      <c r="Y10" s="1011"/>
      <c r="Z10" s="1012"/>
      <c r="AA10" s="1013"/>
      <c r="AB10" s="1017"/>
      <c r="AC10" s="1018"/>
      <c r="AD10" s="1019"/>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15">
      <c r="A11" s="527"/>
      <c r="B11" s="525"/>
      <c r="C11" s="525"/>
      <c r="D11" s="525"/>
      <c r="E11" s="525"/>
      <c r="F11" s="526"/>
      <c r="G11" s="552"/>
      <c r="H11" s="1020"/>
      <c r="I11" s="1020"/>
      <c r="J11" s="1020"/>
      <c r="K11" s="1020"/>
      <c r="L11" s="1020"/>
      <c r="M11" s="1020"/>
      <c r="N11" s="1020"/>
      <c r="O11" s="1021"/>
      <c r="P11" s="166"/>
      <c r="Q11" s="1028"/>
      <c r="R11" s="1028"/>
      <c r="S11" s="1028"/>
      <c r="T11" s="1028"/>
      <c r="U11" s="1028"/>
      <c r="V11" s="1028"/>
      <c r="W11" s="1028"/>
      <c r="X11" s="1029"/>
      <c r="Y11" s="1006" t="s">
        <v>12</v>
      </c>
      <c r="Z11" s="1007"/>
      <c r="AA11" s="1008"/>
      <c r="AB11" s="563"/>
      <c r="AC11" s="1009"/>
      <c r="AD11" s="1009"/>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15">
      <c r="A12" s="528"/>
      <c r="B12" s="529"/>
      <c r="C12" s="529"/>
      <c r="D12" s="529"/>
      <c r="E12" s="529"/>
      <c r="F12" s="530"/>
      <c r="G12" s="1022"/>
      <c r="H12" s="1023"/>
      <c r="I12" s="1023"/>
      <c r="J12" s="1023"/>
      <c r="K12" s="1023"/>
      <c r="L12" s="1023"/>
      <c r="M12" s="1023"/>
      <c r="N12" s="1023"/>
      <c r="O12" s="1024"/>
      <c r="P12" s="1030"/>
      <c r="Q12" s="1030"/>
      <c r="R12" s="1030"/>
      <c r="S12" s="1030"/>
      <c r="T12" s="1030"/>
      <c r="U12" s="1030"/>
      <c r="V12" s="1030"/>
      <c r="W12" s="1030"/>
      <c r="X12" s="1031"/>
      <c r="Y12" s="308" t="s">
        <v>54</v>
      </c>
      <c r="Z12" s="1003"/>
      <c r="AA12" s="1004"/>
      <c r="AB12" s="534"/>
      <c r="AC12" s="1005"/>
      <c r="AD12" s="1005"/>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15">
      <c r="A13" s="657"/>
      <c r="B13" s="658"/>
      <c r="C13" s="658"/>
      <c r="D13" s="658"/>
      <c r="E13" s="658"/>
      <c r="F13" s="65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0" t="s">
        <v>182</v>
      </c>
      <c r="AC13" s="1035"/>
      <c r="AD13" s="1035"/>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15">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4" t="s">
        <v>351</v>
      </c>
      <c r="B16" s="525"/>
      <c r="C16" s="525"/>
      <c r="D16" s="525"/>
      <c r="E16" s="525"/>
      <c r="F16" s="526"/>
      <c r="G16" s="804" t="s">
        <v>146</v>
      </c>
      <c r="H16" s="789"/>
      <c r="I16" s="789"/>
      <c r="J16" s="789"/>
      <c r="K16" s="789"/>
      <c r="L16" s="789"/>
      <c r="M16" s="789"/>
      <c r="N16" s="789"/>
      <c r="O16" s="790"/>
      <c r="P16" s="788" t="s">
        <v>59</v>
      </c>
      <c r="Q16" s="789"/>
      <c r="R16" s="789"/>
      <c r="S16" s="789"/>
      <c r="T16" s="789"/>
      <c r="U16" s="789"/>
      <c r="V16" s="789"/>
      <c r="W16" s="789"/>
      <c r="X16" s="790"/>
      <c r="Y16" s="1010"/>
      <c r="Z16" s="421"/>
      <c r="AA16" s="422"/>
      <c r="AB16" s="1014" t="s">
        <v>11</v>
      </c>
      <c r="AC16" s="1015"/>
      <c r="AD16" s="1016"/>
      <c r="AE16" s="384" t="s">
        <v>394</v>
      </c>
      <c r="AF16" s="384"/>
      <c r="AG16" s="384"/>
      <c r="AH16" s="384"/>
      <c r="AI16" s="384" t="s">
        <v>392</v>
      </c>
      <c r="AJ16" s="384"/>
      <c r="AK16" s="384"/>
      <c r="AL16" s="384"/>
      <c r="AM16" s="384" t="s">
        <v>421</v>
      </c>
      <c r="AN16" s="384"/>
      <c r="AO16" s="384"/>
      <c r="AP16" s="377"/>
      <c r="AQ16" s="181" t="s">
        <v>235</v>
      </c>
      <c r="AR16" s="174"/>
      <c r="AS16" s="174"/>
      <c r="AT16" s="175"/>
      <c r="AU16" s="382" t="s">
        <v>134</v>
      </c>
      <c r="AV16" s="382"/>
      <c r="AW16" s="382"/>
      <c r="AX16" s="383"/>
    </row>
    <row r="17" spans="1:50" ht="18.75" customHeight="1" x14ac:dyDescent="0.15">
      <c r="A17" s="524"/>
      <c r="B17" s="525"/>
      <c r="C17" s="525"/>
      <c r="D17" s="525"/>
      <c r="E17" s="525"/>
      <c r="F17" s="526"/>
      <c r="G17" s="579"/>
      <c r="H17" s="388"/>
      <c r="I17" s="388"/>
      <c r="J17" s="388"/>
      <c r="K17" s="388"/>
      <c r="L17" s="388"/>
      <c r="M17" s="388"/>
      <c r="N17" s="388"/>
      <c r="O17" s="580"/>
      <c r="P17" s="592"/>
      <c r="Q17" s="388"/>
      <c r="R17" s="388"/>
      <c r="S17" s="388"/>
      <c r="T17" s="388"/>
      <c r="U17" s="388"/>
      <c r="V17" s="388"/>
      <c r="W17" s="388"/>
      <c r="X17" s="580"/>
      <c r="Y17" s="1011"/>
      <c r="Z17" s="1012"/>
      <c r="AA17" s="1013"/>
      <c r="AB17" s="1017"/>
      <c r="AC17" s="1018"/>
      <c r="AD17" s="1019"/>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15">
      <c r="A18" s="527"/>
      <c r="B18" s="525"/>
      <c r="C18" s="525"/>
      <c r="D18" s="525"/>
      <c r="E18" s="525"/>
      <c r="F18" s="526"/>
      <c r="G18" s="552"/>
      <c r="H18" s="1020"/>
      <c r="I18" s="1020"/>
      <c r="J18" s="1020"/>
      <c r="K18" s="1020"/>
      <c r="L18" s="1020"/>
      <c r="M18" s="1020"/>
      <c r="N18" s="1020"/>
      <c r="O18" s="1021"/>
      <c r="P18" s="166"/>
      <c r="Q18" s="1028"/>
      <c r="R18" s="1028"/>
      <c r="S18" s="1028"/>
      <c r="T18" s="1028"/>
      <c r="U18" s="1028"/>
      <c r="V18" s="1028"/>
      <c r="W18" s="1028"/>
      <c r="X18" s="1029"/>
      <c r="Y18" s="1006" t="s">
        <v>12</v>
      </c>
      <c r="Z18" s="1007"/>
      <c r="AA18" s="1008"/>
      <c r="AB18" s="563"/>
      <c r="AC18" s="1009"/>
      <c r="AD18" s="1009"/>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15">
      <c r="A19" s="528"/>
      <c r="B19" s="529"/>
      <c r="C19" s="529"/>
      <c r="D19" s="529"/>
      <c r="E19" s="529"/>
      <c r="F19" s="530"/>
      <c r="G19" s="1022"/>
      <c r="H19" s="1023"/>
      <c r="I19" s="1023"/>
      <c r="J19" s="1023"/>
      <c r="K19" s="1023"/>
      <c r="L19" s="1023"/>
      <c r="M19" s="1023"/>
      <c r="N19" s="1023"/>
      <c r="O19" s="1024"/>
      <c r="P19" s="1030"/>
      <c r="Q19" s="1030"/>
      <c r="R19" s="1030"/>
      <c r="S19" s="1030"/>
      <c r="T19" s="1030"/>
      <c r="U19" s="1030"/>
      <c r="V19" s="1030"/>
      <c r="W19" s="1030"/>
      <c r="X19" s="1031"/>
      <c r="Y19" s="308" t="s">
        <v>54</v>
      </c>
      <c r="Z19" s="1003"/>
      <c r="AA19" s="1004"/>
      <c r="AB19" s="534"/>
      <c r="AC19" s="1005"/>
      <c r="AD19" s="1005"/>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15">
      <c r="A20" s="657"/>
      <c r="B20" s="658"/>
      <c r="C20" s="658"/>
      <c r="D20" s="658"/>
      <c r="E20" s="658"/>
      <c r="F20" s="65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0" t="s">
        <v>182</v>
      </c>
      <c r="AC20" s="1035"/>
      <c r="AD20" s="1035"/>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15">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4" t="s">
        <v>351</v>
      </c>
      <c r="B23" s="525"/>
      <c r="C23" s="525"/>
      <c r="D23" s="525"/>
      <c r="E23" s="525"/>
      <c r="F23" s="526"/>
      <c r="G23" s="804" t="s">
        <v>146</v>
      </c>
      <c r="H23" s="789"/>
      <c r="I23" s="789"/>
      <c r="J23" s="789"/>
      <c r="K23" s="789"/>
      <c r="L23" s="789"/>
      <c r="M23" s="789"/>
      <c r="N23" s="789"/>
      <c r="O23" s="790"/>
      <c r="P23" s="788" t="s">
        <v>59</v>
      </c>
      <c r="Q23" s="789"/>
      <c r="R23" s="789"/>
      <c r="S23" s="789"/>
      <c r="T23" s="789"/>
      <c r="U23" s="789"/>
      <c r="V23" s="789"/>
      <c r="W23" s="789"/>
      <c r="X23" s="790"/>
      <c r="Y23" s="1010"/>
      <c r="Z23" s="421"/>
      <c r="AA23" s="422"/>
      <c r="AB23" s="1014" t="s">
        <v>11</v>
      </c>
      <c r="AC23" s="1015"/>
      <c r="AD23" s="1016"/>
      <c r="AE23" s="384" t="s">
        <v>394</v>
      </c>
      <c r="AF23" s="384"/>
      <c r="AG23" s="384"/>
      <c r="AH23" s="384"/>
      <c r="AI23" s="384" t="s">
        <v>392</v>
      </c>
      <c r="AJ23" s="384"/>
      <c r="AK23" s="384"/>
      <c r="AL23" s="384"/>
      <c r="AM23" s="384" t="s">
        <v>421</v>
      </c>
      <c r="AN23" s="384"/>
      <c r="AO23" s="384"/>
      <c r="AP23" s="377"/>
      <c r="AQ23" s="181" t="s">
        <v>235</v>
      </c>
      <c r="AR23" s="174"/>
      <c r="AS23" s="174"/>
      <c r="AT23" s="175"/>
      <c r="AU23" s="382" t="s">
        <v>134</v>
      </c>
      <c r="AV23" s="382"/>
      <c r="AW23" s="382"/>
      <c r="AX23" s="383"/>
    </row>
    <row r="24" spans="1:50" ht="18.75" customHeight="1" x14ac:dyDescent="0.15">
      <c r="A24" s="524"/>
      <c r="B24" s="525"/>
      <c r="C24" s="525"/>
      <c r="D24" s="525"/>
      <c r="E24" s="525"/>
      <c r="F24" s="526"/>
      <c r="G24" s="579"/>
      <c r="H24" s="388"/>
      <c r="I24" s="388"/>
      <c r="J24" s="388"/>
      <c r="K24" s="388"/>
      <c r="L24" s="388"/>
      <c r="M24" s="388"/>
      <c r="N24" s="388"/>
      <c r="O24" s="580"/>
      <c r="P24" s="592"/>
      <c r="Q24" s="388"/>
      <c r="R24" s="388"/>
      <c r="S24" s="388"/>
      <c r="T24" s="388"/>
      <c r="U24" s="388"/>
      <c r="V24" s="388"/>
      <c r="W24" s="388"/>
      <c r="X24" s="580"/>
      <c r="Y24" s="1011"/>
      <c r="Z24" s="1012"/>
      <c r="AA24" s="1013"/>
      <c r="AB24" s="1017"/>
      <c r="AC24" s="1018"/>
      <c r="AD24" s="1019"/>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15">
      <c r="A25" s="527"/>
      <c r="B25" s="525"/>
      <c r="C25" s="525"/>
      <c r="D25" s="525"/>
      <c r="E25" s="525"/>
      <c r="F25" s="526"/>
      <c r="G25" s="552"/>
      <c r="H25" s="1020"/>
      <c r="I25" s="1020"/>
      <c r="J25" s="1020"/>
      <c r="K25" s="1020"/>
      <c r="L25" s="1020"/>
      <c r="M25" s="1020"/>
      <c r="N25" s="1020"/>
      <c r="O25" s="1021"/>
      <c r="P25" s="166"/>
      <c r="Q25" s="1028"/>
      <c r="R25" s="1028"/>
      <c r="S25" s="1028"/>
      <c r="T25" s="1028"/>
      <c r="U25" s="1028"/>
      <c r="V25" s="1028"/>
      <c r="W25" s="1028"/>
      <c r="X25" s="1029"/>
      <c r="Y25" s="1006" t="s">
        <v>12</v>
      </c>
      <c r="Z25" s="1007"/>
      <c r="AA25" s="1008"/>
      <c r="AB25" s="563"/>
      <c r="AC25" s="1009"/>
      <c r="AD25" s="1009"/>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15">
      <c r="A26" s="528"/>
      <c r="B26" s="529"/>
      <c r="C26" s="529"/>
      <c r="D26" s="529"/>
      <c r="E26" s="529"/>
      <c r="F26" s="530"/>
      <c r="G26" s="1022"/>
      <c r="H26" s="1023"/>
      <c r="I26" s="1023"/>
      <c r="J26" s="1023"/>
      <c r="K26" s="1023"/>
      <c r="L26" s="1023"/>
      <c r="M26" s="1023"/>
      <c r="N26" s="1023"/>
      <c r="O26" s="1024"/>
      <c r="P26" s="1030"/>
      <c r="Q26" s="1030"/>
      <c r="R26" s="1030"/>
      <c r="S26" s="1030"/>
      <c r="T26" s="1030"/>
      <c r="U26" s="1030"/>
      <c r="V26" s="1030"/>
      <c r="W26" s="1030"/>
      <c r="X26" s="1031"/>
      <c r="Y26" s="308" t="s">
        <v>54</v>
      </c>
      <c r="Z26" s="1003"/>
      <c r="AA26" s="1004"/>
      <c r="AB26" s="534"/>
      <c r="AC26" s="1005"/>
      <c r="AD26" s="1005"/>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15">
      <c r="A27" s="657"/>
      <c r="B27" s="658"/>
      <c r="C27" s="658"/>
      <c r="D27" s="658"/>
      <c r="E27" s="658"/>
      <c r="F27" s="65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0" t="s">
        <v>182</v>
      </c>
      <c r="AC27" s="1035"/>
      <c r="AD27" s="1035"/>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15">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4" t="s">
        <v>351</v>
      </c>
      <c r="B30" s="525"/>
      <c r="C30" s="525"/>
      <c r="D30" s="525"/>
      <c r="E30" s="525"/>
      <c r="F30" s="526"/>
      <c r="G30" s="804" t="s">
        <v>146</v>
      </c>
      <c r="H30" s="789"/>
      <c r="I30" s="789"/>
      <c r="J30" s="789"/>
      <c r="K30" s="789"/>
      <c r="L30" s="789"/>
      <c r="M30" s="789"/>
      <c r="N30" s="789"/>
      <c r="O30" s="790"/>
      <c r="P30" s="788" t="s">
        <v>59</v>
      </c>
      <c r="Q30" s="789"/>
      <c r="R30" s="789"/>
      <c r="S30" s="789"/>
      <c r="T30" s="789"/>
      <c r="U30" s="789"/>
      <c r="V30" s="789"/>
      <c r="W30" s="789"/>
      <c r="X30" s="790"/>
      <c r="Y30" s="1010"/>
      <c r="Z30" s="421"/>
      <c r="AA30" s="422"/>
      <c r="AB30" s="1014" t="s">
        <v>11</v>
      </c>
      <c r="AC30" s="1015"/>
      <c r="AD30" s="1016"/>
      <c r="AE30" s="384" t="s">
        <v>394</v>
      </c>
      <c r="AF30" s="384"/>
      <c r="AG30" s="384"/>
      <c r="AH30" s="384"/>
      <c r="AI30" s="384" t="s">
        <v>392</v>
      </c>
      <c r="AJ30" s="384"/>
      <c r="AK30" s="384"/>
      <c r="AL30" s="384"/>
      <c r="AM30" s="384" t="s">
        <v>421</v>
      </c>
      <c r="AN30" s="384"/>
      <c r="AO30" s="384"/>
      <c r="AP30" s="377"/>
      <c r="AQ30" s="181" t="s">
        <v>235</v>
      </c>
      <c r="AR30" s="174"/>
      <c r="AS30" s="174"/>
      <c r="AT30" s="175"/>
      <c r="AU30" s="382" t="s">
        <v>134</v>
      </c>
      <c r="AV30" s="382"/>
      <c r="AW30" s="382"/>
      <c r="AX30" s="383"/>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1011"/>
      <c r="Z31" s="1012"/>
      <c r="AA31" s="1013"/>
      <c r="AB31" s="1017"/>
      <c r="AC31" s="1018"/>
      <c r="AD31" s="1019"/>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15">
      <c r="A32" s="527"/>
      <c r="B32" s="525"/>
      <c r="C32" s="525"/>
      <c r="D32" s="525"/>
      <c r="E32" s="525"/>
      <c r="F32" s="526"/>
      <c r="G32" s="552"/>
      <c r="H32" s="1020"/>
      <c r="I32" s="1020"/>
      <c r="J32" s="1020"/>
      <c r="K32" s="1020"/>
      <c r="L32" s="1020"/>
      <c r="M32" s="1020"/>
      <c r="N32" s="1020"/>
      <c r="O32" s="1021"/>
      <c r="P32" s="166"/>
      <c r="Q32" s="1028"/>
      <c r="R32" s="1028"/>
      <c r="S32" s="1028"/>
      <c r="T32" s="1028"/>
      <c r="U32" s="1028"/>
      <c r="V32" s="1028"/>
      <c r="W32" s="1028"/>
      <c r="X32" s="1029"/>
      <c r="Y32" s="1006" t="s">
        <v>12</v>
      </c>
      <c r="Z32" s="1007"/>
      <c r="AA32" s="1008"/>
      <c r="AB32" s="563"/>
      <c r="AC32" s="1009"/>
      <c r="AD32" s="1009"/>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15">
      <c r="A33" s="528"/>
      <c r="B33" s="529"/>
      <c r="C33" s="529"/>
      <c r="D33" s="529"/>
      <c r="E33" s="529"/>
      <c r="F33" s="530"/>
      <c r="G33" s="1022"/>
      <c r="H33" s="1023"/>
      <c r="I33" s="1023"/>
      <c r="J33" s="1023"/>
      <c r="K33" s="1023"/>
      <c r="L33" s="1023"/>
      <c r="M33" s="1023"/>
      <c r="N33" s="1023"/>
      <c r="O33" s="1024"/>
      <c r="P33" s="1030"/>
      <c r="Q33" s="1030"/>
      <c r="R33" s="1030"/>
      <c r="S33" s="1030"/>
      <c r="T33" s="1030"/>
      <c r="U33" s="1030"/>
      <c r="V33" s="1030"/>
      <c r="W33" s="1030"/>
      <c r="X33" s="1031"/>
      <c r="Y33" s="308" t="s">
        <v>54</v>
      </c>
      <c r="Z33" s="1003"/>
      <c r="AA33" s="1004"/>
      <c r="AB33" s="534"/>
      <c r="AC33" s="1005"/>
      <c r="AD33" s="1005"/>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15">
      <c r="A34" s="657"/>
      <c r="B34" s="658"/>
      <c r="C34" s="658"/>
      <c r="D34" s="658"/>
      <c r="E34" s="658"/>
      <c r="F34" s="65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0" t="s">
        <v>182</v>
      </c>
      <c r="AC34" s="1035"/>
      <c r="AD34" s="1035"/>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4" t="s">
        <v>351</v>
      </c>
      <c r="B37" s="525"/>
      <c r="C37" s="525"/>
      <c r="D37" s="525"/>
      <c r="E37" s="525"/>
      <c r="F37" s="526"/>
      <c r="G37" s="804" t="s">
        <v>146</v>
      </c>
      <c r="H37" s="789"/>
      <c r="I37" s="789"/>
      <c r="J37" s="789"/>
      <c r="K37" s="789"/>
      <c r="L37" s="789"/>
      <c r="M37" s="789"/>
      <c r="N37" s="789"/>
      <c r="O37" s="790"/>
      <c r="P37" s="788" t="s">
        <v>59</v>
      </c>
      <c r="Q37" s="789"/>
      <c r="R37" s="789"/>
      <c r="S37" s="789"/>
      <c r="T37" s="789"/>
      <c r="U37" s="789"/>
      <c r="V37" s="789"/>
      <c r="W37" s="789"/>
      <c r="X37" s="790"/>
      <c r="Y37" s="1010"/>
      <c r="Z37" s="421"/>
      <c r="AA37" s="422"/>
      <c r="AB37" s="1014" t="s">
        <v>11</v>
      </c>
      <c r="AC37" s="1015"/>
      <c r="AD37" s="1016"/>
      <c r="AE37" s="384" t="s">
        <v>394</v>
      </c>
      <c r="AF37" s="384"/>
      <c r="AG37" s="384"/>
      <c r="AH37" s="384"/>
      <c r="AI37" s="384" t="s">
        <v>392</v>
      </c>
      <c r="AJ37" s="384"/>
      <c r="AK37" s="384"/>
      <c r="AL37" s="384"/>
      <c r="AM37" s="384" t="s">
        <v>421</v>
      </c>
      <c r="AN37" s="384"/>
      <c r="AO37" s="384"/>
      <c r="AP37" s="377"/>
      <c r="AQ37" s="181" t="s">
        <v>235</v>
      </c>
      <c r="AR37" s="174"/>
      <c r="AS37" s="174"/>
      <c r="AT37" s="175"/>
      <c r="AU37" s="382" t="s">
        <v>134</v>
      </c>
      <c r="AV37" s="382"/>
      <c r="AW37" s="382"/>
      <c r="AX37" s="383"/>
    </row>
    <row r="38" spans="1:50"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1011"/>
      <c r="Z38" s="1012"/>
      <c r="AA38" s="1013"/>
      <c r="AB38" s="1017"/>
      <c r="AC38" s="1018"/>
      <c r="AD38" s="1019"/>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15">
      <c r="A39" s="527"/>
      <c r="B39" s="525"/>
      <c r="C39" s="525"/>
      <c r="D39" s="525"/>
      <c r="E39" s="525"/>
      <c r="F39" s="526"/>
      <c r="G39" s="552"/>
      <c r="H39" s="1020"/>
      <c r="I39" s="1020"/>
      <c r="J39" s="1020"/>
      <c r="K39" s="1020"/>
      <c r="L39" s="1020"/>
      <c r="M39" s="1020"/>
      <c r="N39" s="1020"/>
      <c r="O39" s="1021"/>
      <c r="P39" s="166"/>
      <c r="Q39" s="1028"/>
      <c r="R39" s="1028"/>
      <c r="S39" s="1028"/>
      <c r="T39" s="1028"/>
      <c r="U39" s="1028"/>
      <c r="V39" s="1028"/>
      <c r="W39" s="1028"/>
      <c r="X39" s="1029"/>
      <c r="Y39" s="1006" t="s">
        <v>12</v>
      </c>
      <c r="Z39" s="1007"/>
      <c r="AA39" s="1008"/>
      <c r="AB39" s="563"/>
      <c r="AC39" s="1009"/>
      <c r="AD39" s="1009"/>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15">
      <c r="A40" s="528"/>
      <c r="B40" s="529"/>
      <c r="C40" s="529"/>
      <c r="D40" s="529"/>
      <c r="E40" s="529"/>
      <c r="F40" s="530"/>
      <c r="G40" s="1022"/>
      <c r="H40" s="1023"/>
      <c r="I40" s="1023"/>
      <c r="J40" s="1023"/>
      <c r="K40" s="1023"/>
      <c r="L40" s="1023"/>
      <c r="M40" s="1023"/>
      <c r="N40" s="1023"/>
      <c r="O40" s="1024"/>
      <c r="P40" s="1030"/>
      <c r="Q40" s="1030"/>
      <c r="R40" s="1030"/>
      <c r="S40" s="1030"/>
      <c r="T40" s="1030"/>
      <c r="U40" s="1030"/>
      <c r="V40" s="1030"/>
      <c r="W40" s="1030"/>
      <c r="X40" s="1031"/>
      <c r="Y40" s="308" t="s">
        <v>54</v>
      </c>
      <c r="Z40" s="1003"/>
      <c r="AA40" s="1004"/>
      <c r="AB40" s="534"/>
      <c r="AC40" s="1005"/>
      <c r="AD40" s="1005"/>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15">
      <c r="A41" s="657"/>
      <c r="B41" s="658"/>
      <c r="C41" s="658"/>
      <c r="D41" s="658"/>
      <c r="E41" s="658"/>
      <c r="F41" s="65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0" t="s">
        <v>182</v>
      </c>
      <c r="AC41" s="1035"/>
      <c r="AD41" s="1035"/>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4" t="s">
        <v>351</v>
      </c>
      <c r="B44" s="525"/>
      <c r="C44" s="525"/>
      <c r="D44" s="525"/>
      <c r="E44" s="525"/>
      <c r="F44" s="526"/>
      <c r="G44" s="804" t="s">
        <v>146</v>
      </c>
      <c r="H44" s="789"/>
      <c r="I44" s="789"/>
      <c r="J44" s="789"/>
      <c r="K44" s="789"/>
      <c r="L44" s="789"/>
      <c r="M44" s="789"/>
      <c r="N44" s="789"/>
      <c r="O44" s="790"/>
      <c r="P44" s="788" t="s">
        <v>59</v>
      </c>
      <c r="Q44" s="789"/>
      <c r="R44" s="789"/>
      <c r="S44" s="789"/>
      <c r="T44" s="789"/>
      <c r="U44" s="789"/>
      <c r="V44" s="789"/>
      <c r="W44" s="789"/>
      <c r="X44" s="790"/>
      <c r="Y44" s="1010"/>
      <c r="Z44" s="421"/>
      <c r="AA44" s="422"/>
      <c r="AB44" s="1014" t="s">
        <v>11</v>
      </c>
      <c r="AC44" s="1015"/>
      <c r="AD44" s="1016"/>
      <c r="AE44" s="384" t="s">
        <v>394</v>
      </c>
      <c r="AF44" s="384"/>
      <c r="AG44" s="384"/>
      <c r="AH44" s="384"/>
      <c r="AI44" s="384" t="s">
        <v>392</v>
      </c>
      <c r="AJ44" s="384"/>
      <c r="AK44" s="384"/>
      <c r="AL44" s="384"/>
      <c r="AM44" s="384" t="s">
        <v>421</v>
      </c>
      <c r="AN44" s="384"/>
      <c r="AO44" s="384"/>
      <c r="AP44" s="377"/>
      <c r="AQ44" s="181" t="s">
        <v>235</v>
      </c>
      <c r="AR44" s="174"/>
      <c r="AS44" s="174"/>
      <c r="AT44" s="175"/>
      <c r="AU44" s="382" t="s">
        <v>134</v>
      </c>
      <c r="AV44" s="382"/>
      <c r="AW44" s="382"/>
      <c r="AX44" s="383"/>
    </row>
    <row r="45" spans="1:50"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1011"/>
      <c r="Z45" s="1012"/>
      <c r="AA45" s="1013"/>
      <c r="AB45" s="1017"/>
      <c r="AC45" s="1018"/>
      <c r="AD45" s="1019"/>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15">
      <c r="A46" s="527"/>
      <c r="B46" s="525"/>
      <c r="C46" s="525"/>
      <c r="D46" s="525"/>
      <c r="E46" s="525"/>
      <c r="F46" s="526"/>
      <c r="G46" s="552"/>
      <c r="H46" s="1020"/>
      <c r="I46" s="1020"/>
      <c r="J46" s="1020"/>
      <c r="K46" s="1020"/>
      <c r="L46" s="1020"/>
      <c r="M46" s="1020"/>
      <c r="N46" s="1020"/>
      <c r="O46" s="1021"/>
      <c r="P46" s="166"/>
      <c r="Q46" s="1028"/>
      <c r="R46" s="1028"/>
      <c r="S46" s="1028"/>
      <c r="T46" s="1028"/>
      <c r="U46" s="1028"/>
      <c r="V46" s="1028"/>
      <c r="W46" s="1028"/>
      <c r="X46" s="1029"/>
      <c r="Y46" s="1006" t="s">
        <v>12</v>
      </c>
      <c r="Z46" s="1007"/>
      <c r="AA46" s="1008"/>
      <c r="AB46" s="563"/>
      <c r="AC46" s="1009"/>
      <c r="AD46" s="1009"/>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15">
      <c r="A47" s="528"/>
      <c r="B47" s="529"/>
      <c r="C47" s="529"/>
      <c r="D47" s="529"/>
      <c r="E47" s="529"/>
      <c r="F47" s="530"/>
      <c r="G47" s="1022"/>
      <c r="H47" s="1023"/>
      <c r="I47" s="1023"/>
      <c r="J47" s="1023"/>
      <c r="K47" s="1023"/>
      <c r="L47" s="1023"/>
      <c r="M47" s="1023"/>
      <c r="N47" s="1023"/>
      <c r="O47" s="1024"/>
      <c r="P47" s="1030"/>
      <c r="Q47" s="1030"/>
      <c r="R47" s="1030"/>
      <c r="S47" s="1030"/>
      <c r="T47" s="1030"/>
      <c r="U47" s="1030"/>
      <c r="V47" s="1030"/>
      <c r="W47" s="1030"/>
      <c r="X47" s="1031"/>
      <c r="Y47" s="308" t="s">
        <v>54</v>
      </c>
      <c r="Z47" s="1003"/>
      <c r="AA47" s="1004"/>
      <c r="AB47" s="534"/>
      <c r="AC47" s="1005"/>
      <c r="AD47" s="1005"/>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15">
      <c r="A48" s="657"/>
      <c r="B48" s="658"/>
      <c r="C48" s="658"/>
      <c r="D48" s="658"/>
      <c r="E48" s="658"/>
      <c r="F48" s="65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0" t="s">
        <v>182</v>
      </c>
      <c r="AC48" s="1035"/>
      <c r="AD48" s="1035"/>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4" t="s">
        <v>351</v>
      </c>
      <c r="B51" s="525"/>
      <c r="C51" s="525"/>
      <c r="D51" s="525"/>
      <c r="E51" s="525"/>
      <c r="F51" s="526"/>
      <c r="G51" s="804" t="s">
        <v>146</v>
      </c>
      <c r="H51" s="789"/>
      <c r="I51" s="789"/>
      <c r="J51" s="789"/>
      <c r="K51" s="789"/>
      <c r="L51" s="789"/>
      <c r="M51" s="789"/>
      <c r="N51" s="789"/>
      <c r="O51" s="790"/>
      <c r="P51" s="788" t="s">
        <v>59</v>
      </c>
      <c r="Q51" s="789"/>
      <c r="R51" s="789"/>
      <c r="S51" s="789"/>
      <c r="T51" s="789"/>
      <c r="U51" s="789"/>
      <c r="V51" s="789"/>
      <c r="W51" s="789"/>
      <c r="X51" s="790"/>
      <c r="Y51" s="1010"/>
      <c r="Z51" s="421"/>
      <c r="AA51" s="422"/>
      <c r="AB51" s="377" t="s">
        <v>11</v>
      </c>
      <c r="AC51" s="1015"/>
      <c r="AD51" s="1016"/>
      <c r="AE51" s="384" t="s">
        <v>394</v>
      </c>
      <c r="AF51" s="384"/>
      <c r="AG51" s="384"/>
      <c r="AH51" s="384"/>
      <c r="AI51" s="384" t="s">
        <v>392</v>
      </c>
      <c r="AJ51" s="384"/>
      <c r="AK51" s="384"/>
      <c r="AL51" s="384"/>
      <c r="AM51" s="384" t="s">
        <v>421</v>
      </c>
      <c r="AN51" s="384"/>
      <c r="AO51" s="384"/>
      <c r="AP51" s="377"/>
      <c r="AQ51" s="181" t="s">
        <v>235</v>
      </c>
      <c r="AR51" s="174"/>
      <c r="AS51" s="174"/>
      <c r="AT51" s="175"/>
      <c r="AU51" s="382" t="s">
        <v>134</v>
      </c>
      <c r="AV51" s="382"/>
      <c r="AW51" s="382"/>
      <c r="AX51" s="383"/>
    </row>
    <row r="52" spans="1:50" ht="18.75"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1011"/>
      <c r="Z52" s="1012"/>
      <c r="AA52" s="1013"/>
      <c r="AB52" s="1017"/>
      <c r="AC52" s="1018"/>
      <c r="AD52" s="1019"/>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15">
      <c r="A53" s="527"/>
      <c r="B53" s="525"/>
      <c r="C53" s="525"/>
      <c r="D53" s="525"/>
      <c r="E53" s="525"/>
      <c r="F53" s="526"/>
      <c r="G53" s="552"/>
      <c r="H53" s="1020"/>
      <c r="I53" s="1020"/>
      <c r="J53" s="1020"/>
      <c r="K53" s="1020"/>
      <c r="L53" s="1020"/>
      <c r="M53" s="1020"/>
      <c r="N53" s="1020"/>
      <c r="O53" s="1021"/>
      <c r="P53" s="166"/>
      <c r="Q53" s="1028"/>
      <c r="R53" s="1028"/>
      <c r="S53" s="1028"/>
      <c r="T53" s="1028"/>
      <c r="U53" s="1028"/>
      <c r="V53" s="1028"/>
      <c r="W53" s="1028"/>
      <c r="X53" s="1029"/>
      <c r="Y53" s="1006" t="s">
        <v>12</v>
      </c>
      <c r="Z53" s="1007"/>
      <c r="AA53" s="1008"/>
      <c r="AB53" s="563"/>
      <c r="AC53" s="1009"/>
      <c r="AD53" s="1009"/>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15">
      <c r="A54" s="528"/>
      <c r="B54" s="529"/>
      <c r="C54" s="529"/>
      <c r="D54" s="529"/>
      <c r="E54" s="529"/>
      <c r="F54" s="530"/>
      <c r="G54" s="1022"/>
      <c r="H54" s="1023"/>
      <c r="I54" s="1023"/>
      <c r="J54" s="1023"/>
      <c r="K54" s="1023"/>
      <c r="L54" s="1023"/>
      <c r="M54" s="1023"/>
      <c r="N54" s="1023"/>
      <c r="O54" s="1024"/>
      <c r="P54" s="1030"/>
      <c r="Q54" s="1030"/>
      <c r="R54" s="1030"/>
      <c r="S54" s="1030"/>
      <c r="T54" s="1030"/>
      <c r="U54" s="1030"/>
      <c r="V54" s="1030"/>
      <c r="W54" s="1030"/>
      <c r="X54" s="1031"/>
      <c r="Y54" s="308" t="s">
        <v>54</v>
      </c>
      <c r="Z54" s="1003"/>
      <c r="AA54" s="1004"/>
      <c r="AB54" s="534"/>
      <c r="AC54" s="1005"/>
      <c r="AD54" s="1005"/>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15">
      <c r="A55" s="657"/>
      <c r="B55" s="658"/>
      <c r="C55" s="658"/>
      <c r="D55" s="658"/>
      <c r="E55" s="658"/>
      <c r="F55" s="65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0" t="s">
        <v>182</v>
      </c>
      <c r="AC55" s="1035"/>
      <c r="AD55" s="1035"/>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4" t="s">
        <v>351</v>
      </c>
      <c r="B58" s="525"/>
      <c r="C58" s="525"/>
      <c r="D58" s="525"/>
      <c r="E58" s="525"/>
      <c r="F58" s="526"/>
      <c r="G58" s="804" t="s">
        <v>146</v>
      </c>
      <c r="H58" s="789"/>
      <c r="I58" s="789"/>
      <c r="J58" s="789"/>
      <c r="K58" s="789"/>
      <c r="L58" s="789"/>
      <c r="M58" s="789"/>
      <c r="N58" s="789"/>
      <c r="O58" s="790"/>
      <c r="P58" s="788" t="s">
        <v>59</v>
      </c>
      <c r="Q58" s="789"/>
      <c r="R58" s="789"/>
      <c r="S58" s="789"/>
      <c r="T58" s="789"/>
      <c r="U58" s="789"/>
      <c r="V58" s="789"/>
      <c r="W58" s="789"/>
      <c r="X58" s="790"/>
      <c r="Y58" s="1010"/>
      <c r="Z58" s="421"/>
      <c r="AA58" s="422"/>
      <c r="AB58" s="1014" t="s">
        <v>11</v>
      </c>
      <c r="AC58" s="1015"/>
      <c r="AD58" s="1016"/>
      <c r="AE58" s="384" t="s">
        <v>394</v>
      </c>
      <c r="AF58" s="384"/>
      <c r="AG58" s="384"/>
      <c r="AH58" s="384"/>
      <c r="AI58" s="384" t="s">
        <v>392</v>
      </c>
      <c r="AJ58" s="384"/>
      <c r="AK58" s="384"/>
      <c r="AL58" s="384"/>
      <c r="AM58" s="384" t="s">
        <v>421</v>
      </c>
      <c r="AN58" s="384"/>
      <c r="AO58" s="384"/>
      <c r="AP58" s="377"/>
      <c r="AQ58" s="181" t="s">
        <v>235</v>
      </c>
      <c r="AR58" s="174"/>
      <c r="AS58" s="174"/>
      <c r="AT58" s="175"/>
      <c r="AU58" s="382" t="s">
        <v>134</v>
      </c>
      <c r="AV58" s="382"/>
      <c r="AW58" s="382"/>
      <c r="AX58" s="383"/>
    </row>
    <row r="59" spans="1:50" ht="18.75"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1011"/>
      <c r="Z59" s="1012"/>
      <c r="AA59" s="1013"/>
      <c r="AB59" s="1017"/>
      <c r="AC59" s="1018"/>
      <c r="AD59" s="1019"/>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15">
      <c r="A60" s="527"/>
      <c r="B60" s="525"/>
      <c r="C60" s="525"/>
      <c r="D60" s="525"/>
      <c r="E60" s="525"/>
      <c r="F60" s="526"/>
      <c r="G60" s="552"/>
      <c r="H60" s="1020"/>
      <c r="I60" s="1020"/>
      <c r="J60" s="1020"/>
      <c r="K60" s="1020"/>
      <c r="L60" s="1020"/>
      <c r="M60" s="1020"/>
      <c r="N60" s="1020"/>
      <c r="O60" s="1021"/>
      <c r="P60" s="166"/>
      <c r="Q60" s="1028"/>
      <c r="R60" s="1028"/>
      <c r="S60" s="1028"/>
      <c r="T60" s="1028"/>
      <c r="U60" s="1028"/>
      <c r="V60" s="1028"/>
      <c r="W60" s="1028"/>
      <c r="X60" s="1029"/>
      <c r="Y60" s="1006" t="s">
        <v>12</v>
      </c>
      <c r="Z60" s="1007"/>
      <c r="AA60" s="1008"/>
      <c r="AB60" s="563"/>
      <c r="AC60" s="1009"/>
      <c r="AD60" s="1009"/>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15">
      <c r="A61" s="528"/>
      <c r="B61" s="529"/>
      <c r="C61" s="529"/>
      <c r="D61" s="529"/>
      <c r="E61" s="529"/>
      <c r="F61" s="530"/>
      <c r="G61" s="1022"/>
      <c r="H61" s="1023"/>
      <c r="I61" s="1023"/>
      <c r="J61" s="1023"/>
      <c r="K61" s="1023"/>
      <c r="L61" s="1023"/>
      <c r="M61" s="1023"/>
      <c r="N61" s="1023"/>
      <c r="O61" s="1024"/>
      <c r="P61" s="1030"/>
      <c r="Q61" s="1030"/>
      <c r="R61" s="1030"/>
      <c r="S61" s="1030"/>
      <c r="T61" s="1030"/>
      <c r="U61" s="1030"/>
      <c r="V61" s="1030"/>
      <c r="W61" s="1030"/>
      <c r="X61" s="1031"/>
      <c r="Y61" s="308" t="s">
        <v>54</v>
      </c>
      <c r="Z61" s="1003"/>
      <c r="AA61" s="1004"/>
      <c r="AB61" s="534"/>
      <c r="AC61" s="1005"/>
      <c r="AD61" s="1005"/>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15">
      <c r="A62" s="657"/>
      <c r="B62" s="658"/>
      <c r="C62" s="658"/>
      <c r="D62" s="658"/>
      <c r="E62" s="658"/>
      <c r="F62" s="65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0" t="s">
        <v>182</v>
      </c>
      <c r="AC62" s="1035"/>
      <c r="AD62" s="1035"/>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4" t="s">
        <v>351</v>
      </c>
      <c r="B65" s="525"/>
      <c r="C65" s="525"/>
      <c r="D65" s="525"/>
      <c r="E65" s="525"/>
      <c r="F65" s="526"/>
      <c r="G65" s="804" t="s">
        <v>146</v>
      </c>
      <c r="H65" s="789"/>
      <c r="I65" s="789"/>
      <c r="J65" s="789"/>
      <c r="K65" s="789"/>
      <c r="L65" s="789"/>
      <c r="M65" s="789"/>
      <c r="N65" s="789"/>
      <c r="O65" s="790"/>
      <c r="P65" s="788" t="s">
        <v>59</v>
      </c>
      <c r="Q65" s="789"/>
      <c r="R65" s="789"/>
      <c r="S65" s="789"/>
      <c r="T65" s="789"/>
      <c r="U65" s="789"/>
      <c r="V65" s="789"/>
      <c r="W65" s="789"/>
      <c r="X65" s="790"/>
      <c r="Y65" s="1010"/>
      <c r="Z65" s="421"/>
      <c r="AA65" s="422"/>
      <c r="AB65" s="1014" t="s">
        <v>11</v>
      </c>
      <c r="AC65" s="1015"/>
      <c r="AD65" s="1016"/>
      <c r="AE65" s="384" t="s">
        <v>394</v>
      </c>
      <c r="AF65" s="384"/>
      <c r="AG65" s="384"/>
      <c r="AH65" s="384"/>
      <c r="AI65" s="384" t="s">
        <v>392</v>
      </c>
      <c r="AJ65" s="384"/>
      <c r="AK65" s="384"/>
      <c r="AL65" s="384"/>
      <c r="AM65" s="384" t="s">
        <v>421</v>
      </c>
      <c r="AN65" s="384"/>
      <c r="AO65" s="384"/>
      <c r="AP65" s="377"/>
      <c r="AQ65" s="181" t="s">
        <v>235</v>
      </c>
      <c r="AR65" s="174"/>
      <c r="AS65" s="174"/>
      <c r="AT65" s="175"/>
      <c r="AU65" s="382" t="s">
        <v>134</v>
      </c>
      <c r="AV65" s="382"/>
      <c r="AW65" s="382"/>
      <c r="AX65" s="383"/>
    </row>
    <row r="66" spans="1:50" ht="18.75" customHeight="1" x14ac:dyDescent="0.15">
      <c r="A66" s="524"/>
      <c r="B66" s="525"/>
      <c r="C66" s="525"/>
      <c r="D66" s="525"/>
      <c r="E66" s="525"/>
      <c r="F66" s="526"/>
      <c r="G66" s="579"/>
      <c r="H66" s="388"/>
      <c r="I66" s="388"/>
      <c r="J66" s="388"/>
      <c r="K66" s="388"/>
      <c r="L66" s="388"/>
      <c r="M66" s="388"/>
      <c r="N66" s="388"/>
      <c r="O66" s="580"/>
      <c r="P66" s="592"/>
      <c r="Q66" s="388"/>
      <c r="R66" s="388"/>
      <c r="S66" s="388"/>
      <c r="T66" s="388"/>
      <c r="U66" s="388"/>
      <c r="V66" s="388"/>
      <c r="W66" s="388"/>
      <c r="X66" s="580"/>
      <c r="Y66" s="1011"/>
      <c r="Z66" s="1012"/>
      <c r="AA66" s="1013"/>
      <c r="AB66" s="1017"/>
      <c r="AC66" s="1018"/>
      <c r="AD66" s="1019"/>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15">
      <c r="A67" s="527"/>
      <c r="B67" s="525"/>
      <c r="C67" s="525"/>
      <c r="D67" s="525"/>
      <c r="E67" s="525"/>
      <c r="F67" s="526"/>
      <c r="G67" s="552"/>
      <c r="H67" s="1020"/>
      <c r="I67" s="1020"/>
      <c r="J67" s="1020"/>
      <c r="K67" s="1020"/>
      <c r="L67" s="1020"/>
      <c r="M67" s="1020"/>
      <c r="N67" s="1020"/>
      <c r="O67" s="1021"/>
      <c r="P67" s="166"/>
      <c r="Q67" s="1028"/>
      <c r="R67" s="1028"/>
      <c r="S67" s="1028"/>
      <c r="T67" s="1028"/>
      <c r="U67" s="1028"/>
      <c r="V67" s="1028"/>
      <c r="W67" s="1028"/>
      <c r="X67" s="1029"/>
      <c r="Y67" s="1006" t="s">
        <v>12</v>
      </c>
      <c r="Z67" s="1007"/>
      <c r="AA67" s="1008"/>
      <c r="AB67" s="563"/>
      <c r="AC67" s="1009"/>
      <c r="AD67" s="1009"/>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15">
      <c r="A68" s="528"/>
      <c r="B68" s="529"/>
      <c r="C68" s="529"/>
      <c r="D68" s="529"/>
      <c r="E68" s="529"/>
      <c r="F68" s="530"/>
      <c r="G68" s="1022"/>
      <c r="H68" s="1023"/>
      <c r="I68" s="1023"/>
      <c r="J68" s="1023"/>
      <c r="K68" s="1023"/>
      <c r="L68" s="1023"/>
      <c r="M68" s="1023"/>
      <c r="N68" s="1023"/>
      <c r="O68" s="1024"/>
      <c r="P68" s="1030"/>
      <c r="Q68" s="1030"/>
      <c r="R68" s="1030"/>
      <c r="S68" s="1030"/>
      <c r="T68" s="1030"/>
      <c r="U68" s="1030"/>
      <c r="V68" s="1030"/>
      <c r="W68" s="1030"/>
      <c r="X68" s="1031"/>
      <c r="Y68" s="308" t="s">
        <v>54</v>
      </c>
      <c r="Z68" s="1003"/>
      <c r="AA68" s="1004"/>
      <c r="AB68" s="534"/>
      <c r="AC68" s="1005"/>
      <c r="AD68" s="1005"/>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15">
      <c r="A69" s="657"/>
      <c r="B69" s="658"/>
      <c r="C69" s="658"/>
      <c r="D69" s="658"/>
      <c r="E69" s="658"/>
      <c r="F69" s="659"/>
      <c r="G69" s="1025"/>
      <c r="H69" s="1026"/>
      <c r="I69" s="1026"/>
      <c r="J69" s="1026"/>
      <c r="K69" s="1026"/>
      <c r="L69" s="1026"/>
      <c r="M69" s="1026"/>
      <c r="N69" s="1026"/>
      <c r="O69" s="1027"/>
      <c r="P69" s="1032"/>
      <c r="Q69" s="1032"/>
      <c r="R69" s="1032"/>
      <c r="S69" s="1032"/>
      <c r="T69" s="1032"/>
      <c r="U69" s="1032"/>
      <c r="V69" s="1032"/>
      <c r="W69" s="1032"/>
      <c r="X69" s="1033"/>
      <c r="Y69" s="308" t="s">
        <v>13</v>
      </c>
      <c r="Z69" s="1003"/>
      <c r="AA69" s="1004"/>
      <c r="AB69" s="506"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15">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50" t="s">
        <v>368</v>
      </c>
      <c r="H2" s="451"/>
      <c r="I2" s="451"/>
      <c r="J2" s="451"/>
      <c r="K2" s="451"/>
      <c r="L2" s="451"/>
      <c r="M2" s="451"/>
      <c r="N2" s="451"/>
      <c r="O2" s="451"/>
      <c r="P2" s="451"/>
      <c r="Q2" s="451"/>
      <c r="R2" s="451"/>
      <c r="S2" s="451"/>
      <c r="T2" s="451"/>
      <c r="U2" s="451"/>
      <c r="V2" s="451"/>
      <c r="W2" s="451"/>
      <c r="X2" s="451"/>
      <c r="Y2" s="451"/>
      <c r="Z2" s="451"/>
      <c r="AA2" s="451"/>
      <c r="AB2" s="452"/>
      <c r="AC2" s="450"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2"/>
      <c r="B4" s="1043"/>
      <c r="C4" s="1043"/>
      <c r="D4" s="1043"/>
      <c r="E4" s="1043"/>
      <c r="F4" s="1044"/>
      <c r="G4" s="460"/>
      <c r="H4" s="461"/>
      <c r="I4" s="461"/>
      <c r="J4" s="461"/>
      <c r="K4" s="462"/>
      <c r="L4" s="463"/>
      <c r="M4" s="464"/>
      <c r="N4" s="464"/>
      <c r="O4" s="464"/>
      <c r="P4" s="464"/>
      <c r="Q4" s="464"/>
      <c r="R4" s="464"/>
      <c r="S4" s="464"/>
      <c r="T4" s="464"/>
      <c r="U4" s="464"/>
      <c r="V4" s="464"/>
      <c r="W4" s="464"/>
      <c r="X4" s="465"/>
      <c r="Y4" s="466"/>
      <c r="Z4" s="467"/>
      <c r="AA4" s="467"/>
      <c r="AB4" s="569"/>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2"/>
      <c r="B5" s="1043"/>
      <c r="C5" s="1043"/>
      <c r="D5" s="1043"/>
      <c r="E5" s="1043"/>
      <c r="F5" s="1044"/>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2"/>
      <c r="B6" s="1043"/>
      <c r="C6" s="1043"/>
      <c r="D6" s="1043"/>
      <c r="E6" s="1043"/>
      <c r="F6" s="1044"/>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2"/>
      <c r="B7" s="1043"/>
      <c r="C7" s="1043"/>
      <c r="D7" s="1043"/>
      <c r="E7" s="1043"/>
      <c r="F7" s="1044"/>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2"/>
      <c r="B8" s="1043"/>
      <c r="C8" s="1043"/>
      <c r="D8" s="1043"/>
      <c r="E8" s="1043"/>
      <c r="F8" s="1044"/>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2"/>
      <c r="B9" s="1043"/>
      <c r="C9" s="1043"/>
      <c r="D9" s="1043"/>
      <c r="E9" s="1043"/>
      <c r="F9" s="1044"/>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2"/>
      <c r="B10" s="1043"/>
      <c r="C10" s="1043"/>
      <c r="D10" s="1043"/>
      <c r="E10" s="1043"/>
      <c r="F10" s="1044"/>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2"/>
      <c r="B11" s="1043"/>
      <c r="C11" s="1043"/>
      <c r="D11" s="1043"/>
      <c r="E11" s="1043"/>
      <c r="F11" s="1044"/>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2"/>
      <c r="B12" s="1043"/>
      <c r="C12" s="1043"/>
      <c r="D12" s="1043"/>
      <c r="E12" s="1043"/>
      <c r="F12" s="1044"/>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2"/>
      <c r="B13" s="1043"/>
      <c r="C13" s="1043"/>
      <c r="D13" s="1043"/>
      <c r="E13" s="1043"/>
      <c r="F13" s="1044"/>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2"/>
      <c r="B14" s="1043"/>
      <c r="C14" s="1043"/>
      <c r="D14" s="1043"/>
      <c r="E14" s="1043"/>
      <c r="F14" s="104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2"/>
      <c r="B15" s="1043"/>
      <c r="C15" s="1043"/>
      <c r="D15" s="1043"/>
      <c r="E15" s="1043"/>
      <c r="F15" s="1044"/>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2"/>
      <c r="B16" s="1043"/>
      <c r="C16" s="1043"/>
      <c r="D16" s="1043"/>
      <c r="E16" s="1043"/>
      <c r="F16" s="1044"/>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2"/>
      <c r="B17" s="1043"/>
      <c r="C17" s="1043"/>
      <c r="D17" s="1043"/>
      <c r="E17" s="1043"/>
      <c r="F17" s="1044"/>
      <c r="G17" s="460"/>
      <c r="H17" s="461"/>
      <c r="I17" s="461"/>
      <c r="J17" s="461"/>
      <c r="K17" s="462"/>
      <c r="L17" s="463"/>
      <c r="M17" s="464"/>
      <c r="N17" s="464"/>
      <c r="O17" s="464"/>
      <c r="P17" s="464"/>
      <c r="Q17" s="464"/>
      <c r="R17" s="464"/>
      <c r="S17" s="464"/>
      <c r="T17" s="464"/>
      <c r="U17" s="464"/>
      <c r="V17" s="464"/>
      <c r="W17" s="464"/>
      <c r="X17" s="465"/>
      <c r="Y17" s="466"/>
      <c r="Z17" s="467"/>
      <c r="AA17" s="467"/>
      <c r="AB17" s="569"/>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2"/>
      <c r="B18" s="1043"/>
      <c r="C18" s="1043"/>
      <c r="D18" s="1043"/>
      <c r="E18" s="1043"/>
      <c r="F18" s="1044"/>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2"/>
      <c r="B19" s="1043"/>
      <c r="C19" s="1043"/>
      <c r="D19" s="1043"/>
      <c r="E19" s="1043"/>
      <c r="F19" s="1044"/>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2"/>
      <c r="B20" s="1043"/>
      <c r="C20" s="1043"/>
      <c r="D20" s="1043"/>
      <c r="E20" s="1043"/>
      <c r="F20" s="1044"/>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2"/>
      <c r="B21" s="1043"/>
      <c r="C21" s="1043"/>
      <c r="D21" s="1043"/>
      <c r="E21" s="1043"/>
      <c r="F21" s="1044"/>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2"/>
      <c r="B22" s="1043"/>
      <c r="C22" s="1043"/>
      <c r="D22" s="1043"/>
      <c r="E22" s="1043"/>
      <c r="F22" s="1044"/>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2"/>
      <c r="B23" s="1043"/>
      <c r="C23" s="1043"/>
      <c r="D23" s="1043"/>
      <c r="E23" s="1043"/>
      <c r="F23" s="1044"/>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2"/>
      <c r="B24" s="1043"/>
      <c r="C24" s="1043"/>
      <c r="D24" s="1043"/>
      <c r="E24" s="1043"/>
      <c r="F24" s="1044"/>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2"/>
      <c r="B25" s="1043"/>
      <c r="C25" s="1043"/>
      <c r="D25" s="1043"/>
      <c r="E25" s="1043"/>
      <c r="F25" s="1044"/>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2"/>
      <c r="B26" s="1043"/>
      <c r="C26" s="1043"/>
      <c r="D26" s="1043"/>
      <c r="E26" s="1043"/>
      <c r="F26" s="1044"/>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2"/>
      <c r="B27" s="1043"/>
      <c r="C27" s="1043"/>
      <c r="D27" s="1043"/>
      <c r="E27" s="1043"/>
      <c r="F27" s="104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2"/>
      <c r="B28" s="1043"/>
      <c r="C28" s="1043"/>
      <c r="D28" s="1043"/>
      <c r="E28" s="1043"/>
      <c r="F28" s="1044"/>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2"/>
      <c r="B29" s="1043"/>
      <c r="C29" s="1043"/>
      <c r="D29" s="1043"/>
      <c r="E29" s="1043"/>
      <c r="F29" s="1044"/>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2"/>
      <c r="B30" s="1043"/>
      <c r="C30" s="1043"/>
      <c r="D30" s="1043"/>
      <c r="E30" s="1043"/>
      <c r="F30" s="1044"/>
      <c r="G30" s="460"/>
      <c r="H30" s="461"/>
      <c r="I30" s="461"/>
      <c r="J30" s="461"/>
      <c r="K30" s="462"/>
      <c r="L30" s="463"/>
      <c r="M30" s="464"/>
      <c r="N30" s="464"/>
      <c r="O30" s="464"/>
      <c r="P30" s="464"/>
      <c r="Q30" s="464"/>
      <c r="R30" s="464"/>
      <c r="S30" s="464"/>
      <c r="T30" s="464"/>
      <c r="U30" s="464"/>
      <c r="V30" s="464"/>
      <c r="W30" s="464"/>
      <c r="X30" s="465"/>
      <c r="Y30" s="466"/>
      <c r="Z30" s="467"/>
      <c r="AA30" s="467"/>
      <c r="AB30" s="56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2"/>
      <c r="B31" s="1043"/>
      <c r="C31" s="1043"/>
      <c r="D31" s="1043"/>
      <c r="E31" s="1043"/>
      <c r="F31" s="1044"/>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2"/>
      <c r="B32" s="1043"/>
      <c r="C32" s="1043"/>
      <c r="D32" s="1043"/>
      <c r="E32" s="1043"/>
      <c r="F32" s="1044"/>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2"/>
      <c r="B33" s="1043"/>
      <c r="C33" s="1043"/>
      <c r="D33" s="1043"/>
      <c r="E33" s="1043"/>
      <c r="F33" s="1044"/>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2"/>
      <c r="B34" s="1043"/>
      <c r="C34" s="1043"/>
      <c r="D34" s="1043"/>
      <c r="E34" s="1043"/>
      <c r="F34" s="1044"/>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2"/>
      <c r="B35" s="1043"/>
      <c r="C35" s="1043"/>
      <c r="D35" s="1043"/>
      <c r="E35" s="1043"/>
      <c r="F35" s="1044"/>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2"/>
      <c r="B36" s="1043"/>
      <c r="C36" s="1043"/>
      <c r="D36" s="1043"/>
      <c r="E36" s="1043"/>
      <c r="F36" s="1044"/>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2"/>
      <c r="B37" s="1043"/>
      <c r="C37" s="1043"/>
      <c r="D37" s="1043"/>
      <c r="E37" s="1043"/>
      <c r="F37" s="1044"/>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2"/>
      <c r="B38" s="1043"/>
      <c r="C38" s="1043"/>
      <c r="D38" s="1043"/>
      <c r="E38" s="1043"/>
      <c r="F38" s="1044"/>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2"/>
      <c r="B39" s="1043"/>
      <c r="C39" s="1043"/>
      <c r="D39" s="1043"/>
      <c r="E39" s="1043"/>
      <c r="F39" s="1044"/>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2"/>
      <c r="B40" s="1043"/>
      <c r="C40" s="1043"/>
      <c r="D40" s="1043"/>
      <c r="E40" s="1043"/>
      <c r="F40" s="104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2"/>
      <c r="B41" s="1043"/>
      <c r="C41" s="1043"/>
      <c r="D41" s="1043"/>
      <c r="E41" s="1043"/>
      <c r="F41" s="1044"/>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2"/>
      <c r="B42" s="1043"/>
      <c r="C42" s="1043"/>
      <c r="D42" s="1043"/>
      <c r="E42" s="1043"/>
      <c r="F42" s="1044"/>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2"/>
      <c r="B43" s="1043"/>
      <c r="C43" s="1043"/>
      <c r="D43" s="1043"/>
      <c r="E43" s="1043"/>
      <c r="F43" s="1044"/>
      <c r="G43" s="460"/>
      <c r="H43" s="461"/>
      <c r="I43" s="461"/>
      <c r="J43" s="461"/>
      <c r="K43" s="462"/>
      <c r="L43" s="463"/>
      <c r="M43" s="464"/>
      <c r="N43" s="464"/>
      <c r="O43" s="464"/>
      <c r="P43" s="464"/>
      <c r="Q43" s="464"/>
      <c r="R43" s="464"/>
      <c r="S43" s="464"/>
      <c r="T43" s="464"/>
      <c r="U43" s="464"/>
      <c r="V43" s="464"/>
      <c r="W43" s="464"/>
      <c r="X43" s="465"/>
      <c r="Y43" s="466"/>
      <c r="Z43" s="467"/>
      <c r="AA43" s="467"/>
      <c r="AB43" s="56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2"/>
      <c r="B44" s="1043"/>
      <c r="C44" s="1043"/>
      <c r="D44" s="1043"/>
      <c r="E44" s="1043"/>
      <c r="F44" s="1044"/>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2"/>
      <c r="B45" s="1043"/>
      <c r="C45" s="1043"/>
      <c r="D45" s="1043"/>
      <c r="E45" s="1043"/>
      <c r="F45" s="1044"/>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2"/>
      <c r="B46" s="1043"/>
      <c r="C46" s="1043"/>
      <c r="D46" s="1043"/>
      <c r="E46" s="1043"/>
      <c r="F46" s="1044"/>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2"/>
      <c r="B47" s="1043"/>
      <c r="C47" s="1043"/>
      <c r="D47" s="1043"/>
      <c r="E47" s="1043"/>
      <c r="F47" s="1044"/>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2"/>
      <c r="B48" s="1043"/>
      <c r="C48" s="1043"/>
      <c r="D48" s="1043"/>
      <c r="E48" s="1043"/>
      <c r="F48" s="1044"/>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2"/>
      <c r="B49" s="1043"/>
      <c r="C49" s="1043"/>
      <c r="D49" s="1043"/>
      <c r="E49" s="1043"/>
      <c r="F49" s="1044"/>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2"/>
      <c r="B50" s="1043"/>
      <c r="C50" s="1043"/>
      <c r="D50" s="1043"/>
      <c r="E50" s="1043"/>
      <c r="F50" s="1044"/>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2"/>
      <c r="B51" s="1043"/>
      <c r="C51" s="1043"/>
      <c r="D51" s="1043"/>
      <c r="E51" s="1043"/>
      <c r="F51" s="1044"/>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2"/>
      <c r="B52" s="1043"/>
      <c r="C52" s="1043"/>
      <c r="D52" s="1043"/>
      <c r="E52" s="1043"/>
      <c r="F52" s="1044"/>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2"/>
      <c r="B56" s="1043"/>
      <c r="C56" s="1043"/>
      <c r="D56" s="1043"/>
      <c r="E56" s="1043"/>
      <c r="F56" s="1044"/>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2"/>
      <c r="B57" s="1043"/>
      <c r="C57" s="1043"/>
      <c r="D57" s="1043"/>
      <c r="E57" s="1043"/>
      <c r="F57" s="1044"/>
      <c r="G57" s="460"/>
      <c r="H57" s="461"/>
      <c r="I57" s="461"/>
      <c r="J57" s="461"/>
      <c r="K57" s="462"/>
      <c r="L57" s="463"/>
      <c r="M57" s="464"/>
      <c r="N57" s="464"/>
      <c r="O57" s="464"/>
      <c r="P57" s="464"/>
      <c r="Q57" s="464"/>
      <c r="R57" s="464"/>
      <c r="S57" s="464"/>
      <c r="T57" s="464"/>
      <c r="U57" s="464"/>
      <c r="V57" s="464"/>
      <c r="W57" s="464"/>
      <c r="X57" s="465"/>
      <c r="Y57" s="466"/>
      <c r="Z57" s="467"/>
      <c r="AA57" s="467"/>
      <c r="AB57" s="56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2"/>
      <c r="B58" s="1043"/>
      <c r="C58" s="1043"/>
      <c r="D58" s="1043"/>
      <c r="E58" s="1043"/>
      <c r="F58" s="1044"/>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2"/>
      <c r="B59" s="1043"/>
      <c r="C59" s="1043"/>
      <c r="D59" s="1043"/>
      <c r="E59" s="1043"/>
      <c r="F59" s="1044"/>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2"/>
      <c r="B60" s="1043"/>
      <c r="C60" s="1043"/>
      <c r="D60" s="1043"/>
      <c r="E60" s="1043"/>
      <c r="F60" s="1044"/>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2"/>
      <c r="B61" s="1043"/>
      <c r="C61" s="1043"/>
      <c r="D61" s="1043"/>
      <c r="E61" s="1043"/>
      <c r="F61" s="1044"/>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2"/>
      <c r="B62" s="1043"/>
      <c r="C62" s="1043"/>
      <c r="D62" s="1043"/>
      <c r="E62" s="1043"/>
      <c r="F62" s="1044"/>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2"/>
      <c r="B63" s="1043"/>
      <c r="C63" s="1043"/>
      <c r="D63" s="1043"/>
      <c r="E63" s="1043"/>
      <c r="F63" s="1044"/>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2"/>
      <c r="B64" s="1043"/>
      <c r="C64" s="1043"/>
      <c r="D64" s="1043"/>
      <c r="E64" s="1043"/>
      <c r="F64" s="1044"/>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2"/>
      <c r="B65" s="1043"/>
      <c r="C65" s="1043"/>
      <c r="D65" s="1043"/>
      <c r="E65" s="1043"/>
      <c r="F65" s="1044"/>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2"/>
      <c r="B66" s="1043"/>
      <c r="C66" s="1043"/>
      <c r="D66" s="1043"/>
      <c r="E66" s="1043"/>
      <c r="F66" s="1044"/>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2"/>
      <c r="B67" s="1043"/>
      <c r="C67" s="1043"/>
      <c r="D67" s="1043"/>
      <c r="E67" s="1043"/>
      <c r="F67" s="104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2"/>
      <c r="B68" s="1043"/>
      <c r="C68" s="1043"/>
      <c r="D68" s="1043"/>
      <c r="E68" s="1043"/>
      <c r="F68" s="1044"/>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2"/>
      <c r="B69" s="1043"/>
      <c r="C69" s="1043"/>
      <c r="D69" s="1043"/>
      <c r="E69" s="1043"/>
      <c r="F69" s="1044"/>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2"/>
      <c r="B70" s="1043"/>
      <c r="C70" s="1043"/>
      <c r="D70" s="1043"/>
      <c r="E70" s="1043"/>
      <c r="F70" s="1044"/>
      <c r="G70" s="460"/>
      <c r="H70" s="461"/>
      <c r="I70" s="461"/>
      <c r="J70" s="461"/>
      <c r="K70" s="462"/>
      <c r="L70" s="463"/>
      <c r="M70" s="464"/>
      <c r="N70" s="464"/>
      <c r="O70" s="464"/>
      <c r="P70" s="464"/>
      <c r="Q70" s="464"/>
      <c r="R70" s="464"/>
      <c r="S70" s="464"/>
      <c r="T70" s="464"/>
      <c r="U70" s="464"/>
      <c r="V70" s="464"/>
      <c r="W70" s="464"/>
      <c r="X70" s="465"/>
      <c r="Y70" s="466"/>
      <c r="Z70" s="467"/>
      <c r="AA70" s="467"/>
      <c r="AB70" s="56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2"/>
      <c r="B71" s="1043"/>
      <c r="C71" s="1043"/>
      <c r="D71" s="1043"/>
      <c r="E71" s="1043"/>
      <c r="F71" s="1044"/>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2"/>
      <c r="B72" s="1043"/>
      <c r="C72" s="1043"/>
      <c r="D72" s="1043"/>
      <c r="E72" s="1043"/>
      <c r="F72" s="1044"/>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2"/>
      <c r="B73" s="1043"/>
      <c r="C73" s="1043"/>
      <c r="D73" s="1043"/>
      <c r="E73" s="1043"/>
      <c r="F73" s="1044"/>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2"/>
      <c r="B74" s="1043"/>
      <c r="C74" s="1043"/>
      <c r="D74" s="1043"/>
      <c r="E74" s="1043"/>
      <c r="F74" s="1044"/>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2"/>
      <c r="B75" s="1043"/>
      <c r="C75" s="1043"/>
      <c r="D75" s="1043"/>
      <c r="E75" s="1043"/>
      <c r="F75" s="1044"/>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2"/>
      <c r="B76" s="1043"/>
      <c r="C76" s="1043"/>
      <c r="D76" s="1043"/>
      <c r="E76" s="1043"/>
      <c r="F76" s="1044"/>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2"/>
      <c r="B77" s="1043"/>
      <c r="C77" s="1043"/>
      <c r="D77" s="1043"/>
      <c r="E77" s="1043"/>
      <c r="F77" s="1044"/>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2"/>
      <c r="B78" s="1043"/>
      <c r="C78" s="1043"/>
      <c r="D78" s="1043"/>
      <c r="E78" s="1043"/>
      <c r="F78" s="1044"/>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2"/>
      <c r="B79" s="1043"/>
      <c r="C79" s="1043"/>
      <c r="D79" s="1043"/>
      <c r="E79" s="1043"/>
      <c r="F79" s="1044"/>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2"/>
      <c r="B80" s="1043"/>
      <c r="C80" s="1043"/>
      <c r="D80" s="1043"/>
      <c r="E80" s="1043"/>
      <c r="F80" s="104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2"/>
      <c r="B81" s="1043"/>
      <c r="C81" s="1043"/>
      <c r="D81" s="1043"/>
      <c r="E81" s="1043"/>
      <c r="F81" s="1044"/>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2"/>
      <c r="B82" s="1043"/>
      <c r="C82" s="1043"/>
      <c r="D82" s="1043"/>
      <c r="E82" s="1043"/>
      <c r="F82" s="1044"/>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2"/>
      <c r="B83" s="1043"/>
      <c r="C83" s="1043"/>
      <c r="D83" s="1043"/>
      <c r="E83" s="1043"/>
      <c r="F83" s="1044"/>
      <c r="G83" s="460"/>
      <c r="H83" s="461"/>
      <c r="I83" s="461"/>
      <c r="J83" s="461"/>
      <c r="K83" s="462"/>
      <c r="L83" s="463"/>
      <c r="M83" s="464"/>
      <c r="N83" s="464"/>
      <c r="O83" s="464"/>
      <c r="P83" s="464"/>
      <c r="Q83" s="464"/>
      <c r="R83" s="464"/>
      <c r="S83" s="464"/>
      <c r="T83" s="464"/>
      <c r="U83" s="464"/>
      <c r="V83" s="464"/>
      <c r="W83" s="464"/>
      <c r="X83" s="465"/>
      <c r="Y83" s="466"/>
      <c r="Z83" s="467"/>
      <c r="AA83" s="467"/>
      <c r="AB83" s="56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2"/>
      <c r="B84" s="1043"/>
      <c r="C84" s="1043"/>
      <c r="D84" s="1043"/>
      <c r="E84" s="1043"/>
      <c r="F84" s="1044"/>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2"/>
      <c r="B85" s="1043"/>
      <c r="C85" s="1043"/>
      <c r="D85" s="1043"/>
      <c r="E85" s="1043"/>
      <c r="F85" s="1044"/>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2"/>
      <c r="B86" s="1043"/>
      <c r="C86" s="1043"/>
      <c r="D86" s="1043"/>
      <c r="E86" s="1043"/>
      <c r="F86" s="1044"/>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2"/>
      <c r="B87" s="1043"/>
      <c r="C87" s="1043"/>
      <c r="D87" s="1043"/>
      <c r="E87" s="1043"/>
      <c r="F87" s="1044"/>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2"/>
      <c r="B88" s="1043"/>
      <c r="C88" s="1043"/>
      <c r="D88" s="1043"/>
      <c r="E88" s="1043"/>
      <c r="F88" s="1044"/>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2"/>
      <c r="B89" s="1043"/>
      <c r="C89" s="1043"/>
      <c r="D89" s="1043"/>
      <c r="E89" s="1043"/>
      <c r="F89" s="1044"/>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2"/>
      <c r="B90" s="1043"/>
      <c r="C90" s="1043"/>
      <c r="D90" s="1043"/>
      <c r="E90" s="1043"/>
      <c r="F90" s="1044"/>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2"/>
      <c r="B91" s="1043"/>
      <c r="C91" s="1043"/>
      <c r="D91" s="1043"/>
      <c r="E91" s="1043"/>
      <c r="F91" s="1044"/>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2"/>
      <c r="B92" s="1043"/>
      <c r="C92" s="1043"/>
      <c r="D92" s="1043"/>
      <c r="E92" s="1043"/>
      <c r="F92" s="1044"/>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2"/>
      <c r="B93" s="1043"/>
      <c r="C93" s="1043"/>
      <c r="D93" s="1043"/>
      <c r="E93" s="1043"/>
      <c r="F93" s="104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2"/>
      <c r="B94" s="1043"/>
      <c r="C94" s="1043"/>
      <c r="D94" s="1043"/>
      <c r="E94" s="1043"/>
      <c r="F94" s="1044"/>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2"/>
      <c r="B95" s="1043"/>
      <c r="C95" s="1043"/>
      <c r="D95" s="1043"/>
      <c r="E95" s="1043"/>
      <c r="F95" s="1044"/>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2"/>
      <c r="B96" s="1043"/>
      <c r="C96" s="1043"/>
      <c r="D96" s="1043"/>
      <c r="E96" s="1043"/>
      <c r="F96" s="1044"/>
      <c r="G96" s="460"/>
      <c r="H96" s="461"/>
      <c r="I96" s="461"/>
      <c r="J96" s="461"/>
      <c r="K96" s="462"/>
      <c r="L96" s="463"/>
      <c r="M96" s="464"/>
      <c r="N96" s="464"/>
      <c r="O96" s="464"/>
      <c r="P96" s="464"/>
      <c r="Q96" s="464"/>
      <c r="R96" s="464"/>
      <c r="S96" s="464"/>
      <c r="T96" s="464"/>
      <c r="U96" s="464"/>
      <c r="V96" s="464"/>
      <c r="W96" s="464"/>
      <c r="X96" s="465"/>
      <c r="Y96" s="466"/>
      <c r="Z96" s="467"/>
      <c r="AA96" s="467"/>
      <c r="AB96" s="56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2"/>
      <c r="B97" s="1043"/>
      <c r="C97" s="1043"/>
      <c r="D97" s="1043"/>
      <c r="E97" s="1043"/>
      <c r="F97" s="1044"/>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2"/>
      <c r="B98" s="1043"/>
      <c r="C98" s="1043"/>
      <c r="D98" s="1043"/>
      <c r="E98" s="1043"/>
      <c r="F98" s="1044"/>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2"/>
      <c r="B99" s="1043"/>
      <c r="C99" s="1043"/>
      <c r="D99" s="1043"/>
      <c r="E99" s="1043"/>
      <c r="F99" s="1044"/>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2"/>
      <c r="B100" s="1043"/>
      <c r="C100" s="1043"/>
      <c r="D100" s="1043"/>
      <c r="E100" s="1043"/>
      <c r="F100" s="1044"/>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2"/>
      <c r="B101" s="1043"/>
      <c r="C101" s="1043"/>
      <c r="D101" s="1043"/>
      <c r="E101" s="1043"/>
      <c r="F101" s="1044"/>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2"/>
      <c r="B102" s="1043"/>
      <c r="C102" s="1043"/>
      <c r="D102" s="1043"/>
      <c r="E102" s="1043"/>
      <c r="F102" s="1044"/>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2"/>
      <c r="B103" s="1043"/>
      <c r="C103" s="1043"/>
      <c r="D103" s="1043"/>
      <c r="E103" s="1043"/>
      <c r="F103" s="1044"/>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2"/>
      <c r="B104" s="1043"/>
      <c r="C104" s="1043"/>
      <c r="D104" s="1043"/>
      <c r="E104" s="1043"/>
      <c r="F104" s="1044"/>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2"/>
      <c r="B105" s="1043"/>
      <c r="C105" s="1043"/>
      <c r="D105" s="1043"/>
      <c r="E105" s="1043"/>
      <c r="F105" s="1044"/>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2"/>
      <c r="B109" s="1043"/>
      <c r="C109" s="1043"/>
      <c r="D109" s="1043"/>
      <c r="E109" s="1043"/>
      <c r="F109" s="1044"/>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2"/>
      <c r="B110" s="1043"/>
      <c r="C110" s="1043"/>
      <c r="D110" s="1043"/>
      <c r="E110" s="1043"/>
      <c r="F110" s="104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2"/>
      <c r="B111" s="1043"/>
      <c r="C111" s="1043"/>
      <c r="D111" s="1043"/>
      <c r="E111" s="1043"/>
      <c r="F111" s="1044"/>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2"/>
      <c r="B112" s="1043"/>
      <c r="C112" s="1043"/>
      <c r="D112" s="1043"/>
      <c r="E112" s="1043"/>
      <c r="F112" s="1044"/>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2"/>
      <c r="B113" s="1043"/>
      <c r="C113" s="1043"/>
      <c r="D113" s="1043"/>
      <c r="E113" s="1043"/>
      <c r="F113" s="1044"/>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2"/>
      <c r="B114" s="1043"/>
      <c r="C114" s="1043"/>
      <c r="D114" s="1043"/>
      <c r="E114" s="1043"/>
      <c r="F114" s="1044"/>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2"/>
      <c r="B115" s="1043"/>
      <c r="C115" s="1043"/>
      <c r="D115" s="1043"/>
      <c r="E115" s="1043"/>
      <c r="F115" s="1044"/>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2"/>
      <c r="B116" s="1043"/>
      <c r="C116" s="1043"/>
      <c r="D116" s="1043"/>
      <c r="E116" s="1043"/>
      <c r="F116" s="1044"/>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2"/>
      <c r="B117" s="1043"/>
      <c r="C117" s="1043"/>
      <c r="D117" s="1043"/>
      <c r="E117" s="1043"/>
      <c r="F117" s="1044"/>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2"/>
      <c r="B118" s="1043"/>
      <c r="C118" s="1043"/>
      <c r="D118" s="1043"/>
      <c r="E118" s="1043"/>
      <c r="F118" s="1044"/>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2"/>
      <c r="B119" s="1043"/>
      <c r="C119" s="1043"/>
      <c r="D119" s="1043"/>
      <c r="E119" s="1043"/>
      <c r="F119" s="1044"/>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2"/>
      <c r="B120" s="1043"/>
      <c r="C120" s="1043"/>
      <c r="D120" s="1043"/>
      <c r="E120" s="1043"/>
      <c r="F120" s="104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2"/>
      <c r="B121" s="1043"/>
      <c r="C121" s="1043"/>
      <c r="D121" s="1043"/>
      <c r="E121" s="1043"/>
      <c r="F121" s="1044"/>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2"/>
      <c r="B122" s="1043"/>
      <c r="C122" s="1043"/>
      <c r="D122" s="1043"/>
      <c r="E122" s="1043"/>
      <c r="F122" s="1044"/>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2"/>
      <c r="B123" s="1043"/>
      <c r="C123" s="1043"/>
      <c r="D123" s="1043"/>
      <c r="E123" s="1043"/>
      <c r="F123" s="104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2"/>
      <c r="B124" s="1043"/>
      <c r="C124" s="1043"/>
      <c r="D124" s="1043"/>
      <c r="E124" s="1043"/>
      <c r="F124" s="1044"/>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2"/>
      <c r="B125" s="1043"/>
      <c r="C125" s="1043"/>
      <c r="D125" s="1043"/>
      <c r="E125" s="1043"/>
      <c r="F125" s="1044"/>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2"/>
      <c r="B126" s="1043"/>
      <c r="C126" s="1043"/>
      <c r="D126" s="1043"/>
      <c r="E126" s="1043"/>
      <c r="F126" s="1044"/>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2"/>
      <c r="B127" s="1043"/>
      <c r="C127" s="1043"/>
      <c r="D127" s="1043"/>
      <c r="E127" s="1043"/>
      <c r="F127" s="1044"/>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2"/>
      <c r="B128" s="1043"/>
      <c r="C128" s="1043"/>
      <c r="D128" s="1043"/>
      <c r="E128" s="1043"/>
      <c r="F128" s="1044"/>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2"/>
      <c r="B129" s="1043"/>
      <c r="C129" s="1043"/>
      <c r="D129" s="1043"/>
      <c r="E129" s="1043"/>
      <c r="F129" s="1044"/>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2"/>
      <c r="B130" s="1043"/>
      <c r="C130" s="1043"/>
      <c r="D130" s="1043"/>
      <c r="E130" s="1043"/>
      <c r="F130" s="1044"/>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2"/>
      <c r="B131" s="1043"/>
      <c r="C131" s="1043"/>
      <c r="D131" s="1043"/>
      <c r="E131" s="1043"/>
      <c r="F131" s="1044"/>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2"/>
      <c r="B132" s="1043"/>
      <c r="C132" s="1043"/>
      <c r="D132" s="1043"/>
      <c r="E132" s="1043"/>
      <c r="F132" s="1044"/>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2"/>
      <c r="B133" s="1043"/>
      <c r="C133" s="1043"/>
      <c r="D133" s="1043"/>
      <c r="E133" s="1043"/>
      <c r="F133" s="104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2"/>
      <c r="B134" s="1043"/>
      <c r="C134" s="1043"/>
      <c r="D134" s="1043"/>
      <c r="E134" s="1043"/>
      <c r="F134" s="1044"/>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2"/>
      <c r="B135" s="1043"/>
      <c r="C135" s="1043"/>
      <c r="D135" s="1043"/>
      <c r="E135" s="1043"/>
      <c r="F135" s="1044"/>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2"/>
      <c r="B136" s="1043"/>
      <c r="C136" s="1043"/>
      <c r="D136" s="1043"/>
      <c r="E136" s="1043"/>
      <c r="F136" s="104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2"/>
      <c r="B137" s="1043"/>
      <c r="C137" s="1043"/>
      <c r="D137" s="1043"/>
      <c r="E137" s="1043"/>
      <c r="F137" s="1044"/>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2"/>
      <c r="B138" s="1043"/>
      <c r="C138" s="1043"/>
      <c r="D138" s="1043"/>
      <c r="E138" s="1043"/>
      <c r="F138" s="1044"/>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2"/>
      <c r="B139" s="1043"/>
      <c r="C139" s="1043"/>
      <c r="D139" s="1043"/>
      <c r="E139" s="1043"/>
      <c r="F139" s="1044"/>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2"/>
      <c r="B140" s="1043"/>
      <c r="C140" s="1043"/>
      <c r="D140" s="1043"/>
      <c r="E140" s="1043"/>
      <c r="F140" s="1044"/>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2"/>
      <c r="B141" s="1043"/>
      <c r="C141" s="1043"/>
      <c r="D141" s="1043"/>
      <c r="E141" s="1043"/>
      <c r="F141" s="1044"/>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2"/>
      <c r="B142" s="1043"/>
      <c r="C142" s="1043"/>
      <c r="D142" s="1043"/>
      <c r="E142" s="1043"/>
      <c r="F142" s="1044"/>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2"/>
      <c r="B143" s="1043"/>
      <c r="C143" s="1043"/>
      <c r="D143" s="1043"/>
      <c r="E143" s="1043"/>
      <c r="F143" s="1044"/>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2"/>
      <c r="B144" s="1043"/>
      <c r="C144" s="1043"/>
      <c r="D144" s="1043"/>
      <c r="E144" s="1043"/>
      <c r="F144" s="1044"/>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2"/>
      <c r="B145" s="1043"/>
      <c r="C145" s="1043"/>
      <c r="D145" s="1043"/>
      <c r="E145" s="1043"/>
      <c r="F145" s="1044"/>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2"/>
      <c r="B146" s="1043"/>
      <c r="C146" s="1043"/>
      <c r="D146" s="1043"/>
      <c r="E146" s="1043"/>
      <c r="F146" s="104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2"/>
      <c r="B147" s="1043"/>
      <c r="C147" s="1043"/>
      <c r="D147" s="1043"/>
      <c r="E147" s="1043"/>
      <c r="F147" s="1044"/>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2"/>
      <c r="B148" s="1043"/>
      <c r="C148" s="1043"/>
      <c r="D148" s="1043"/>
      <c r="E148" s="1043"/>
      <c r="F148" s="1044"/>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2"/>
      <c r="B149" s="1043"/>
      <c r="C149" s="1043"/>
      <c r="D149" s="1043"/>
      <c r="E149" s="1043"/>
      <c r="F149" s="104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2"/>
      <c r="B150" s="1043"/>
      <c r="C150" s="1043"/>
      <c r="D150" s="1043"/>
      <c r="E150" s="1043"/>
      <c r="F150" s="1044"/>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2"/>
      <c r="B151" s="1043"/>
      <c r="C151" s="1043"/>
      <c r="D151" s="1043"/>
      <c r="E151" s="1043"/>
      <c r="F151" s="1044"/>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2"/>
      <c r="B152" s="1043"/>
      <c r="C152" s="1043"/>
      <c r="D152" s="1043"/>
      <c r="E152" s="1043"/>
      <c r="F152" s="1044"/>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2"/>
      <c r="B153" s="1043"/>
      <c r="C153" s="1043"/>
      <c r="D153" s="1043"/>
      <c r="E153" s="1043"/>
      <c r="F153" s="1044"/>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2"/>
      <c r="B154" s="1043"/>
      <c r="C154" s="1043"/>
      <c r="D154" s="1043"/>
      <c r="E154" s="1043"/>
      <c r="F154" s="1044"/>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2"/>
      <c r="B155" s="1043"/>
      <c r="C155" s="1043"/>
      <c r="D155" s="1043"/>
      <c r="E155" s="1043"/>
      <c r="F155" s="1044"/>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2"/>
      <c r="B156" s="1043"/>
      <c r="C156" s="1043"/>
      <c r="D156" s="1043"/>
      <c r="E156" s="1043"/>
      <c r="F156" s="1044"/>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2"/>
      <c r="B157" s="1043"/>
      <c r="C157" s="1043"/>
      <c r="D157" s="1043"/>
      <c r="E157" s="1043"/>
      <c r="F157" s="1044"/>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2"/>
      <c r="B158" s="1043"/>
      <c r="C158" s="1043"/>
      <c r="D158" s="1043"/>
      <c r="E158" s="1043"/>
      <c r="F158" s="1044"/>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2"/>
      <c r="B162" s="1043"/>
      <c r="C162" s="1043"/>
      <c r="D162" s="1043"/>
      <c r="E162" s="1043"/>
      <c r="F162" s="1044"/>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2"/>
      <c r="B163" s="1043"/>
      <c r="C163" s="1043"/>
      <c r="D163" s="1043"/>
      <c r="E163" s="1043"/>
      <c r="F163" s="104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2"/>
      <c r="B164" s="1043"/>
      <c r="C164" s="1043"/>
      <c r="D164" s="1043"/>
      <c r="E164" s="1043"/>
      <c r="F164" s="1044"/>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2"/>
      <c r="B165" s="1043"/>
      <c r="C165" s="1043"/>
      <c r="D165" s="1043"/>
      <c r="E165" s="1043"/>
      <c r="F165" s="1044"/>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2"/>
      <c r="B166" s="1043"/>
      <c r="C166" s="1043"/>
      <c r="D166" s="1043"/>
      <c r="E166" s="1043"/>
      <c r="F166" s="1044"/>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2"/>
      <c r="B167" s="1043"/>
      <c r="C167" s="1043"/>
      <c r="D167" s="1043"/>
      <c r="E167" s="1043"/>
      <c r="F167" s="1044"/>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2"/>
      <c r="B168" s="1043"/>
      <c r="C168" s="1043"/>
      <c r="D168" s="1043"/>
      <c r="E168" s="1043"/>
      <c r="F168" s="1044"/>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2"/>
      <c r="B169" s="1043"/>
      <c r="C169" s="1043"/>
      <c r="D169" s="1043"/>
      <c r="E169" s="1043"/>
      <c r="F169" s="1044"/>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2"/>
      <c r="B170" s="1043"/>
      <c r="C170" s="1043"/>
      <c r="D170" s="1043"/>
      <c r="E170" s="1043"/>
      <c r="F170" s="1044"/>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2"/>
      <c r="B171" s="1043"/>
      <c r="C171" s="1043"/>
      <c r="D171" s="1043"/>
      <c r="E171" s="1043"/>
      <c r="F171" s="1044"/>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2"/>
      <c r="B172" s="1043"/>
      <c r="C172" s="1043"/>
      <c r="D172" s="1043"/>
      <c r="E172" s="1043"/>
      <c r="F172" s="1044"/>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2"/>
      <c r="B173" s="1043"/>
      <c r="C173" s="1043"/>
      <c r="D173" s="1043"/>
      <c r="E173" s="1043"/>
      <c r="F173" s="104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2"/>
      <c r="B174" s="1043"/>
      <c r="C174" s="1043"/>
      <c r="D174" s="1043"/>
      <c r="E174" s="1043"/>
      <c r="F174" s="1044"/>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2"/>
      <c r="B175" s="1043"/>
      <c r="C175" s="1043"/>
      <c r="D175" s="1043"/>
      <c r="E175" s="1043"/>
      <c r="F175" s="1044"/>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2"/>
      <c r="B176" s="1043"/>
      <c r="C176" s="1043"/>
      <c r="D176" s="1043"/>
      <c r="E176" s="1043"/>
      <c r="F176" s="104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2"/>
      <c r="B177" s="1043"/>
      <c r="C177" s="1043"/>
      <c r="D177" s="1043"/>
      <c r="E177" s="1043"/>
      <c r="F177" s="1044"/>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2"/>
      <c r="B178" s="1043"/>
      <c r="C178" s="1043"/>
      <c r="D178" s="1043"/>
      <c r="E178" s="1043"/>
      <c r="F178" s="1044"/>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2"/>
      <c r="B179" s="1043"/>
      <c r="C179" s="1043"/>
      <c r="D179" s="1043"/>
      <c r="E179" s="1043"/>
      <c r="F179" s="1044"/>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2"/>
      <c r="B180" s="1043"/>
      <c r="C180" s="1043"/>
      <c r="D180" s="1043"/>
      <c r="E180" s="1043"/>
      <c r="F180" s="1044"/>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2"/>
      <c r="B181" s="1043"/>
      <c r="C181" s="1043"/>
      <c r="D181" s="1043"/>
      <c r="E181" s="1043"/>
      <c r="F181" s="1044"/>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2"/>
      <c r="B182" s="1043"/>
      <c r="C182" s="1043"/>
      <c r="D182" s="1043"/>
      <c r="E182" s="1043"/>
      <c r="F182" s="1044"/>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2"/>
      <c r="B183" s="1043"/>
      <c r="C183" s="1043"/>
      <c r="D183" s="1043"/>
      <c r="E183" s="1043"/>
      <c r="F183" s="1044"/>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2"/>
      <c r="B184" s="1043"/>
      <c r="C184" s="1043"/>
      <c r="D184" s="1043"/>
      <c r="E184" s="1043"/>
      <c r="F184" s="1044"/>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2"/>
      <c r="B185" s="1043"/>
      <c r="C185" s="1043"/>
      <c r="D185" s="1043"/>
      <c r="E185" s="1043"/>
      <c r="F185" s="1044"/>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2"/>
      <c r="B186" s="1043"/>
      <c r="C186" s="1043"/>
      <c r="D186" s="1043"/>
      <c r="E186" s="1043"/>
      <c r="F186" s="104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2"/>
      <c r="B187" s="1043"/>
      <c r="C187" s="1043"/>
      <c r="D187" s="1043"/>
      <c r="E187" s="1043"/>
      <c r="F187" s="1044"/>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2"/>
      <c r="B188" s="1043"/>
      <c r="C188" s="1043"/>
      <c r="D188" s="1043"/>
      <c r="E188" s="1043"/>
      <c r="F188" s="1044"/>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2"/>
      <c r="B189" s="1043"/>
      <c r="C189" s="1043"/>
      <c r="D189" s="1043"/>
      <c r="E189" s="1043"/>
      <c r="F189" s="104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2"/>
      <c r="B190" s="1043"/>
      <c r="C190" s="1043"/>
      <c r="D190" s="1043"/>
      <c r="E190" s="1043"/>
      <c r="F190" s="1044"/>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2"/>
      <c r="B191" s="1043"/>
      <c r="C191" s="1043"/>
      <c r="D191" s="1043"/>
      <c r="E191" s="1043"/>
      <c r="F191" s="1044"/>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2"/>
      <c r="B192" s="1043"/>
      <c r="C192" s="1043"/>
      <c r="D192" s="1043"/>
      <c r="E192" s="1043"/>
      <c r="F192" s="1044"/>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2"/>
      <c r="B193" s="1043"/>
      <c r="C193" s="1043"/>
      <c r="D193" s="1043"/>
      <c r="E193" s="1043"/>
      <c r="F193" s="1044"/>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2"/>
      <c r="B194" s="1043"/>
      <c r="C194" s="1043"/>
      <c r="D194" s="1043"/>
      <c r="E194" s="1043"/>
      <c r="F194" s="1044"/>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2"/>
      <c r="B195" s="1043"/>
      <c r="C195" s="1043"/>
      <c r="D195" s="1043"/>
      <c r="E195" s="1043"/>
      <c r="F195" s="1044"/>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2"/>
      <c r="B196" s="1043"/>
      <c r="C196" s="1043"/>
      <c r="D196" s="1043"/>
      <c r="E196" s="1043"/>
      <c r="F196" s="1044"/>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2"/>
      <c r="B197" s="1043"/>
      <c r="C197" s="1043"/>
      <c r="D197" s="1043"/>
      <c r="E197" s="1043"/>
      <c r="F197" s="1044"/>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2"/>
      <c r="B198" s="1043"/>
      <c r="C198" s="1043"/>
      <c r="D198" s="1043"/>
      <c r="E198" s="1043"/>
      <c r="F198" s="1044"/>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2"/>
      <c r="B199" s="1043"/>
      <c r="C199" s="1043"/>
      <c r="D199" s="1043"/>
      <c r="E199" s="1043"/>
      <c r="F199" s="104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2"/>
      <c r="B200" s="1043"/>
      <c r="C200" s="1043"/>
      <c r="D200" s="1043"/>
      <c r="E200" s="1043"/>
      <c r="F200" s="1044"/>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2"/>
      <c r="B201" s="1043"/>
      <c r="C201" s="1043"/>
      <c r="D201" s="1043"/>
      <c r="E201" s="1043"/>
      <c r="F201" s="1044"/>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2"/>
      <c r="B202" s="1043"/>
      <c r="C202" s="1043"/>
      <c r="D202" s="1043"/>
      <c r="E202" s="1043"/>
      <c r="F202" s="104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2"/>
      <c r="B203" s="1043"/>
      <c r="C203" s="1043"/>
      <c r="D203" s="1043"/>
      <c r="E203" s="1043"/>
      <c r="F203" s="1044"/>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2"/>
      <c r="B204" s="1043"/>
      <c r="C204" s="1043"/>
      <c r="D204" s="1043"/>
      <c r="E204" s="1043"/>
      <c r="F204" s="1044"/>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2"/>
      <c r="B205" s="1043"/>
      <c r="C205" s="1043"/>
      <c r="D205" s="1043"/>
      <c r="E205" s="1043"/>
      <c r="F205" s="1044"/>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2"/>
      <c r="B206" s="1043"/>
      <c r="C206" s="1043"/>
      <c r="D206" s="1043"/>
      <c r="E206" s="1043"/>
      <c r="F206" s="1044"/>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2"/>
      <c r="B207" s="1043"/>
      <c r="C207" s="1043"/>
      <c r="D207" s="1043"/>
      <c r="E207" s="1043"/>
      <c r="F207" s="1044"/>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2"/>
      <c r="B208" s="1043"/>
      <c r="C208" s="1043"/>
      <c r="D208" s="1043"/>
      <c r="E208" s="1043"/>
      <c r="F208" s="1044"/>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2"/>
      <c r="B209" s="1043"/>
      <c r="C209" s="1043"/>
      <c r="D209" s="1043"/>
      <c r="E209" s="1043"/>
      <c r="F209" s="1044"/>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2"/>
      <c r="B210" s="1043"/>
      <c r="C210" s="1043"/>
      <c r="D210" s="1043"/>
      <c r="E210" s="1043"/>
      <c r="F210" s="1044"/>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2"/>
      <c r="B211" s="1043"/>
      <c r="C211" s="1043"/>
      <c r="D211" s="1043"/>
      <c r="E211" s="1043"/>
      <c r="F211" s="1044"/>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2"/>
      <c r="B215" s="1043"/>
      <c r="C215" s="1043"/>
      <c r="D215" s="1043"/>
      <c r="E215" s="1043"/>
      <c r="F215" s="1044"/>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2"/>
      <c r="B216" s="1043"/>
      <c r="C216" s="1043"/>
      <c r="D216" s="1043"/>
      <c r="E216" s="1043"/>
      <c r="F216" s="104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2"/>
      <c r="B217" s="1043"/>
      <c r="C217" s="1043"/>
      <c r="D217" s="1043"/>
      <c r="E217" s="1043"/>
      <c r="F217" s="1044"/>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2"/>
      <c r="B218" s="1043"/>
      <c r="C218" s="1043"/>
      <c r="D218" s="1043"/>
      <c r="E218" s="1043"/>
      <c r="F218" s="1044"/>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2"/>
      <c r="B219" s="1043"/>
      <c r="C219" s="1043"/>
      <c r="D219" s="1043"/>
      <c r="E219" s="1043"/>
      <c r="F219" s="1044"/>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2"/>
      <c r="B220" s="1043"/>
      <c r="C220" s="1043"/>
      <c r="D220" s="1043"/>
      <c r="E220" s="1043"/>
      <c r="F220" s="1044"/>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2"/>
      <c r="B221" s="1043"/>
      <c r="C221" s="1043"/>
      <c r="D221" s="1043"/>
      <c r="E221" s="1043"/>
      <c r="F221" s="1044"/>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2"/>
      <c r="B222" s="1043"/>
      <c r="C222" s="1043"/>
      <c r="D222" s="1043"/>
      <c r="E222" s="1043"/>
      <c r="F222" s="1044"/>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2"/>
      <c r="B223" s="1043"/>
      <c r="C223" s="1043"/>
      <c r="D223" s="1043"/>
      <c r="E223" s="1043"/>
      <c r="F223" s="1044"/>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2"/>
      <c r="B224" s="1043"/>
      <c r="C224" s="1043"/>
      <c r="D224" s="1043"/>
      <c r="E224" s="1043"/>
      <c r="F224" s="1044"/>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2"/>
      <c r="B225" s="1043"/>
      <c r="C225" s="1043"/>
      <c r="D225" s="1043"/>
      <c r="E225" s="1043"/>
      <c r="F225" s="1044"/>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2"/>
      <c r="B226" s="1043"/>
      <c r="C226" s="1043"/>
      <c r="D226" s="1043"/>
      <c r="E226" s="1043"/>
      <c r="F226" s="104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2"/>
      <c r="B227" s="1043"/>
      <c r="C227" s="1043"/>
      <c r="D227" s="1043"/>
      <c r="E227" s="1043"/>
      <c r="F227" s="1044"/>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2"/>
      <c r="B228" s="1043"/>
      <c r="C228" s="1043"/>
      <c r="D228" s="1043"/>
      <c r="E228" s="1043"/>
      <c r="F228" s="1044"/>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2"/>
      <c r="B229" s="1043"/>
      <c r="C229" s="1043"/>
      <c r="D229" s="1043"/>
      <c r="E229" s="1043"/>
      <c r="F229" s="104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2"/>
      <c r="B230" s="1043"/>
      <c r="C230" s="1043"/>
      <c r="D230" s="1043"/>
      <c r="E230" s="1043"/>
      <c r="F230" s="1044"/>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2"/>
      <c r="B231" s="1043"/>
      <c r="C231" s="1043"/>
      <c r="D231" s="1043"/>
      <c r="E231" s="1043"/>
      <c r="F231" s="1044"/>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2"/>
      <c r="B232" s="1043"/>
      <c r="C232" s="1043"/>
      <c r="D232" s="1043"/>
      <c r="E232" s="1043"/>
      <c r="F232" s="1044"/>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2"/>
      <c r="B233" s="1043"/>
      <c r="C233" s="1043"/>
      <c r="D233" s="1043"/>
      <c r="E233" s="1043"/>
      <c r="F233" s="1044"/>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2"/>
      <c r="B234" s="1043"/>
      <c r="C234" s="1043"/>
      <c r="D234" s="1043"/>
      <c r="E234" s="1043"/>
      <c r="F234" s="1044"/>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2"/>
      <c r="B235" s="1043"/>
      <c r="C235" s="1043"/>
      <c r="D235" s="1043"/>
      <c r="E235" s="1043"/>
      <c r="F235" s="1044"/>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2"/>
      <c r="B236" s="1043"/>
      <c r="C236" s="1043"/>
      <c r="D236" s="1043"/>
      <c r="E236" s="1043"/>
      <c r="F236" s="1044"/>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2"/>
      <c r="B237" s="1043"/>
      <c r="C237" s="1043"/>
      <c r="D237" s="1043"/>
      <c r="E237" s="1043"/>
      <c r="F237" s="1044"/>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2"/>
      <c r="B238" s="1043"/>
      <c r="C238" s="1043"/>
      <c r="D238" s="1043"/>
      <c r="E238" s="1043"/>
      <c r="F238" s="1044"/>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2"/>
      <c r="B239" s="1043"/>
      <c r="C239" s="1043"/>
      <c r="D239" s="1043"/>
      <c r="E239" s="1043"/>
      <c r="F239" s="104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2"/>
      <c r="B240" s="1043"/>
      <c r="C240" s="1043"/>
      <c r="D240" s="1043"/>
      <c r="E240" s="1043"/>
      <c r="F240" s="1044"/>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2"/>
      <c r="B241" s="1043"/>
      <c r="C241" s="1043"/>
      <c r="D241" s="1043"/>
      <c r="E241" s="1043"/>
      <c r="F241" s="1044"/>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2"/>
      <c r="B242" s="1043"/>
      <c r="C242" s="1043"/>
      <c r="D242" s="1043"/>
      <c r="E242" s="1043"/>
      <c r="F242" s="104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2"/>
      <c r="B243" s="1043"/>
      <c r="C243" s="1043"/>
      <c r="D243" s="1043"/>
      <c r="E243" s="1043"/>
      <c r="F243" s="1044"/>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2"/>
      <c r="B244" s="1043"/>
      <c r="C244" s="1043"/>
      <c r="D244" s="1043"/>
      <c r="E244" s="1043"/>
      <c r="F244" s="1044"/>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2"/>
      <c r="B245" s="1043"/>
      <c r="C245" s="1043"/>
      <c r="D245" s="1043"/>
      <c r="E245" s="1043"/>
      <c r="F245" s="1044"/>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2"/>
      <c r="B246" s="1043"/>
      <c r="C246" s="1043"/>
      <c r="D246" s="1043"/>
      <c r="E246" s="1043"/>
      <c r="F246" s="1044"/>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2"/>
      <c r="B247" s="1043"/>
      <c r="C247" s="1043"/>
      <c r="D247" s="1043"/>
      <c r="E247" s="1043"/>
      <c r="F247" s="1044"/>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2"/>
      <c r="B248" s="1043"/>
      <c r="C248" s="1043"/>
      <c r="D248" s="1043"/>
      <c r="E248" s="1043"/>
      <c r="F248" s="1044"/>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2"/>
      <c r="B249" s="1043"/>
      <c r="C249" s="1043"/>
      <c r="D249" s="1043"/>
      <c r="E249" s="1043"/>
      <c r="F249" s="1044"/>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2"/>
      <c r="B250" s="1043"/>
      <c r="C250" s="1043"/>
      <c r="D250" s="1043"/>
      <c r="E250" s="1043"/>
      <c r="F250" s="1044"/>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2"/>
      <c r="B251" s="1043"/>
      <c r="C251" s="1043"/>
      <c r="D251" s="1043"/>
      <c r="E251" s="1043"/>
      <c r="F251" s="1044"/>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2"/>
      <c r="B252" s="1043"/>
      <c r="C252" s="1043"/>
      <c r="D252" s="1043"/>
      <c r="E252" s="1043"/>
      <c r="F252" s="104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2"/>
      <c r="B253" s="1043"/>
      <c r="C253" s="1043"/>
      <c r="D253" s="1043"/>
      <c r="E253" s="1043"/>
      <c r="F253" s="1044"/>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2"/>
      <c r="B254" s="1043"/>
      <c r="C254" s="1043"/>
      <c r="D254" s="1043"/>
      <c r="E254" s="1043"/>
      <c r="F254" s="1044"/>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2"/>
      <c r="B255" s="1043"/>
      <c r="C255" s="1043"/>
      <c r="D255" s="1043"/>
      <c r="E255" s="1043"/>
      <c r="F255" s="104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2"/>
      <c r="B256" s="1043"/>
      <c r="C256" s="1043"/>
      <c r="D256" s="1043"/>
      <c r="E256" s="1043"/>
      <c r="F256" s="1044"/>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2"/>
      <c r="B257" s="1043"/>
      <c r="C257" s="1043"/>
      <c r="D257" s="1043"/>
      <c r="E257" s="1043"/>
      <c r="F257" s="1044"/>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2"/>
      <c r="B258" s="1043"/>
      <c r="C258" s="1043"/>
      <c r="D258" s="1043"/>
      <c r="E258" s="1043"/>
      <c r="F258" s="1044"/>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2"/>
      <c r="B259" s="1043"/>
      <c r="C259" s="1043"/>
      <c r="D259" s="1043"/>
      <c r="E259" s="1043"/>
      <c r="F259" s="1044"/>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2"/>
      <c r="B260" s="1043"/>
      <c r="C260" s="1043"/>
      <c r="D260" s="1043"/>
      <c r="E260" s="1043"/>
      <c r="F260" s="1044"/>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2"/>
      <c r="B261" s="1043"/>
      <c r="C261" s="1043"/>
      <c r="D261" s="1043"/>
      <c r="E261" s="1043"/>
      <c r="F261" s="1044"/>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2"/>
      <c r="B262" s="1043"/>
      <c r="C262" s="1043"/>
      <c r="D262" s="1043"/>
      <c r="E262" s="1043"/>
      <c r="F262" s="1044"/>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2"/>
      <c r="B263" s="1043"/>
      <c r="C263" s="1043"/>
      <c r="D263" s="1043"/>
      <c r="E263" s="1043"/>
      <c r="F263" s="1044"/>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2"/>
      <c r="B264" s="1043"/>
      <c r="C264" s="1043"/>
      <c r="D264" s="1043"/>
      <c r="E264" s="1043"/>
      <c r="F264" s="1044"/>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355</v>
      </c>
      <c r="Z3" s="354"/>
      <c r="AA3" s="354"/>
      <c r="AB3" s="354"/>
      <c r="AC3" s="282" t="s">
        <v>340</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15">
      <c r="A4" s="1062">
        <v>1</v>
      </c>
      <c r="B4" s="1062">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355</v>
      </c>
      <c r="Z36" s="354"/>
      <c r="AA36" s="354"/>
      <c r="AB36" s="354"/>
      <c r="AC36" s="282" t="s">
        <v>340</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15">
      <c r="A37" s="1062">
        <v>1</v>
      </c>
      <c r="B37" s="1062">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355</v>
      </c>
      <c r="Z69" s="354"/>
      <c r="AA69" s="354"/>
      <c r="AB69" s="354"/>
      <c r="AC69" s="282" t="s">
        <v>340</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15">
      <c r="A70" s="1062">
        <v>1</v>
      </c>
      <c r="B70" s="1062">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355</v>
      </c>
      <c r="Z102" s="354"/>
      <c r="AA102" s="354"/>
      <c r="AB102" s="354"/>
      <c r="AC102" s="282" t="s">
        <v>340</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15">
      <c r="A103" s="1062">
        <v>1</v>
      </c>
      <c r="B103" s="1062">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355</v>
      </c>
      <c r="Z135" s="354"/>
      <c r="AA135" s="354"/>
      <c r="AB135" s="354"/>
      <c r="AC135" s="282" t="s">
        <v>340</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15">
      <c r="A136" s="1062">
        <v>1</v>
      </c>
      <c r="B136" s="1062">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355</v>
      </c>
      <c r="Z168" s="354"/>
      <c r="AA168" s="354"/>
      <c r="AB168" s="354"/>
      <c r="AC168" s="282" t="s">
        <v>340</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15">
      <c r="A169" s="1062">
        <v>1</v>
      </c>
      <c r="B169" s="1062">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355</v>
      </c>
      <c r="Z201" s="354"/>
      <c r="AA201" s="354"/>
      <c r="AB201" s="354"/>
      <c r="AC201" s="282" t="s">
        <v>340</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15">
      <c r="A202" s="1062">
        <v>1</v>
      </c>
      <c r="B202" s="1062">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355</v>
      </c>
      <c r="Z234" s="354"/>
      <c r="AA234" s="354"/>
      <c r="AB234" s="354"/>
      <c r="AC234" s="282" t="s">
        <v>340</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15">
      <c r="A235" s="1062">
        <v>1</v>
      </c>
      <c r="B235" s="1062">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355</v>
      </c>
      <c r="Z267" s="354"/>
      <c r="AA267" s="354"/>
      <c r="AB267" s="354"/>
      <c r="AC267" s="282" t="s">
        <v>340</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15">
      <c r="A268" s="1062">
        <v>1</v>
      </c>
      <c r="B268" s="1062">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355</v>
      </c>
      <c r="Z300" s="354"/>
      <c r="AA300" s="354"/>
      <c r="AB300" s="354"/>
      <c r="AC300" s="282" t="s">
        <v>340</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15">
      <c r="A301" s="1062">
        <v>1</v>
      </c>
      <c r="B301" s="1062">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355</v>
      </c>
      <c r="Z333" s="354"/>
      <c r="AA333" s="354"/>
      <c r="AB333" s="354"/>
      <c r="AC333" s="282" t="s">
        <v>340</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15">
      <c r="A334" s="1062">
        <v>1</v>
      </c>
      <c r="B334" s="1062">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355</v>
      </c>
      <c r="Z366" s="354"/>
      <c r="AA366" s="354"/>
      <c r="AB366" s="354"/>
      <c r="AC366" s="282" t="s">
        <v>340</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15">
      <c r="A367" s="1062">
        <v>1</v>
      </c>
      <c r="B367" s="1062">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355</v>
      </c>
      <c r="Z399" s="354"/>
      <c r="AA399" s="354"/>
      <c r="AB399" s="354"/>
      <c r="AC399" s="282" t="s">
        <v>340</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15">
      <c r="A400" s="1062">
        <v>1</v>
      </c>
      <c r="B400" s="1062">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355</v>
      </c>
      <c r="Z432" s="354"/>
      <c r="AA432" s="354"/>
      <c r="AB432" s="354"/>
      <c r="AC432" s="282" t="s">
        <v>340</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15">
      <c r="A433" s="1062">
        <v>1</v>
      </c>
      <c r="B433" s="1062">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355</v>
      </c>
      <c r="Z465" s="354"/>
      <c r="AA465" s="354"/>
      <c r="AB465" s="354"/>
      <c r="AC465" s="282" t="s">
        <v>340</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15">
      <c r="A466" s="1062">
        <v>1</v>
      </c>
      <c r="B466" s="1062">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355</v>
      </c>
      <c r="Z498" s="354"/>
      <c r="AA498" s="354"/>
      <c r="AB498" s="354"/>
      <c r="AC498" s="282" t="s">
        <v>340</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15">
      <c r="A499" s="1062">
        <v>1</v>
      </c>
      <c r="B499" s="1062">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355</v>
      </c>
      <c r="Z531" s="354"/>
      <c r="AA531" s="354"/>
      <c r="AB531" s="354"/>
      <c r="AC531" s="282" t="s">
        <v>340</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15">
      <c r="A532" s="1062">
        <v>1</v>
      </c>
      <c r="B532" s="1062">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355</v>
      </c>
      <c r="Z564" s="354"/>
      <c r="AA564" s="354"/>
      <c r="AB564" s="354"/>
      <c r="AC564" s="282" t="s">
        <v>340</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15">
      <c r="A565" s="1062">
        <v>1</v>
      </c>
      <c r="B565" s="1062">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355</v>
      </c>
      <c r="Z597" s="354"/>
      <c r="AA597" s="354"/>
      <c r="AB597" s="354"/>
      <c r="AC597" s="282" t="s">
        <v>340</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15">
      <c r="A598" s="1062">
        <v>1</v>
      </c>
      <c r="B598" s="1062">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355</v>
      </c>
      <c r="Z630" s="354"/>
      <c r="AA630" s="354"/>
      <c r="AB630" s="354"/>
      <c r="AC630" s="282" t="s">
        <v>340</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15">
      <c r="A631" s="1062">
        <v>1</v>
      </c>
      <c r="B631" s="1062">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355</v>
      </c>
      <c r="Z663" s="354"/>
      <c r="AA663" s="354"/>
      <c r="AB663" s="354"/>
      <c r="AC663" s="282" t="s">
        <v>340</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15">
      <c r="A664" s="1062">
        <v>1</v>
      </c>
      <c r="B664" s="1062">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355</v>
      </c>
      <c r="Z696" s="354"/>
      <c r="AA696" s="354"/>
      <c r="AB696" s="354"/>
      <c r="AC696" s="282" t="s">
        <v>340</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15">
      <c r="A697" s="1062">
        <v>1</v>
      </c>
      <c r="B697" s="1062">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355</v>
      </c>
      <c r="Z729" s="354"/>
      <c r="AA729" s="354"/>
      <c r="AB729" s="354"/>
      <c r="AC729" s="282" t="s">
        <v>340</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15">
      <c r="A730" s="1062">
        <v>1</v>
      </c>
      <c r="B730" s="1062">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355</v>
      </c>
      <c r="Z762" s="354"/>
      <c r="AA762" s="354"/>
      <c r="AB762" s="354"/>
      <c r="AC762" s="282" t="s">
        <v>340</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15">
      <c r="A763" s="1062">
        <v>1</v>
      </c>
      <c r="B763" s="1062">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355</v>
      </c>
      <c r="Z795" s="354"/>
      <c r="AA795" s="354"/>
      <c r="AB795" s="354"/>
      <c r="AC795" s="282" t="s">
        <v>340</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15">
      <c r="A796" s="1062">
        <v>1</v>
      </c>
      <c r="B796" s="1062">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355</v>
      </c>
      <c r="Z828" s="354"/>
      <c r="AA828" s="354"/>
      <c r="AB828" s="354"/>
      <c r="AC828" s="282" t="s">
        <v>340</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15">
      <c r="A829" s="1062">
        <v>1</v>
      </c>
      <c r="B829" s="1062">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355</v>
      </c>
      <c r="Z861" s="354"/>
      <c r="AA861" s="354"/>
      <c r="AB861" s="354"/>
      <c r="AC861" s="282" t="s">
        <v>340</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15">
      <c r="A862" s="1062">
        <v>1</v>
      </c>
      <c r="B862" s="1062">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355</v>
      </c>
      <c r="Z894" s="354"/>
      <c r="AA894" s="354"/>
      <c r="AB894" s="354"/>
      <c r="AC894" s="282" t="s">
        <v>340</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15">
      <c r="A895" s="1062">
        <v>1</v>
      </c>
      <c r="B895" s="1062">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355</v>
      </c>
      <c r="Z927" s="354"/>
      <c r="AA927" s="354"/>
      <c r="AB927" s="354"/>
      <c r="AC927" s="282" t="s">
        <v>340</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15">
      <c r="A928" s="1062">
        <v>1</v>
      </c>
      <c r="B928" s="1062">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355</v>
      </c>
      <c r="Z960" s="354"/>
      <c r="AA960" s="354"/>
      <c r="AB960" s="354"/>
      <c r="AC960" s="282" t="s">
        <v>340</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15">
      <c r="A961" s="1062">
        <v>1</v>
      </c>
      <c r="B961" s="1062">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355</v>
      </c>
      <c r="Z993" s="354"/>
      <c r="AA993" s="354"/>
      <c r="AB993" s="354"/>
      <c r="AC993" s="282" t="s">
        <v>340</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15">
      <c r="A994" s="1062">
        <v>1</v>
      </c>
      <c r="B994" s="1062">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355</v>
      </c>
      <c r="Z1026" s="354"/>
      <c r="AA1026" s="354"/>
      <c r="AB1026" s="354"/>
      <c r="AC1026" s="282" t="s">
        <v>340</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15">
      <c r="A1027" s="1062">
        <v>1</v>
      </c>
      <c r="B1027" s="1062">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355</v>
      </c>
      <c r="Z1059" s="354"/>
      <c r="AA1059" s="354"/>
      <c r="AB1059" s="354"/>
      <c r="AC1059" s="282" t="s">
        <v>340</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15">
      <c r="A1060" s="1062">
        <v>1</v>
      </c>
      <c r="B1060" s="1062">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355</v>
      </c>
      <c r="Z1092" s="354"/>
      <c r="AA1092" s="354"/>
      <c r="AB1092" s="354"/>
      <c r="AC1092" s="282" t="s">
        <v>340</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15">
      <c r="A1093" s="1062">
        <v>1</v>
      </c>
      <c r="B1093" s="1062">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355</v>
      </c>
      <c r="Z1125" s="354"/>
      <c r="AA1125" s="354"/>
      <c r="AB1125" s="354"/>
      <c r="AC1125" s="282" t="s">
        <v>340</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15">
      <c r="A1126" s="1062">
        <v>1</v>
      </c>
      <c r="B1126" s="1062">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355</v>
      </c>
      <c r="Z1158" s="354"/>
      <c r="AA1158" s="354"/>
      <c r="AB1158" s="354"/>
      <c r="AC1158" s="282" t="s">
        <v>340</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15">
      <c r="A1159" s="1062">
        <v>1</v>
      </c>
      <c r="B1159" s="1062">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355</v>
      </c>
      <c r="Z1191" s="354"/>
      <c r="AA1191" s="354"/>
      <c r="AB1191" s="354"/>
      <c r="AC1191" s="282" t="s">
        <v>340</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15">
      <c r="A1192" s="1062">
        <v>1</v>
      </c>
      <c r="B1192" s="1062">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355</v>
      </c>
      <c r="Z1224" s="354"/>
      <c r="AA1224" s="354"/>
      <c r="AB1224" s="354"/>
      <c r="AC1224" s="282" t="s">
        <v>340</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15">
      <c r="A1225" s="1062">
        <v>1</v>
      </c>
      <c r="B1225" s="1062">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355</v>
      </c>
      <c r="Z1257" s="354"/>
      <c r="AA1257" s="354"/>
      <c r="AB1257" s="354"/>
      <c r="AC1257" s="282" t="s">
        <v>340</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15">
      <c r="A1258" s="1062">
        <v>1</v>
      </c>
      <c r="B1258" s="1062">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355</v>
      </c>
      <c r="Z1290" s="354"/>
      <c r="AA1290" s="354"/>
      <c r="AB1290" s="354"/>
      <c r="AC1290" s="282" t="s">
        <v>340</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15">
      <c r="A1291" s="1062">
        <v>1</v>
      </c>
      <c r="B1291" s="1062">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2020-09-25T09:40:12Z</cp:lastPrinted>
  <dcterms:created xsi:type="dcterms:W3CDTF">2012-03-13T00:50:25Z</dcterms:created>
  <dcterms:modified xsi:type="dcterms:W3CDTF">2020-10-12T05:48:26Z</dcterms:modified>
</cp:coreProperties>
</file>