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<sst xmlns="http://schemas.openxmlformats.org/spreadsheetml/2006/main" count="2914" uniqueCount="631">
  <si>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</si>
  <si>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</si>
  <si>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</si>
  <si>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</si>
  <si>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</si>
  <si>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</si>
  <si>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</si>
  <si>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</si>
  <si>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</si>
  <si>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</si>
  <si>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</si>
  <si>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</si>
  <si>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</si>
  <si>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</si>
  <si>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</si>
  <si>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</si>
  <si>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</si>
  <si>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</si>
  <si>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</si>
  <si>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</si>
  <si>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</si>
  <si>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</si>
  <si>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</si>
  <si>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</si>
  <si>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</si>
  <si>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</si>
  <si>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</si>
  <si>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</si>
  <si>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</si>
  <si>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</si>
  <si>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</si>
  <si>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</si>
  <si>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</si>
  <si>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</si>
  <si>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</si>
  <si>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</si>
  <si>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</si>
  <si>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</si>
  <si>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</si>
  <si>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</si>
  <si>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</si>
  <si>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</si>
  <si>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</si>
  <si>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</si>
  <si>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</si>
  <si>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</si>
  <si>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</si>
  <si>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</si>
  <si>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</si>
  <si>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</si>
  <si>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</si>
  <si>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</si>
  <si>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</si>
  <si>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</si>
  <si>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</si>
  <si>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</si>
  <si>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</si>
  <si>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</si>
  <si>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</si>
  <si>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</si>
  <si>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</si>
  <si>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</si>
  <si>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</si>
  <si>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</si>
  <si>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</si>
  <si>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</si>
  <si>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</si>
  <si>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</si>
  <si>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</si>
  <si>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</si>
  <si>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</si>
  <si>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</si>
  <si>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</si>
  <si>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</si>
  <si>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</si>
  <si>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</si>
  <si>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</si>
  <si>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</si>
  <si>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</si>
  <si>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</si>
  <si>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</si>
  <si>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</si>
  <si>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</si>
  <si>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</si>
  <si>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</si>
  <si>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</si>
  <si>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</si>
  <si>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</si>
  <si>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</si>
  <si>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</si>
  <si>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</si>
  <si>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</si>
  <si>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</si>
  <si>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</si>
  <si>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</si>
  <si>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</si>
  <si>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</si>
  <si>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</si>
  <si>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</si>
  <si>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</si>
  <si>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</si>
  <si>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</si>
  <si>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</si>
  <si>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</si>
  <si>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</si>
  <si>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</si>
  <si>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</si>
  <si>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</si>
  <si>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</si>
  <si>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</si>
  <si>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</si>
  <si>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</si>
  <si>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</si>
  <si>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</si>
  <si>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</si>
  <si>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</si>
  <si>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</si>
  <si>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</si>
  <si>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</si>
  <si>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</si>
  <si>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</si>
  <si>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</si>
  <si>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</si>
  <si>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</si>
  <si>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</si>
  <si>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</si>
  <si>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</si>
  <si>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</si>
  <si>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</si>
  <si>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</si>
  <si>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</si>
  <si>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</si>
  <si>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</si>
  <si>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</si>
  <si>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</si>
  <si>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</si>
  <si>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</si>
  <si>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</si>
  <si>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</si>
  <si>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</si>
  <si>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</si>
  <si>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</si>
  <si>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</si>
  <si>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</si>
  <si>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</si>
  <si>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</si>
  <si>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</si>
  <si>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</si>
  <si>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</si>
  <si>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</si>
  <si>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</si>
  <si>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</si>
  <si>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</si>
  <si>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</si>
  <si>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</si>
  <si>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</si>
  <si>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</si>
  <si>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</si>
  <si>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</si>
  <si>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</si>
  <si>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</si>
  <si>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</si>
  <si>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</si>
  <si>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</si>
  <si>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</si>
  <si>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</si>
  <si>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</si>
  <si>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</si>
  <si>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</si>
  <si>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</si>
  <si>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</si>
  <si>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</si>
  <si>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</si>
  <si>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</si>
  <si>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</si>
  <si>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</si>
  <si>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</si>
  <si>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</si>
  <si>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</si>
  <si>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</si>
  <si>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</si>
  <si>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</si>
  <si>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</si>
  <si>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</si>
  <si>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</si>
  <si>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</si>
  <si>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</si>
  <si>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</si>
  <si>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</si>
  <si>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</si>
  <si>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</si>
  <si>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</si>
  <si>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</si>
  <si>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</si>
  <si>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</si>
  <si>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</si>
  <si>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</si>
  <si>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</si>
  <si>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</si>
  <si>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</si>
  <si>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</si>
  <si>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</si>
  <si>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</si>
  <si>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</si>
  <si>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</si>
  <si>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</si>
  <si>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</si>
  <si>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</si>
  <si>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</si>
  <si>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</si>
  <si>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</si>
  <si>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</si>
  <si>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</si>
  <si>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</si>
  <si>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</si>
  <si>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</si>
  <si>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</si>
  <si>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</si>
  <si>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</si>
  <si>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</si>
  <si>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</si>
  <si>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</si>
  <si>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</si>
  <si>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</si>
  <si>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</si>
  <si>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</si>
  <si>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</si>
  <si>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</si>
  <si>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</si>
  <si>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</si>
  <si>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</si>
  <si>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</si>
  <si>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</si>
  <si>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</si>
  <si>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</si>
  <si>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</si>
  <si>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</si>
  <si>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</si>
  <si>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</si>
  <si>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</si>
  <si>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</si>
  <si>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</si>
  <si>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</si>
  <si>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</si>
  <si>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</si>
  <si>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</si>
  <si>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</si>
  <si>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</si>
  <si>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</si>
  <si>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</si>
  <si>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</si>
  <si>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</si>
  <si>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</si>
  <si>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</si>
  <si>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</si>
  <si>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</si>
  <si>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</si>
  <si>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</si>
  <si>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</si>
  <si>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</si>
  <si>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</si>
  <si>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</si>
  <si>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</si>
  <si>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</si>
  <si>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</si>
  <si>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</si>
  <si>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</si>
  <si>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</si>
  <si>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</si>
  <si>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</si>
  <si>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</si>
  <si>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</si>
  <si>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</si>
  <si>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</si>
  <si>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</si>
  <si>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</si>
  <si>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</si>
  <si>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</si>
  <si>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</si>
  <si>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</si>
  <si>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</si>
  <si>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</si>
  <si>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</si>
  <si>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</si>
  <si>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</si>
  <si>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</si>
  <si>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</si>
  <si>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</si>
  <si>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</si>
  <si>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</si>
  <si>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</si>
  <si>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</si>
  <si>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</si>
  <si>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</si>
  <si>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</si>
  <si>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</si>
  <si>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</si>
  <si>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</si>
  <si>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</si>
  <si>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</si>
  <si>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</si>
  <si>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</si>
  <si>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</si>
  <si>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</si>
  <si>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</si>
  <si>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</si>
  <si>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</si>
  <si>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</si>
  <si>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</si>
  <si>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</si>
  <si>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</si>
  <si>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</si>
  <si>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</si>
  <si>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</si>
  <si>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</si>
  <si>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</si>
  <si>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</si>
  <si>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</si>
  <si>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</si>
  <si>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</si>
  <si>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</si>
  <si>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</si>
  <si>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</si>
  <si>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</si>
  <si>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</si>
  <si>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</si>
  <si>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</si>
  <si>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</si>
  <si>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</si>
  <si>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</si>
  <si>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</si>
  <si>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</si>
  <si>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</si>
  <si>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</si>
  <si>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</si>
  <si>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</si>
  <si>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</si>
  <si>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</si>
  <si>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</si>
  <si>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</si>
  <si>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</si>
  <si>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</si>
  <si>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</si>
  <si>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</si>
  <si>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</si>
  <si>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</si>
  <si>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</si>
  <si>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</si>
  <si>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</si>
  <si>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</si>
  <si>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</si>
  <si>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</si>
  <si>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</si>
  <si>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</si>
  <si>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</si>
  <si>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</si>
  <si>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</si>
  <si>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</si>
  <si>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</si>
  <si>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</si>
  <si>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</si>
  <si>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</si>
  <si>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</si>
  <si>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</si>
  <si>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</si>
  <si>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</si>
  <si>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</si>
  <si>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</si>
  <si>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</si>
  <si>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</si>
  <si>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</si>
  <si>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</si>
  <si>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</si>
  <si>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</si>
  <si>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</si>
  <si>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</si>
  <si>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</si>
  <si>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</si>
  <si>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</si>
  <si>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</si>
  <si>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</si>
  <si>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</si>
  <si>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</si>
  <si>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</si>
  <si>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</si>
  <si>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</si>
  <si>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</si>
  <si>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</si>
  <si>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</si>
  <si>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</si>
  <si>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</si>
  <si>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</si>
  <si>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</si>
  <si>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</si>
  <si>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</si>
  <si>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</si>
  <si>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</si>
  <si>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</si>
  <si>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</si>
  <si>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</si>
  <si>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</si>
  <si>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</si>
  <si>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</si>
  <si>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</si>
  <si>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</si>
  <si>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</si>
  <si>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</si>
  <si>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</si>
  <si>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</si>
  <si>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</si>
  <si>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</si>
  <si>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</si>
  <si>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</si>
  <si>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</si>
  <si>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</si>
  <si>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</si>
  <si>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</si>
  <si>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</si>
  <si>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</si>
  <si>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</si>
  <si>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</si>
  <si>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</si>
  <si>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</si>
  <si>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</si>
  <si>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</si>
  <si>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</si>
  <si>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</si>
  <si>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</si>
  <si>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</si>
  <si>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</si>
  <si>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</si>
  <si>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</si>
  <si>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</si>
  <si>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</si>
  <si>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</si>
  <si>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</si>
  <si>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</si>
  <si>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</si>
  <si>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</si>
  <si>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</si>
  <si>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</si>
  <si>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</si>
  <si>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</si>
  <si>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</si>
  <si>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</si>
  <si>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</si>
  <si>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</si>
  <si>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</si>
  <si>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</si>
  <si>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</si>
  <si>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</si>
  <si>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</si>
  <si>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</si>
  <si>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</si>
  <si>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</si>
  <si>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</si>
  <si>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</si>
  <si>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</si>
  <si>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</si>
  <si>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</si>
  <si>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</si>
  <si>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</si>
  <si>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</si>
  <si>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</si>
  <si>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</si>
  <si>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</si>
  <si>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</si>
  <si>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</si>
  <si>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</si>
  <si>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</si>
  <si>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</si>
  <si>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</si>
  <si>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</si>
  <si>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</si>
  <si>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</si>
  <si>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</si>
  <si>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</si>
  <si>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</si>
  <si>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</si>
  <si>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</si>
  <si>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</si>
  <si>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</si>
  <si>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</si>
  <si>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</si>
  <si>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</si>
  <si>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</si>
  <si>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</si>
  <si>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</si>
  <si>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</si>
  <si>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</si>
  <si>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</si>
  <si>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</si>
  <si>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</si>
  <si>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</si>
  <si>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</si>
  <si>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</si>
  <si>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</si>
  <si>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</si>
  <si>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</si>
  <si>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</si>
  <si>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</si>
  <si>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</si>
  <si>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</si>
  <si>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</si>
  <si>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</si>
  <si>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</si>
  <si>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</si>
  <si>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</si>
  <si>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</si>
  <si>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</si>
  <si>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</si>
  <si>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</si>
  <si>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</si>
  <si>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</si>
  <si>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</si>
  <si>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</si>
  <si>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</si>
  <si>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</si>
  <si>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</si>
  <si>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</si>
  <si>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</si>
  <si>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</si>
  <si>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</si>
  <si>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</si>
  <si>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</si>
  <si>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</si>
  <si>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</si>
  <si>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</si>
  <si>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</si>
  <si>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</si>
  <si>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</si>
  <si>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</si>
  <si>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</si>
  <si>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</si>
  <si>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</si>
  <si>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</si>
  <si>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</si>
  <si>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</si>
  <si>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</si>
  <si>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</si>
  <si>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</si>
  <si>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</si>
  <si>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</si>
  <si>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</si>
  <si>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</si>
  <si>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</si>
  <si>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</si>
  <si>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</si>
  <si>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</si>
  <si>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</si>
  <si>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</si>
  <si>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</si>
  <si>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</si>
  <si>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</si>
  <si>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</si>
  <si>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</si>
  <si>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</si>
  <si>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</si>
  <si>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</si>
  <si>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</si>
  <si>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</si>
  <si>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</si>
  <si>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</si>
  <si>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老健局</t>
    <rPh sb="0" eb="2">
      <t>ロウケン</t>
    </rPh>
    <rPh sb="2" eb="3">
      <t>キョク</t>
    </rPh>
    <phoneticPr fontId="5"/>
  </si>
  <si>
    <t>厚生労働省</t>
  </si>
  <si>
    <t>老人保健課</t>
    <rPh sb="0" eb="5">
      <t>ロウジンホケンカ</t>
    </rPh>
    <phoneticPr fontId="5"/>
  </si>
  <si>
    <t>○</t>
  </si>
  <si>
    <t>-</t>
    <phoneticPr fontId="5"/>
  </si>
  <si>
    <t>-</t>
  </si>
  <si>
    <t>-</t>
    <phoneticPr fontId="5"/>
  </si>
  <si>
    <t>-</t>
    <phoneticPr fontId="5"/>
  </si>
  <si>
    <t>介護保険事業費補助金</t>
    <rPh sb="0" eb="2">
      <t>カイゴ</t>
    </rPh>
    <rPh sb="2" eb="4">
      <t>ホケン</t>
    </rPh>
    <rPh sb="4" eb="7">
      <t>ジギョウヒ</t>
    </rPh>
    <rPh sb="7" eb="10">
      <t>ホジョキン</t>
    </rPh>
    <phoneticPr fontId="5"/>
  </si>
  <si>
    <t>-</t>
    <phoneticPr fontId="5"/>
  </si>
  <si>
    <t>円</t>
    <rPh sb="0" eb="1">
      <t>エン</t>
    </rPh>
    <phoneticPr fontId="5"/>
  </si>
  <si>
    <t>　　X/Y</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</si>
  <si>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</si>
  <si>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</si>
  <si>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t>
    <phoneticPr fontId="5"/>
  </si>
  <si>
    <t>-</t>
    <phoneticPr fontId="5"/>
  </si>
  <si>
    <t>-</t>
    <phoneticPr fontId="5"/>
  </si>
  <si>
    <t>-</t>
    <phoneticPr fontId="5"/>
  </si>
  <si>
    <t>-</t>
    <phoneticPr fontId="5"/>
  </si>
  <si>
    <t>-</t>
    <phoneticPr fontId="5"/>
  </si>
  <si>
    <t>-</t>
    <phoneticPr fontId="5"/>
  </si>
  <si>
    <t>-</t>
    <phoneticPr fontId="5"/>
  </si>
  <si>
    <t>事業実施自治体数</t>
    <rPh sb="0" eb="2">
      <t>ジギョウ</t>
    </rPh>
    <rPh sb="2" eb="4">
      <t>ジッシ</t>
    </rPh>
    <rPh sb="4" eb="7">
      <t>ジチタイ</t>
    </rPh>
    <rPh sb="7" eb="8">
      <t>スウ</t>
    </rPh>
    <phoneticPr fontId="5"/>
  </si>
  <si>
    <t>X：「事業執行額（円）」／Y：「事業実施自治体数」　　　　　　　　　　　　　　　</t>
    <rPh sb="5" eb="7">
      <t>シッコウ</t>
    </rPh>
    <rPh sb="7" eb="8">
      <t>ガク</t>
    </rPh>
    <rPh sb="16" eb="18">
      <t>ジギョウ</t>
    </rPh>
    <rPh sb="18" eb="20">
      <t>ジッシ</t>
    </rPh>
    <rPh sb="20" eb="23">
      <t>ジチタイ</t>
    </rPh>
    <rPh sb="23" eb="24">
      <t>スウ</t>
    </rPh>
    <phoneticPr fontId="5"/>
  </si>
  <si>
    <t>-</t>
    <phoneticPr fontId="5"/>
  </si>
  <si>
    <t>-</t>
    <phoneticPr fontId="5"/>
  </si>
  <si>
    <t>本事業は、新型コロナウイルスの感染拡大防止のために、居宅で過ごす時間が長くなることが想定される高齢者に対して、居宅においても健康を維持するために必要な情報について広報を行い、また、アプリ等の活用によって通いの場機能を補強することを目的としており、本事業の着実な推進により、持続可能な予防健康事業の実施を促進することが期待されるものであるため。</t>
    <rPh sb="0" eb="1">
      <t>ホン</t>
    </rPh>
    <rPh sb="5" eb="7">
      <t>シンガタ</t>
    </rPh>
    <rPh sb="15" eb="17">
      <t>カンセン</t>
    </rPh>
    <rPh sb="17" eb="19">
      <t>カクダイ</t>
    </rPh>
    <rPh sb="19" eb="21">
      <t>ボウシ</t>
    </rPh>
    <rPh sb="95" eb="97">
      <t>カツヨウ</t>
    </rPh>
    <phoneticPr fontId="5"/>
  </si>
  <si>
    <t>高齢になっても住み慣れた地域での生活が送られるように、介護保険給付サービス以外の生活支援体制の整備を行うための重要な事業であり、優先度が非常に高い事業である。</t>
    <phoneticPr fontId="5"/>
  </si>
  <si>
    <t>介護予防・日常生活支援総合事業実施状況調査</t>
    <phoneticPr fontId="5"/>
  </si>
  <si>
    <t>-</t>
    <phoneticPr fontId="5"/>
  </si>
  <si>
    <t>‐</t>
  </si>
  <si>
    <t>-</t>
    <phoneticPr fontId="5"/>
  </si>
  <si>
    <t>-</t>
    <phoneticPr fontId="5"/>
  </si>
  <si>
    <t>-</t>
    <phoneticPr fontId="5"/>
  </si>
  <si>
    <t>「介護予防に資する住民主体の通いの場」の実施会場数</t>
    <rPh sb="11" eb="13">
      <t>シュタイ</t>
    </rPh>
    <rPh sb="14" eb="15">
      <t>カヨ</t>
    </rPh>
    <rPh sb="17" eb="18">
      <t>バ</t>
    </rPh>
    <phoneticPr fontId="5"/>
  </si>
  <si>
    <t>「介護予防に資する住民主体の通いの場」の実施会場数</t>
    <phoneticPr fontId="5"/>
  </si>
  <si>
    <t>-</t>
    <phoneticPr fontId="5"/>
  </si>
  <si>
    <t>-</t>
    <phoneticPr fontId="5"/>
  </si>
  <si>
    <t>-</t>
    <phoneticPr fontId="5"/>
  </si>
  <si>
    <t>-</t>
    <phoneticPr fontId="5"/>
  </si>
  <si>
    <t>-</t>
    <phoneticPr fontId="5"/>
  </si>
  <si>
    <t>通いの場の活動自粛下における介護予防のための広報・ICT化支援事業</t>
    <rPh sb="28" eb="29">
      <t>カ</t>
    </rPh>
    <phoneticPr fontId="5"/>
  </si>
  <si>
    <t xml:space="preserve">　新型コロナウイルスの感染拡大防止のために、全国1０万か所以上ある通いの場の多くが活動を自粛している。この状況が長期化すると高齢者の閉じこもりや生活不活発が増大するとともに、通いの場の活動の再開が困難になり地域のつながりも途絶えることが危惧される。
　そこで、居宅で過ごす時間が長くなることが想定される高齢者に対して、居宅においても健康を維持するために必要な情報について広報を行うとともに、散歩支援機能等の運動管理ツール、高齢者用スマホ等を用いたコミュニケーション、ポイント付与等の機能を有するアプリ等によって通いの場機能を補強する。
</t>
    <phoneticPr fontId="5"/>
  </si>
  <si>
    <t>・都道府県及び市町村において、国が作成した広報資料や独自で作成した体操動画や資料等を地域の実情に応じた形で広報することを支援する。
【補助率】２／３
・国立研究開発法人国立長寿医療研究センターで開発している通いの場アプリを全国共通で、タブレットやスマートフォンで使用できるよう整備する。
【補助率】１０／１０</t>
    <phoneticPr fontId="5"/>
  </si>
  <si>
    <t>数</t>
    <rPh sb="0" eb="1">
      <t>カズ</t>
    </rPh>
    <phoneticPr fontId="5"/>
  </si>
  <si>
    <t>数</t>
    <rPh sb="0" eb="1">
      <t>カズ</t>
    </rPh>
    <phoneticPr fontId="5"/>
  </si>
  <si>
    <t>-</t>
    <phoneticPr fontId="5"/>
  </si>
  <si>
    <t>-</t>
    <phoneticPr fontId="5"/>
  </si>
  <si>
    <t>-</t>
    <phoneticPr fontId="5"/>
  </si>
  <si>
    <t>本事業は、新型コロナウイルスの感染拡大防止のために、居宅で過ごす時間が長くなることが想定される高齢者に対して、居宅においても健康を維持するために必要な情報について広報を行い、散歩支援機能等の運動管理ツール、高齢者用スマホ等を用いたコミュニケーション、ポイント付与等の機能を有するアプリ等によって通いの場機能を補強することを目的としており、本事業の着実な推進により、持続可能な予防健康事業の実施を促進することが期待される。</t>
    <rPh sb="0" eb="3">
      <t>ホンジギョウ</t>
    </rPh>
    <rPh sb="161" eb="163">
      <t>モクテキ</t>
    </rPh>
    <rPh sb="187" eb="189">
      <t>ヨボウ</t>
    </rPh>
    <rPh sb="189" eb="191">
      <t>ケンコウ</t>
    </rPh>
    <rPh sb="191" eb="193">
      <t>ジギョウ</t>
    </rPh>
    <rPh sb="194" eb="196">
      <t>ジッシ</t>
    </rPh>
    <rPh sb="197" eb="199">
      <t>ソクシン</t>
    </rPh>
    <rPh sb="204" eb="206">
      <t>キタイ</t>
    </rPh>
    <phoneticPr fontId="5"/>
  </si>
  <si>
    <t>介護予防施策を全国へ効率的に横展開するため、国が一元的に実施する必要がある。</t>
    <rPh sb="0" eb="2">
      <t>カイゴ</t>
    </rPh>
    <rPh sb="2" eb="4">
      <t>ヨボウ</t>
    </rPh>
    <rPh sb="4" eb="6">
      <t>セサク</t>
    </rPh>
    <rPh sb="7" eb="9">
      <t>ゼンコク</t>
    </rPh>
    <rPh sb="14" eb="15">
      <t>ヨコ</t>
    </rPh>
    <rPh sb="24" eb="27">
      <t>イチゲンテキ</t>
    </rPh>
    <rPh sb="28" eb="30">
      <t>ジッシ</t>
    </rPh>
    <phoneticPr fontId="5"/>
  </si>
  <si>
    <t>無</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</si>
  <si>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</si>
  <si>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</si>
  <si>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</si>
  <si>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</si>
  <si>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</si>
  <si>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</si>
  <si>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</si>
  <si>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</si>
  <si>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</si>
  <si>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</si>
  <si>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課長　眞鍋　馨</t>
    <rPh sb="0" eb="2">
      <t>カチョウ</t>
    </rPh>
    <phoneticPr fontId="5"/>
  </si>
  <si>
    <t>令和２年度限りの事業</t>
    <rPh sb="0" eb="2">
      <t>レイワ</t>
    </rPh>
    <rPh sb="3" eb="6">
      <t>ネンドカギ</t>
    </rPh>
    <rPh sb="8" eb="10">
      <t>ジギョウ</t>
    </rPh>
    <phoneticPr fontId="5"/>
  </si>
  <si>
    <t>事業の必要性、効率性及び有効性の観点から、特段問題ない。</t>
    <phoneticPr fontId="5"/>
  </si>
  <si>
    <t>点検対象外</t>
    <rPh sb="0" eb="5">
      <t>テンケンタイショウガイ</t>
    </rPh>
    <phoneticPr fontId="5"/>
  </si>
  <si>
    <t>228,660,000/218</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</si>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</sst>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91016</xdr:colOff>
      <xdr:row>741</xdr:row>
      <xdr:rowOff>142875</xdr:rowOff>
    </xdr:from>
    <xdr:to>
      <xdr:col>32</xdr:col>
      <xdr:colOff>10291</xdr:colOff>
      <xdr:row>743</xdr:row>
      <xdr:rowOff>97147</xdr:rowOff>
    </xdr:to>
    <xdr:sp macro="" textlink="">
      <xdr:nvSpPr>
        <xdr:cNvPr id="5" name="正方形/長方形 4"/>
        <xdr:cNvSpPr/>
      </xdr:nvSpPr>
      <xdr:spPr>
        <a:xfrm>
          <a:off x="4091516" y="43414950"/>
          <a:ext cx="2319575" cy="65912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334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165091</xdr:colOff>
      <xdr:row>743</xdr:row>
      <xdr:rowOff>206377</xdr:rowOff>
    </xdr:from>
    <xdr:to>
      <xdr:col>45</xdr:col>
      <xdr:colOff>190500</xdr:colOff>
      <xdr:row>748</xdr:row>
      <xdr:rowOff>0</xdr:rowOff>
    </xdr:to>
    <xdr:sp macro="" textlink="">
      <xdr:nvSpPr>
        <xdr:cNvPr id="6" name="テキスト ボックス 5"/>
        <xdr:cNvSpPr txBox="1"/>
      </xdr:nvSpPr>
      <xdr:spPr>
        <a:xfrm>
          <a:off x="2165341" y="40192327"/>
          <a:ext cx="7026284" cy="15557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補助率：</a:t>
          </a:r>
          <a:r>
            <a:rPr kumimoji="1" lang="en-US" altLang="ja-JP" sz="1100">
              <a:solidFill>
                <a:schemeClr val="dk1"/>
              </a:solidFill>
              <a:effectLst/>
              <a:latin typeface="+mn-lt"/>
              <a:ea typeface="+mn-ea"/>
              <a:cs typeface="+mn-cs"/>
            </a:rPr>
            <a:t>2/3】</a:t>
          </a:r>
          <a:endParaRPr kumimoji="1" lang="en-US" altLang="ja-JP"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都道府県、市町村、特別区が行う事業に要する経費を補助</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補助率：</a:t>
          </a:r>
          <a:r>
            <a:rPr kumimoji="1" lang="en-US" altLang="ja-JP" sz="1100">
              <a:solidFill>
                <a:schemeClr val="dk1"/>
              </a:solidFill>
              <a:effectLst/>
              <a:latin typeface="+mn-lt"/>
              <a:ea typeface="+mn-ea"/>
              <a:cs typeface="+mn-cs"/>
            </a:rPr>
            <a:t>10/10】</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国立研究開発法人</a:t>
          </a:r>
          <a:r>
            <a:rPr kumimoji="1" lang="ja-JP" altLang="en-US" sz="1100">
              <a:solidFill>
                <a:schemeClr val="dk1"/>
              </a:solidFill>
              <a:effectLst/>
              <a:latin typeface="+mn-lt"/>
              <a:ea typeface="+mn-ea"/>
              <a:cs typeface="+mn-cs"/>
            </a:rPr>
            <a:t>国立長寿医療</a:t>
          </a:r>
          <a:r>
            <a:rPr kumimoji="1" lang="ja-JP" altLang="ja-JP" sz="1100">
              <a:solidFill>
                <a:schemeClr val="dk1"/>
              </a:solidFill>
              <a:effectLst/>
              <a:latin typeface="+mn-lt"/>
              <a:ea typeface="+mn-ea"/>
              <a:cs typeface="+mn-cs"/>
            </a:rPr>
            <a:t>研究</a:t>
          </a:r>
          <a:r>
            <a:rPr kumimoji="1" lang="ja-JP" altLang="en-US" sz="1100">
              <a:solidFill>
                <a:schemeClr val="dk1"/>
              </a:solidFill>
              <a:effectLst/>
              <a:latin typeface="+mn-lt"/>
              <a:ea typeface="+mn-ea"/>
              <a:cs typeface="+mn-cs"/>
            </a:rPr>
            <a:t>センター</a:t>
          </a:r>
          <a:r>
            <a:rPr kumimoji="1" lang="ja-JP" altLang="ja-JP" sz="1100">
              <a:solidFill>
                <a:schemeClr val="dk1"/>
              </a:solidFill>
              <a:effectLst/>
              <a:latin typeface="+mn-lt"/>
              <a:ea typeface="+mn-ea"/>
              <a:cs typeface="+mn-cs"/>
            </a:rPr>
            <a:t>が行う事業に要する経費を補助</a:t>
          </a:r>
          <a:endParaRPr lang="ja-JP" altLang="ja-JP">
            <a:effectLst/>
          </a:endParaRPr>
        </a:p>
      </xdr:txBody>
    </xdr:sp>
    <xdr:clientData/>
  </xdr:twoCellAnchor>
  <xdr:twoCellAnchor>
    <xdr:from>
      <xdr:col>18</xdr:col>
      <xdr:colOff>143933</xdr:colOff>
      <xdr:row>748</xdr:row>
      <xdr:rowOff>19050</xdr:rowOff>
    </xdr:from>
    <xdr:to>
      <xdr:col>18</xdr:col>
      <xdr:colOff>152400</xdr:colOff>
      <xdr:row>749</xdr:row>
      <xdr:rowOff>121712</xdr:rowOff>
    </xdr:to>
    <xdr:cxnSp macro="">
      <xdr:nvCxnSpPr>
        <xdr:cNvPr id="7" name="直線矢印コネクタ 6"/>
        <xdr:cNvCxnSpPr>
          <a:endCxn id="10" idx="0"/>
        </xdr:cNvCxnSpPr>
      </xdr:nvCxnSpPr>
      <xdr:spPr>
        <a:xfrm flipH="1">
          <a:off x="3744383" y="41767125"/>
          <a:ext cx="8467" cy="455087"/>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136525</xdr:colOff>
      <xdr:row>748</xdr:row>
      <xdr:rowOff>56515</xdr:rowOff>
    </xdr:from>
    <xdr:to>
      <xdr:col>18</xdr:col>
      <xdr:colOff>21169</xdr:colOff>
      <xdr:row>749</xdr:row>
      <xdr:rowOff>37464</xdr:rowOff>
    </xdr:to>
    <xdr:sp macro="" textlink="">
      <xdr:nvSpPr>
        <xdr:cNvPr id="8" name="テキスト ボックス 7"/>
        <xdr:cNvSpPr txBox="1"/>
      </xdr:nvSpPr>
      <xdr:spPr>
        <a:xfrm>
          <a:off x="2148205" y="42758995"/>
          <a:ext cx="1164804" cy="3390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6350</xdr:colOff>
      <xdr:row>749</xdr:row>
      <xdr:rowOff>106893</xdr:rowOff>
    </xdr:from>
    <xdr:to>
      <xdr:col>41</xdr:col>
      <xdr:colOff>101599</xdr:colOff>
      <xdr:row>751</xdr:row>
      <xdr:rowOff>94109</xdr:rowOff>
    </xdr:to>
    <xdr:sp macro="" textlink="">
      <xdr:nvSpPr>
        <xdr:cNvPr id="9" name="正方形/長方形 8"/>
        <xdr:cNvSpPr/>
      </xdr:nvSpPr>
      <xdr:spPr>
        <a:xfrm>
          <a:off x="6007100" y="42207393"/>
          <a:ext cx="2295524" cy="69206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ja-JP" sz="1100">
              <a:solidFill>
                <a:schemeClr val="dk1"/>
              </a:solidFill>
              <a:effectLst/>
              <a:latin typeface="+mn-lt"/>
              <a:ea typeface="+mn-ea"/>
              <a:cs typeface="+mn-cs"/>
            </a:rPr>
            <a:t>国立研究開発法人</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国立長寿医療研究センター</a:t>
          </a:r>
          <a:endParaRPr kumimoji="1" lang="en-US" altLang="ja-JP" sz="1100"/>
        </a:p>
        <a:p>
          <a:pPr algn="ctr"/>
          <a:r>
            <a:rPr kumimoji="1" lang="ja-JP" altLang="en-US" sz="1100"/>
            <a:t>（</a:t>
          </a:r>
          <a:r>
            <a:rPr kumimoji="1" lang="en-US" altLang="ja-JP" sz="1100"/>
            <a:t>105</a:t>
          </a:r>
          <a:r>
            <a:rPr kumimoji="1" lang="ja-JP" altLang="en-US" sz="1100"/>
            <a:t>百万円）</a:t>
          </a:r>
          <a:endParaRPr kumimoji="1" lang="en-US" altLang="ja-JP" sz="1100"/>
        </a:p>
      </xdr:txBody>
    </xdr:sp>
    <xdr:clientData/>
  </xdr:twoCellAnchor>
  <xdr:twoCellAnchor>
    <xdr:from>
      <xdr:col>12</xdr:col>
      <xdr:colOff>196850</xdr:colOff>
      <xdr:row>749</xdr:row>
      <xdr:rowOff>121712</xdr:rowOff>
    </xdr:from>
    <xdr:to>
      <xdr:col>24</xdr:col>
      <xdr:colOff>91016</xdr:colOff>
      <xdr:row>751</xdr:row>
      <xdr:rowOff>108928</xdr:rowOff>
    </xdr:to>
    <xdr:sp macro="" textlink="">
      <xdr:nvSpPr>
        <xdr:cNvPr id="10" name="正方形/長方形 9"/>
        <xdr:cNvSpPr/>
      </xdr:nvSpPr>
      <xdr:spPr>
        <a:xfrm>
          <a:off x="2597150" y="42222212"/>
          <a:ext cx="2294466" cy="69206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solidFill>
                <a:schemeClr val="dk1"/>
              </a:solidFill>
              <a:effectLst/>
              <a:latin typeface="+mn-lt"/>
              <a:ea typeface="+mn-ea"/>
              <a:cs typeface="+mn-cs"/>
            </a:rPr>
            <a:t>都道府県、市町村、特別区</a:t>
          </a:r>
          <a:endParaRPr kumimoji="1" lang="en-US" altLang="ja-JP" sz="1100"/>
        </a:p>
        <a:p>
          <a:pPr algn="ctr"/>
          <a:r>
            <a:rPr kumimoji="1" lang="ja-JP" altLang="en-US" sz="1100"/>
            <a:t>（</a:t>
          </a:r>
          <a:r>
            <a:rPr kumimoji="1" lang="en-US" altLang="ja-JP" sz="1100"/>
            <a:t>229</a:t>
          </a:r>
          <a:r>
            <a:rPr kumimoji="1" lang="ja-JP" altLang="en-US" sz="1100"/>
            <a:t>百万円）</a:t>
          </a:r>
          <a:endParaRPr kumimoji="1" lang="en-US" altLang="ja-JP" sz="1100"/>
        </a:p>
      </xdr:txBody>
    </xdr:sp>
    <xdr:clientData/>
  </xdr:twoCellAnchor>
  <xdr:twoCellAnchor>
    <xdr:from>
      <xdr:col>28</xdr:col>
      <xdr:colOff>68580</xdr:colOff>
      <xdr:row>748</xdr:row>
      <xdr:rowOff>69215</xdr:rowOff>
    </xdr:from>
    <xdr:to>
      <xdr:col>34</xdr:col>
      <xdr:colOff>182879</xdr:colOff>
      <xdr:row>749</xdr:row>
      <xdr:rowOff>50164</xdr:rowOff>
    </xdr:to>
    <xdr:sp macro="" textlink="">
      <xdr:nvSpPr>
        <xdr:cNvPr id="11" name="テキスト ボックス 10"/>
        <xdr:cNvSpPr txBox="1"/>
      </xdr:nvSpPr>
      <xdr:spPr>
        <a:xfrm>
          <a:off x="5189220" y="42771695"/>
          <a:ext cx="1211579" cy="3390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35</xdr:col>
      <xdr:colOff>142875</xdr:colOff>
      <xdr:row>747</xdr:row>
      <xdr:rowOff>304800</xdr:rowOff>
    </xdr:from>
    <xdr:to>
      <xdr:col>35</xdr:col>
      <xdr:colOff>153987</xdr:colOff>
      <xdr:row>749</xdr:row>
      <xdr:rowOff>106893</xdr:rowOff>
    </xdr:to>
    <xdr:cxnSp macro="">
      <xdr:nvCxnSpPr>
        <xdr:cNvPr id="12" name="直線矢印コネクタ 11"/>
        <xdr:cNvCxnSpPr>
          <a:endCxn id="9" idx="0"/>
        </xdr:cNvCxnSpPr>
      </xdr:nvCxnSpPr>
      <xdr:spPr>
        <a:xfrm>
          <a:off x="7143750" y="41700450"/>
          <a:ext cx="11112" cy="506943"/>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87841</xdr:colOff>
      <xdr:row>751</xdr:row>
      <xdr:rowOff>191573</xdr:rowOff>
    </xdr:from>
    <xdr:to>
      <xdr:col>24</xdr:col>
      <xdr:colOff>142874</xdr:colOff>
      <xdr:row>754</xdr:row>
      <xdr:rowOff>55040</xdr:rowOff>
    </xdr:to>
    <xdr:sp macro="" textlink="">
      <xdr:nvSpPr>
        <xdr:cNvPr id="13" name="テキスト ボックス 12"/>
        <xdr:cNvSpPr txBox="1"/>
      </xdr:nvSpPr>
      <xdr:spPr>
        <a:xfrm>
          <a:off x="2488141" y="42996923"/>
          <a:ext cx="2455333" cy="9207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・国が作成した広報資料や独自で作成した体操動画や資料等を地域の実情に応じた形で広報</a:t>
          </a:r>
        </a:p>
      </xdr:txBody>
    </xdr:sp>
    <xdr:clientData/>
  </xdr:twoCellAnchor>
  <xdr:twoCellAnchor>
    <xdr:from>
      <xdr:col>30</xdr:col>
      <xdr:colOff>4234</xdr:colOff>
      <xdr:row>751</xdr:row>
      <xdr:rowOff>143949</xdr:rowOff>
    </xdr:from>
    <xdr:to>
      <xdr:col>42</xdr:col>
      <xdr:colOff>133349</xdr:colOff>
      <xdr:row>755</xdr:row>
      <xdr:rowOff>123825</xdr:rowOff>
    </xdr:to>
    <xdr:sp macro="" textlink="">
      <xdr:nvSpPr>
        <xdr:cNvPr id="14" name="テキスト ボックス 13"/>
        <xdr:cNvSpPr txBox="1"/>
      </xdr:nvSpPr>
      <xdr:spPr>
        <a:xfrm>
          <a:off x="6004984" y="42949299"/>
          <a:ext cx="2529415" cy="1389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dk1"/>
              </a:solidFill>
              <a:effectLst/>
              <a:latin typeface="+mn-lt"/>
              <a:ea typeface="+mn-ea"/>
              <a:cs typeface="+mn-cs"/>
            </a:rPr>
            <a:t>国立研究開発法人</a:t>
          </a:r>
          <a:r>
            <a:rPr kumimoji="1" lang="ja-JP" altLang="en-US" sz="1100"/>
            <a:t>国立長寿医療研究センターで開発している通いの場アプリを全国共通で、タブレットやスマートフォンで使用できるよう整備</a:t>
          </a:r>
        </a:p>
      </xdr:txBody>
    </xdr:sp>
    <xdr:clientData/>
  </xdr:twoCellAnchor>
  <xdr:twoCellAnchor>
    <xdr:from>
      <xdr:col>47</xdr:col>
      <xdr:colOff>31750</xdr:colOff>
      <xdr:row>32</xdr:row>
      <xdr:rowOff>10583</xdr:rowOff>
    </xdr:from>
    <xdr:to>
      <xdr:col>49</xdr:col>
      <xdr:colOff>362490</xdr:colOff>
      <xdr:row>32</xdr:row>
      <xdr:rowOff>216529</xdr:rowOff>
    </xdr:to>
    <xdr:sp macro="" textlink="">
      <xdr:nvSpPr>
        <xdr:cNvPr id="15" name="正方形/長方形 14"/>
        <xdr:cNvSpPr/>
      </xdr:nvSpPr>
      <xdr:spPr>
        <a:xfrm>
          <a:off x="9482667" y="10234083"/>
          <a:ext cx="732906" cy="20594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30480</xdr:colOff>
      <xdr:row>33</xdr:row>
      <xdr:rowOff>28575</xdr:rowOff>
    </xdr:from>
    <xdr:to>
      <xdr:col>41</xdr:col>
      <xdr:colOff>147337</xdr:colOff>
      <xdr:row>33</xdr:row>
      <xdr:rowOff>243840</xdr:rowOff>
    </xdr:to>
    <xdr:sp macro="" textlink="">
      <xdr:nvSpPr>
        <xdr:cNvPr id="16" name="正方形/長方形 15"/>
        <xdr:cNvSpPr/>
      </xdr:nvSpPr>
      <xdr:spPr>
        <a:xfrm>
          <a:off x="6979920" y="10460355"/>
          <a:ext cx="665497" cy="21526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 精査中</a:t>
          </a:r>
        </a:p>
      </xdr:txBody>
    </xdr:sp>
    <xdr:clientData/>
  </xdr:twoCellAnchor>
  <xdr:twoCellAnchor>
    <xdr:from>
      <xdr:col>38</xdr:col>
      <xdr:colOff>38101</xdr:colOff>
      <xdr:row>31</xdr:row>
      <xdr:rowOff>30480</xdr:rowOff>
    </xdr:from>
    <xdr:to>
      <xdr:col>41</xdr:col>
      <xdr:colOff>180975</xdr:colOff>
      <xdr:row>31</xdr:row>
      <xdr:rowOff>285749</xdr:rowOff>
    </xdr:to>
    <xdr:sp macro="" textlink="">
      <xdr:nvSpPr>
        <xdr:cNvPr id="17" name="正方形/長方形 16"/>
        <xdr:cNvSpPr/>
      </xdr:nvSpPr>
      <xdr:spPr>
        <a:xfrm>
          <a:off x="6987541" y="9883140"/>
          <a:ext cx="691514" cy="25526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精査中</a:t>
          </a:r>
        </a:p>
      </xdr:txBody>
    </xdr:sp>
    <xdr:clientData/>
  </xdr:twoCellAnchor>
  <xdr:twoCellAnchor>
    <xdr:from>
      <xdr:col>6</xdr:col>
      <xdr:colOff>38100</xdr:colOff>
      <xdr:row>740</xdr:row>
      <xdr:rowOff>312420</xdr:rowOff>
    </xdr:from>
    <xdr:to>
      <xdr:col>20</xdr:col>
      <xdr:colOff>0</xdr:colOff>
      <xdr:row>741</xdr:row>
      <xdr:rowOff>335280</xdr:rowOff>
    </xdr:to>
    <xdr:sp macro="" textlink="">
      <xdr:nvSpPr>
        <xdr:cNvPr id="3" name="正方形/長方形 2"/>
        <xdr:cNvSpPr/>
      </xdr:nvSpPr>
      <xdr:spPr>
        <a:xfrm>
          <a:off x="1135380" y="40165020"/>
          <a:ext cx="252222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ysClr val="windowText" lastClr="000000"/>
              </a:solidFill>
            </a:rPr>
            <a:t>＜令和２年度事業の現時点での予定＞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9"/>
      <c r="B2" s="89"/>
      <c r="C2" s="89"/>
      <c r="D2" s="89"/>
      <c r="E2" s="89"/>
      <c r="F2" s="89"/>
      <c r="G2" s="89"/>
      <c r="H2" s="89"/>
      <c r="I2" s="89"/>
      <c r="J2" s="89"/>
      <c r="K2" s="89"/>
      <c r="L2" s="89"/>
      <c r="M2" s="89"/>
      <c r="N2" s="89"/>
      <c r="O2" s="89"/>
      <c r="P2" s="89"/>
      <c r="Q2" s="89"/>
      <c r="R2" s="89"/>
      <c r="S2" s="89"/>
      <c r="T2" s="89"/>
      <c r="U2" s="89"/>
      <c r="V2" s="89"/>
      <c r="W2" s="89"/>
      <c r="X2" s="89"/>
      <c r="Y2" s="89"/>
      <c r="Z2" s="89"/>
      <c r="AA2" s="57"/>
      <c r="AB2" s="57"/>
      <c r="AC2" s="57"/>
      <c r="AD2" s="57"/>
      <c r="AE2" s="57"/>
      <c r="AF2" s="57"/>
      <c r="AG2" s="57"/>
      <c r="AH2" s="57"/>
      <c r="AI2" s="57"/>
      <c r="AJ2" s="964" t="s">
        <v>0</v>
      </c>
      <c r="AK2" s="964"/>
      <c r="AL2" s="964"/>
      <c r="AM2" s="964"/>
      <c r="AN2" s="964"/>
      <c r="AO2" s="965" t="s">
        <v>426</v>
      </c>
      <c r="AP2" s="965"/>
      <c r="AQ2" s="965"/>
      <c r="AR2" s="78" t="str">
        <f>IF(OR(AO2="　", AO2=""), "", "-")</f>
        <v>-</v>
      </c>
      <c r="AS2" s="966">
        <v>81</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532</v>
      </c>
      <c r="H5" s="840"/>
      <c r="I5" s="840"/>
      <c r="J5" s="840"/>
      <c r="K5" s="840"/>
      <c r="L5" s="840"/>
      <c r="M5" s="841" t="s">
        <v>66</v>
      </c>
      <c r="N5" s="842"/>
      <c r="O5" s="842"/>
      <c r="P5" s="842"/>
      <c r="Q5" s="842"/>
      <c r="R5" s="843"/>
      <c r="S5" s="844" t="s">
        <v>534</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625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高齢社会対策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6" customHeight="1" x14ac:dyDescent="0.15">
      <c r="A9" s="849" t="s">
        <v>23</v>
      </c>
      <c r="B9" s="850"/>
      <c r="C9" s="850"/>
      <c r="D9" s="850"/>
      <c r="E9" s="850"/>
      <c r="F9" s="850"/>
      <c r="G9" s="851" t="s">
        <v>605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606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570</v>
      </c>
      <c r="Q13" s="658"/>
      <c r="R13" s="658"/>
      <c r="S13" s="658"/>
      <c r="T13" s="658"/>
      <c r="U13" s="658"/>
      <c r="V13" s="659"/>
      <c r="W13" s="657" t="s">
        <v>568</v>
      </c>
      <c r="X13" s="658"/>
      <c r="Y13" s="658"/>
      <c r="Z13" s="658"/>
      <c r="AA13" s="658"/>
      <c r="AB13" s="658"/>
      <c r="AC13" s="659"/>
      <c r="AD13" s="657" t="s">
        <v>568</v>
      </c>
      <c r="AE13" s="658"/>
      <c r="AF13" s="658"/>
      <c r="AG13" s="658"/>
      <c r="AH13" s="658"/>
      <c r="AI13" s="658"/>
      <c r="AJ13" s="659"/>
      <c r="AK13" s="657" t="s">
        <v>568</v>
      </c>
      <c r="AL13" s="658"/>
      <c r="AM13" s="658"/>
      <c r="AN13" s="658"/>
      <c r="AO13" s="658"/>
      <c r="AP13" s="658"/>
      <c r="AQ13" s="659"/>
      <c r="AR13" s="919">
        <v>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568</v>
      </c>
      <c r="X14" s="658"/>
      <c r="Y14" s="658"/>
      <c r="Z14" s="658"/>
      <c r="AA14" s="658"/>
      <c r="AB14" s="658"/>
      <c r="AC14" s="659"/>
      <c r="AD14" s="657" t="s">
        <v>568</v>
      </c>
      <c r="AE14" s="658"/>
      <c r="AF14" s="658"/>
      <c r="AG14" s="658"/>
      <c r="AH14" s="658"/>
      <c r="AI14" s="658"/>
      <c r="AJ14" s="659"/>
      <c r="AK14" s="657">
        <v>334</v>
      </c>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t="s">
        <v>568</v>
      </c>
      <c r="AL15" s="658"/>
      <c r="AM15" s="658"/>
      <c r="AN15" s="658"/>
      <c r="AO15" s="658"/>
      <c r="AP15" s="658"/>
      <c r="AQ15" s="659"/>
      <c r="AR15" s="657"/>
      <c r="AS15" s="658"/>
      <c r="AT15" s="658"/>
      <c r="AU15" s="658"/>
      <c r="AV15" s="658"/>
      <c r="AW15" s="658"/>
      <c r="AX15" s="804"/>
    </row>
    <row r="16" spans="1:50" ht="21" customHeight="1" x14ac:dyDescent="0.15">
      <c r="A16" s="614"/>
      <c r="B16" s="615"/>
      <c r="C16" s="615"/>
      <c r="D16" s="615"/>
      <c r="E16" s="615"/>
      <c r="F16" s="616"/>
      <c r="G16" s="725"/>
      <c r="H16" s="726"/>
      <c r="I16" s="711" t="s">
        <v>52</v>
      </c>
      <c r="J16" s="712"/>
      <c r="K16" s="712"/>
      <c r="L16" s="712"/>
      <c r="M16" s="712"/>
      <c r="N16" s="712"/>
      <c r="O16" s="713"/>
      <c r="P16" s="657" t="s">
        <v>568</v>
      </c>
      <c r="Q16" s="658"/>
      <c r="R16" s="658"/>
      <c r="S16" s="658"/>
      <c r="T16" s="658"/>
      <c r="U16" s="658"/>
      <c r="V16" s="659"/>
      <c r="W16" s="657" t="s">
        <v>568</v>
      </c>
      <c r="X16" s="658"/>
      <c r="Y16" s="658"/>
      <c r="Z16" s="658"/>
      <c r="AA16" s="658"/>
      <c r="AB16" s="658"/>
      <c r="AC16" s="659"/>
      <c r="AD16" s="657" t="s">
        <v>568</v>
      </c>
      <c r="AE16" s="658"/>
      <c r="AF16" s="658"/>
      <c r="AG16" s="658"/>
      <c r="AH16" s="658"/>
      <c r="AI16" s="658"/>
      <c r="AJ16" s="659"/>
      <c r="AK16" s="657" t="s">
        <v>568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568</v>
      </c>
      <c r="Q17" s="658"/>
      <c r="R17" s="658"/>
      <c r="S17" s="658"/>
      <c r="T17" s="658"/>
      <c r="U17" s="658"/>
      <c r="V17" s="659"/>
      <c r="W17" s="657" t="s">
        <v>568</v>
      </c>
      <c r="X17" s="658"/>
      <c r="Y17" s="658"/>
      <c r="Z17" s="658"/>
      <c r="AA17" s="658"/>
      <c r="AB17" s="658"/>
      <c r="AC17" s="659"/>
      <c r="AD17" s="657" t="s">
        <v>568</v>
      </c>
      <c r="AE17" s="658"/>
      <c r="AF17" s="658"/>
      <c r="AG17" s="658"/>
      <c r="AH17" s="658"/>
      <c r="AI17" s="658"/>
      <c r="AJ17" s="659"/>
      <c r="AK17" s="657" t="s">
        <v>568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334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571</v>
      </c>
      <c r="H23" s="986"/>
      <c r="I23" s="986"/>
      <c r="J23" s="986"/>
      <c r="K23" s="986"/>
      <c r="L23" s="986"/>
      <c r="M23" s="986"/>
      <c r="N23" s="986"/>
      <c r="O23" s="987"/>
      <c r="P23" s="919" t="s">
        <v>592</v>
      </c>
      <c r="Q23" s="920"/>
      <c r="R23" s="920"/>
      <c r="S23" s="920"/>
      <c r="T23" s="920"/>
      <c r="U23" s="920"/>
      <c r="V23" s="936"/>
      <c r="W23" s="919">
        <v>0</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587</v>
      </c>
      <c r="AR31" s="199"/>
      <c r="AS31" s="132" t="s">
        <v>236</v>
      </c>
      <c r="AT31" s="133"/>
      <c r="AU31" s="198">
        <v>2</v>
      </c>
      <c r="AV31" s="198"/>
      <c r="AW31" s="398" t="s">
        <v>181</v>
      </c>
      <c r="AX31" s="399"/>
    </row>
    <row r="32" spans="1:50" ht="23.25" customHeight="1" x14ac:dyDescent="0.15">
      <c r="A32" s="403"/>
      <c r="B32" s="401"/>
      <c r="C32" s="401"/>
      <c r="D32" s="401"/>
      <c r="E32" s="401"/>
      <c r="F32" s="402"/>
      <c r="G32" s="564" t="s">
        <v>597</v>
      </c>
      <c r="H32" s="565"/>
      <c r="I32" s="565"/>
      <c r="J32" s="565"/>
      <c r="K32" s="565"/>
      <c r="L32" s="565"/>
      <c r="M32" s="565"/>
      <c r="N32" s="565"/>
      <c r="O32" s="566"/>
      <c r="P32" s="104" t="s">
        <v>598</v>
      </c>
      <c r="Q32" s="104"/>
      <c r="R32" s="104"/>
      <c r="S32" s="104"/>
      <c r="T32" s="104"/>
      <c r="U32" s="104"/>
      <c r="V32" s="104"/>
      <c r="W32" s="104"/>
      <c r="X32" s="105"/>
      <c r="Y32" s="474" t="s">
        <v>12</v>
      </c>
      <c r="Z32" s="534"/>
      <c r="AA32" s="535"/>
      <c r="AB32" s="464" t="s">
        <v>608</v>
      </c>
      <c r="AC32" s="464"/>
      <c r="AD32" s="464"/>
      <c r="AE32" s="216">
        <v>91059</v>
      </c>
      <c r="AF32" s="217"/>
      <c r="AG32" s="217"/>
      <c r="AH32" s="217"/>
      <c r="AI32" s="216">
        <v>106766</v>
      </c>
      <c r="AJ32" s="217"/>
      <c r="AK32" s="217"/>
      <c r="AL32" s="217"/>
      <c r="AM32" s="216"/>
      <c r="AN32" s="217"/>
      <c r="AO32" s="217"/>
      <c r="AP32" s="217"/>
      <c r="AQ32" s="340" t="s">
        <v>587</v>
      </c>
      <c r="AR32" s="206"/>
      <c r="AS32" s="206"/>
      <c r="AT32" s="341"/>
      <c r="AU32" s="217" t="s">
        <v>609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608</v>
      </c>
      <c r="AC33" s="526"/>
      <c r="AD33" s="526"/>
      <c r="AE33" s="216">
        <v>76492</v>
      </c>
      <c r="AF33" s="217"/>
      <c r="AG33" s="217"/>
      <c r="AH33" s="217"/>
      <c r="AI33" s="216">
        <v>91059</v>
      </c>
      <c r="AJ33" s="217"/>
      <c r="AK33" s="217"/>
      <c r="AL33" s="217"/>
      <c r="AM33" s="216">
        <v>106766</v>
      </c>
      <c r="AN33" s="217"/>
      <c r="AO33" s="217"/>
      <c r="AP33" s="217"/>
      <c r="AQ33" s="340" t="s">
        <v>587</v>
      </c>
      <c r="AR33" s="206"/>
      <c r="AS33" s="206"/>
      <c r="AT33" s="341"/>
      <c r="AU33" s="217"/>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119</v>
      </c>
      <c r="AF34" s="217"/>
      <c r="AG34" s="217"/>
      <c r="AH34" s="217"/>
      <c r="AI34" s="216">
        <v>117</v>
      </c>
      <c r="AJ34" s="217"/>
      <c r="AK34" s="217"/>
      <c r="AL34" s="217"/>
      <c r="AM34" s="216"/>
      <c r="AN34" s="217"/>
      <c r="AO34" s="217"/>
      <c r="AP34" s="217"/>
      <c r="AQ34" s="340" t="s">
        <v>587</v>
      </c>
      <c r="AR34" s="206"/>
      <c r="AS34" s="206"/>
      <c r="AT34" s="341"/>
      <c r="AU34" s="217" t="s">
        <v>609</v>
      </c>
      <c r="AV34" s="217"/>
      <c r="AW34" s="217"/>
      <c r="AX34" s="219"/>
    </row>
    <row r="35" spans="1:50" ht="23.25" customHeight="1" x14ac:dyDescent="0.15">
      <c r="A35" s="224" t="s">
        <v>386</v>
      </c>
      <c r="B35" s="225"/>
      <c r="C35" s="225"/>
      <c r="D35" s="225"/>
      <c r="E35" s="225"/>
      <c r="F35" s="226"/>
      <c r="G35" s="230" t="s">
        <v>591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t="s">
        <v>588</v>
      </c>
      <c r="H82" s="676"/>
      <c r="I82" s="676"/>
      <c r="J82" s="676"/>
      <c r="K82" s="676"/>
      <c r="L82" s="676"/>
      <c r="M82" s="676"/>
      <c r="N82" s="676"/>
      <c r="O82" s="676"/>
      <c r="P82" s="676"/>
      <c r="Q82" s="676"/>
      <c r="R82" s="676"/>
      <c r="S82" s="676"/>
      <c r="T82" s="676"/>
      <c r="U82" s="676"/>
      <c r="V82" s="676"/>
      <c r="W82" s="676"/>
      <c r="X82" s="676"/>
      <c r="Y82" s="676"/>
      <c r="Z82" s="676"/>
      <c r="AA82" s="677"/>
      <c r="AB82" s="884" t="s">
        <v>570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607</v>
      </c>
      <c r="AC101" s="464"/>
      <c r="AD101" s="464"/>
      <c r="AE101" s="216" t="s">
        <v>572</v>
      </c>
      <c r="AF101" s="217"/>
      <c r="AG101" s="217"/>
      <c r="AH101" s="218"/>
      <c r="AI101" s="216" t="s">
        <v>568</v>
      </c>
      <c r="AJ101" s="217"/>
      <c r="AK101" s="217"/>
      <c r="AL101" s="218"/>
      <c r="AM101" s="216" t="s">
        <v>568</v>
      </c>
      <c r="AN101" s="217"/>
      <c r="AO101" s="217"/>
      <c r="AP101" s="218"/>
      <c r="AQ101" s="216" t="s">
        <v>609</v>
      </c>
      <c r="AR101" s="217"/>
      <c r="AS101" s="217"/>
      <c r="AT101" s="218"/>
      <c r="AU101" s="216" t="s">
        <v>630</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607</v>
      </c>
      <c r="AC102" s="464"/>
      <c r="AD102" s="464"/>
      <c r="AE102" s="421" t="s">
        <v>568</v>
      </c>
      <c r="AF102" s="421"/>
      <c r="AG102" s="421"/>
      <c r="AH102" s="421"/>
      <c r="AI102" s="421" t="s">
        <v>568</v>
      </c>
      <c r="AJ102" s="421"/>
      <c r="AK102" s="421"/>
      <c r="AL102" s="421"/>
      <c r="AM102" s="421" t="s">
        <v>568</v>
      </c>
      <c r="AN102" s="421"/>
      <c r="AO102" s="421"/>
      <c r="AP102" s="421"/>
      <c r="AQ102" s="271">
        <v>218</v>
      </c>
      <c r="AR102" s="272"/>
      <c r="AS102" s="272"/>
      <c r="AT102" s="317"/>
      <c r="AU102" s="271" t="s">
        <v>630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573</v>
      </c>
      <c r="AC116" s="466"/>
      <c r="AD116" s="467"/>
      <c r="AE116" s="216" t="s">
        <v>572</v>
      </c>
      <c r="AF116" s="217"/>
      <c r="AG116" s="217"/>
      <c r="AH116" s="218"/>
      <c r="AI116" s="216" t="s">
        <v>572</v>
      </c>
      <c r="AJ116" s="217"/>
      <c r="AK116" s="217"/>
      <c r="AL116" s="218"/>
      <c r="AM116" s="216" t="s">
        <v>572</v>
      </c>
      <c r="AN116" s="217"/>
      <c r="AO116" s="217"/>
      <c r="AP116" s="218"/>
      <c r="AQ116" s="216">
        <v>1048899</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574</v>
      </c>
      <c r="AC117" s="476"/>
      <c r="AD117" s="477"/>
      <c r="AE117" s="216" t="s">
        <v>572</v>
      </c>
      <c r="AF117" s="217"/>
      <c r="AG117" s="217"/>
      <c r="AH117" s="218"/>
      <c r="AI117" s="216" t="s">
        <v>572</v>
      </c>
      <c r="AJ117" s="217"/>
      <c r="AK117" s="217"/>
      <c r="AL117" s="218"/>
      <c r="AM117" s="216" t="s">
        <v>572</v>
      </c>
      <c r="AN117" s="217"/>
      <c r="AO117" s="217"/>
      <c r="AP117" s="218"/>
      <c r="AQ117" s="554" t="s">
        <v>629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575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609</v>
      </c>
      <c r="AR133" s="198"/>
      <c r="AS133" s="132" t="s">
        <v>236</v>
      </c>
      <c r="AT133" s="133"/>
      <c r="AU133" s="199" t="s">
        <v>609</v>
      </c>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570</v>
      </c>
      <c r="AC134" s="204"/>
      <c r="AD134" s="204"/>
      <c r="AE134" s="205" t="s">
        <v>568</v>
      </c>
      <c r="AF134" s="206"/>
      <c r="AG134" s="206"/>
      <c r="AH134" s="206"/>
      <c r="AI134" s="205" t="s">
        <v>568</v>
      </c>
      <c r="AJ134" s="206"/>
      <c r="AK134" s="206"/>
      <c r="AL134" s="206"/>
      <c r="AM134" s="205" t="s">
        <v>568</v>
      </c>
      <c r="AN134" s="206"/>
      <c r="AO134" s="206"/>
      <c r="AP134" s="206"/>
      <c r="AQ134" s="205" t="s">
        <v>609</v>
      </c>
      <c r="AR134" s="206"/>
      <c r="AS134" s="206"/>
      <c r="AT134" s="206"/>
      <c r="AU134" s="205" t="s">
        <v>611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568</v>
      </c>
      <c r="AF135" s="206"/>
      <c r="AG135" s="206"/>
      <c r="AH135" s="206"/>
      <c r="AI135" s="205" t="s">
        <v>568</v>
      </c>
      <c r="AJ135" s="206"/>
      <c r="AK135" s="206"/>
      <c r="AL135" s="206"/>
      <c r="AM135" s="205" t="s">
        <v>568</v>
      </c>
      <c r="AN135" s="206"/>
      <c r="AO135" s="206"/>
      <c r="AP135" s="206"/>
      <c r="AQ135" s="205" t="s">
        <v>610</v>
      </c>
      <c r="AR135" s="206"/>
      <c r="AS135" s="206"/>
      <c r="AT135" s="206"/>
      <c r="AU135" s="205" t="s">
        <v>609</v>
      </c>
      <c r="AV135" s="206"/>
      <c r="AW135" s="206"/>
      <c r="AX135" s="207"/>
    </row>
    <row r="136" spans="1:50" hidden="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idden="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idden="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idden="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idden="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idden="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idden="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idden="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idden="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idden="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idden="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idden="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idden="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idden="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idden="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idden="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x14ac:dyDescent="0.15">
      <c r="A154" s="188"/>
      <c r="B154" s="185"/>
      <c r="C154" s="179"/>
      <c r="D154" s="185"/>
      <c r="E154" s="179"/>
      <c r="F154" s="180"/>
      <c r="G154" s="103" t="s">
        <v>577</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t="s">
        <v>578</v>
      </c>
      <c r="AC154" s="141"/>
      <c r="AD154" s="141"/>
      <c r="AE154" s="146" t="s">
        <v>572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9.25" customHeight="1" x14ac:dyDescent="0.15">
      <c r="A188" s="188"/>
      <c r="B188" s="185"/>
      <c r="C188" s="179"/>
      <c r="D188" s="185"/>
      <c r="E188" s="124" t="s">
        <v>612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9.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568</v>
      </c>
      <c r="K430" s="901"/>
      <c r="L430" s="901"/>
      <c r="M430" s="901"/>
      <c r="N430" s="901"/>
      <c r="O430" s="901"/>
      <c r="P430" s="901"/>
      <c r="Q430" s="901"/>
      <c r="R430" s="901"/>
      <c r="S430" s="901"/>
      <c r="T430" s="902"/>
      <c r="U430" s="588" t="s">
        <v>570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90" t="s">
        <v>572</v>
      </c>
      <c r="AR432" s="199"/>
      <c r="AS432" s="132" t="s">
        <v>236</v>
      </c>
      <c r="AT432" s="133"/>
      <c r="AU432" s="199" t="s">
        <v>570</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580</v>
      </c>
      <c r="AF433" s="206"/>
      <c r="AG433" s="206"/>
      <c r="AH433" s="206"/>
      <c r="AI433" s="340" t="s">
        <v>582</v>
      </c>
      <c r="AJ433" s="206"/>
      <c r="AK433" s="206"/>
      <c r="AL433" s="206"/>
      <c r="AM433" s="340" t="s">
        <v>570</v>
      </c>
      <c r="AN433" s="206"/>
      <c r="AO433" s="206"/>
      <c r="AP433" s="341"/>
      <c r="AQ433" s="340" t="s">
        <v>570</v>
      </c>
      <c r="AR433" s="206"/>
      <c r="AS433" s="206"/>
      <c r="AT433" s="341"/>
      <c r="AU433" s="206" t="s">
        <v>568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581</v>
      </c>
      <c r="AF434" s="206"/>
      <c r="AG434" s="206"/>
      <c r="AH434" s="341"/>
      <c r="AI434" s="340" t="s">
        <v>580</v>
      </c>
      <c r="AJ434" s="206"/>
      <c r="AK434" s="206"/>
      <c r="AL434" s="206"/>
      <c r="AM434" s="340" t="s">
        <v>570</v>
      </c>
      <c r="AN434" s="206"/>
      <c r="AO434" s="206"/>
      <c r="AP434" s="341"/>
      <c r="AQ434" s="340" t="s">
        <v>570</v>
      </c>
      <c r="AR434" s="206"/>
      <c r="AS434" s="206"/>
      <c r="AT434" s="341"/>
      <c r="AU434" s="206" t="s">
        <v>568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580</v>
      </c>
      <c r="AF435" s="206"/>
      <c r="AG435" s="206"/>
      <c r="AH435" s="341"/>
      <c r="AI435" s="340" t="s">
        <v>582</v>
      </c>
      <c r="AJ435" s="206"/>
      <c r="AK435" s="206"/>
      <c r="AL435" s="206"/>
      <c r="AM435" s="340" t="s">
        <v>570</v>
      </c>
      <c r="AN435" s="206"/>
      <c r="AO435" s="206"/>
      <c r="AP435" s="341"/>
      <c r="AQ435" s="340" t="s">
        <v>572</v>
      </c>
      <c r="AR435" s="206"/>
      <c r="AS435" s="206"/>
      <c r="AT435" s="341"/>
      <c r="AU435" s="206" t="s">
        <v>568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583</v>
      </c>
      <c r="AF457" s="199"/>
      <c r="AG457" s="132" t="s">
        <v>236</v>
      </c>
      <c r="AH457" s="133"/>
      <c r="AI457" s="155"/>
      <c r="AJ457" s="155"/>
      <c r="AK457" s="155"/>
      <c r="AL457" s="153"/>
      <c r="AM457" s="155"/>
      <c r="AN457" s="155"/>
      <c r="AO457" s="155"/>
      <c r="AP457" s="153"/>
      <c r="AQ457" s="590" t="s">
        <v>570</v>
      </c>
      <c r="AR457" s="199"/>
      <c r="AS457" s="132" t="s">
        <v>236</v>
      </c>
      <c r="AT457" s="133"/>
      <c r="AU457" s="199" t="s">
        <v>570</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584</v>
      </c>
      <c r="AC458" s="212"/>
      <c r="AD458" s="212"/>
      <c r="AE458" s="340" t="s">
        <v>568</v>
      </c>
      <c r="AF458" s="206"/>
      <c r="AG458" s="206"/>
      <c r="AH458" s="206"/>
      <c r="AI458" s="340" t="s">
        <v>568</v>
      </c>
      <c r="AJ458" s="206"/>
      <c r="AK458" s="206"/>
      <c r="AL458" s="206"/>
      <c r="AM458" s="340" t="s">
        <v>568</v>
      </c>
      <c r="AN458" s="206"/>
      <c r="AO458" s="206"/>
      <c r="AP458" s="341"/>
      <c r="AQ458" s="340" t="s">
        <v>568</v>
      </c>
      <c r="AR458" s="206"/>
      <c r="AS458" s="206"/>
      <c r="AT458" s="341"/>
      <c r="AU458" s="206" t="s">
        <v>568</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568</v>
      </c>
      <c r="AF459" s="206"/>
      <c r="AG459" s="206"/>
      <c r="AH459" s="341"/>
      <c r="AI459" s="340" t="s">
        <v>568</v>
      </c>
      <c r="AJ459" s="206"/>
      <c r="AK459" s="206"/>
      <c r="AL459" s="206"/>
      <c r="AM459" s="340" t="s">
        <v>568</v>
      </c>
      <c r="AN459" s="206"/>
      <c r="AO459" s="206"/>
      <c r="AP459" s="341"/>
      <c r="AQ459" s="340" t="s">
        <v>568</v>
      </c>
      <c r="AR459" s="206"/>
      <c r="AS459" s="206"/>
      <c r="AT459" s="341"/>
      <c r="AU459" s="206" t="s">
        <v>568</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568</v>
      </c>
      <c r="AF460" s="206"/>
      <c r="AG460" s="206"/>
      <c r="AH460" s="341"/>
      <c r="AI460" s="340" t="s">
        <v>568</v>
      </c>
      <c r="AJ460" s="206"/>
      <c r="AK460" s="206"/>
      <c r="AL460" s="206"/>
      <c r="AM460" s="340" t="s">
        <v>568</v>
      </c>
      <c r="AN460" s="206"/>
      <c r="AO460" s="206"/>
      <c r="AP460" s="341"/>
      <c r="AQ460" s="340" t="s">
        <v>568</v>
      </c>
      <c r="AR460" s="206"/>
      <c r="AS460" s="206"/>
      <c r="AT460" s="341"/>
      <c r="AU460" s="206" t="s">
        <v>568</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96.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589</v>
      </c>
      <c r="AH702" s="386"/>
      <c r="AI702" s="386"/>
      <c r="AJ702" s="386"/>
      <c r="AK702" s="386"/>
      <c r="AL702" s="386"/>
      <c r="AM702" s="386"/>
      <c r="AN702" s="386"/>
      <c r="AO702" s="386"/>
      <c r="AP702" s="386"/>
      <c r="AQ702" s="386"/>
      <c r="AR702" s="386"/>
      <c r="AS702" s="386"/>
      <c r="AT702" s="386"/>
      <c r="AU702" s="386"/>
      <c r="AV702" s="386"/>
      <c r="AW702" s="386"/>
      <c r="AX702" s="387"/>
    </row>
    <row r="703" spans="1:50" ht="70.5"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6" t="s">
        <v>566</v>
      </c>
      <c r="AE703" s="327"/>
      <c r="AF703" s="327"/>
      <c r="AG703" s="100" t="s">
        <v>613</v>
      </c>
      <c r="AH703" s="101"/>
      <c r="AI703" s="101"/>
      <c r="AJ703" s="101"/>
      <c r="AK703" s="101"/>
      <c r="AL703" s="101"/>
      <c r="AM703" s="101"/>
      <c r="AN703" s="101"/>
      <c r="AO703" s="101"/>
      <c r="AP703" s="101"/>
      <c r="AQ703" s="101"/>
      <c r="AR703" s="101"/>
      <c r="AS703" s="101"/>
      <c r="AT703" s="101"/>
      <c r="AU703" s="101"/>
      <c r="AV703" s="101"/>
      <c r="AW703" s="101"/>
      <c r="AX703" s="102"/>
    </row>
    <row r="704" spans="1:50" ht="70.5"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566</v>
      </c>
      <c r="AE704" s="836"/>
      <c r="AF704" s="836"/>
      <c r="AG704" s="166" t="s">
        <v>590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4" t="s">
        <v>593</v>
      </c>
      <c r="AE705" s="715"/>
      <c r="AF705" s="715"/>
      <c r="AG705" s="124" t="s">
        <v>599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2"/>
      <c r="D706" s="793"/>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614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4"/>
      <c r="D707" s="795"/>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3" t="s">
        <v>614</v>
      </c>
      <c r="AE707" s="834"/>
      <c r="AF707" s="83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593</v>
      </c>
      <c r="AE708" s="605"/>
      <c r="AF708" s="605"/>
      <c r="AG708" s="742" t="s">
        <v>599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593</v>
      </c>
      <c r="AE709" s="327"/>
      <c r="AF709" s="327"/>
      <c r="AG709" s="100" t="s">
        <v>600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593</v>
      </c>
      <c r="AE710" s="327"/>
      <c r="AF710" s="327"/>
      <c r="AG710" s="100" t="s">
        <v>601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593</v>
      </c>
      <c r="AE711" s="327"/>
      <c r="AF711" s="327"/>
      <c r="AG711" s="100" t="s">
        <v>602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6" t="s">
        <v>593</v>
      </c>
      <c r="AE712" s="327"/>
      <c r="AF712" s="327"/>
      <c r="AG712" s="808" t="s">
        <v>599</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593</v>
      </c>
      <c r="AE713" s="327"/>
      <c r="AF713" s="327"/>
      <c r="AG713" s="100" t="s">
        <v>600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5" t="s">
        <v>593</v>
      </c>
      <c r="AE714" s="806"/>
      <c r="AF714" s="807"/>
      <c r="AG714" s="736" t="s">
        <v>600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593</v>
      </c>
      <c r="AE715" s="605"/>
      <c r="AF715" s="656"/>
      <c r="AG715" s="742" t="s">
        <v>603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593</v>
      </c>
      <c r="AE716" s="627"/>
      <c r="AF716" s="627"/>
      <c r="AG716" s="100" t="s">
        <v>600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593</v>
      </c>
      <c r="AE717" s="327"/>
      <c r="AF717" s="327"/>
      <c r="AG717" s="100" t="s">
        <v>600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593</v>
      </c>
      <c r="AE718" s="327"/>
      <c r="AF718" s="327"/>
      <c r="AG718" s="126" t="s">
        <v>619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593</v>
      </c>
      <c r="AE719" s="605"/>
      <c r="AF719" s="605"/>
      <c r="AG719" s="124" t="s">
        <v>620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t="s">
        <v>620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0"/>
      <c r="C726" s="813" t="s">
        <v>53</v>
      </c>
      <c r="D726" s="837"/>
      <c r="E726" s="837"/>
      <c r="F726" s="838"/>
      <c r="G726" s="577" t="s">
        <v>595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1"/>
      <c r="B727" s="802"/>
      <c r="C727" s="748" t="s">
        <v>57</v>
      </c>
      <c r="D727" s="749"/>
      <c r="E727" s="749"/>
      <c r="F727" s="750"/>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7"/>
      <c r="B731" s="798"/>
      <c r="C731" s="798"/>
      <c r="D731" s="798"/>
      <c r="E731" s="799"/>
      <c r="F731" s="729" t="s">
        <v>627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594</v>
      </c>
      <c r="F737" s="989"/>
      <c r="G737" s="989"/>
      <c r="H737" s="989"/>
      <c r="I737" s="989"/>
      <c r="J737" s="989"/>
      <c r="K737" s="989"/>
      <c r="L737" s="989"/>
      <c r="M737" s="989"/>
      <c r="N737" s="365" t="s">
        <v>404</v>
      </c>
      <c r="O737" s="365"/>
      <c r="P737" s="365"/>
      <c r="Q737" s="365"/>
      <c r="R737" s="989" t="s">
        <v>594</v>
      </c>
      <c r="S737" s="989"/>
      <c r="T737" s="989"/>
      <c r="U737" s="989"/>
      <c r="V737" s="989"/>
      <c r="W737" s="989"/>
      <c r="X737" s="989"/>
      <c r="Y737" s="989"/>
      <c r="Z737" s="989"/>
      <c r="AA737" s="365" t="s">
        <v>403</v>
      </c>
      <c r="AB737" s="365"/>
      <c r="AC737" s="365"/>
      <c r="AD737" s="365"/>
      <c r="AE737" s="989" t="s">
        <v>596</v>
      </c>
      <c r="AF737" s="989"/>
      <c r="AG737" s="989"/>
      <c r="AH737" s="989"/>
      <c r="AI737" s="989"/>
      <c r="AJ737" s="989"/>
      <c r="AK737" s="989"/>
      <c r="AL737" s="989"/>
      <c r="AM737" s="989"/>
      <c r="AN737" s="365" t="s">
        <v>402</v>
      </c>
      <c r="AO737" s="365"/>
      <c r="AP737" s="365"/>
      <c r="AQ737" s="365"/>
      <c r="AR737" s="995" t="s">
        <v>594</v>
      </c>
      <c r="AS737" s="996"/>
      <c r="AT737" s="996"/>
      <c r="AU737" s="996"/>
      <c r="AV737" s="996"/>
      <c r="AW737" s="996"/>
      <c r="AX737" s="997"/>
      <c r="AY737" s="99"/>
      <c r="AZ737" s="99"/>
    </row>
    <row r="738" spans="1:52" ht="24.75" customHeight="1" x14ac:dyDescent="0.15">
      <c r="A738" s="988" t="s">
        <v>401</v>
      </c>
      <c r="B738" s="209"/>
      <c r="C738" s="209"/>
      <c r="D738" s="210"/>
      <c r="E738" s="989" t="s">
        <v>594</v>
      </c>
      <c r="F738" s="989"/>
      <c r="G738" s="989"/>
      <c r="H738" s="989"/>
      <c r="I738" s="989"/>
      <c r="J738" s="989"/>
      <c r="K738" s="989"/>
      <c r="L738" s="989"/>
      <c r="M738" s="989"/>
      <c r="N738" s="365" t="s">
        <v>400</v>
      </c>
      <c r="O738" s="365"/>
      <c r="P738" s="365"/>
      <c r="Q738" s="365"/>
      <c r="R738" s="989" t="s">
        <v>594</v>
      </c>
      <c r="S738" s="989"/>
      <c r="T738" s="989"/>
      <c r="U738" s="989"/>
      <c r="V738" s="989"/>
      <c r="W738" s="989"/>
      <c r="X738" s="989"/>
      <c r="Y738" s="989"/>
      <c r="Z738" s="989"/>
      <c r="AA738" s="365" t="s">
        <v>399</v>
      </c>
      <c r="AB738" s="365"/>
      <c r="AC738" s="365"/>
      <c r="AD738" s="365"/>
      <c r="AE738" s="989" t="s">
        <v>594</v>
      </c>
      <c r="AF738" s="989"/>
      <c r="AG738" s="989"/>
      <c r="AH738" s="989"/>
      <c r="AI738" s="989"/>
      <c r="AJ738" s="989"/>
      <c r="AK738" s="989"/>
      <c r="AL738" s="989"/>
      <c r="AM738" s="989"/>
      <c r="AN738" s="365" t="s">
        <v>398</v>
      </c>
      <c r="AO738" s="365"/>
      <c r="AP738" s="365"/>
      <c r="AQ738" s="365"/>
      <c r="AR738" s="995" t="s">
        <v>594</v>
      </c>
      <c r="AS738" s="996"/>
      <c r="AT738" s="996"/>
      <c r="AU738" s="996"/>
      <c r="AV738" s="996"/>
      <c r="AW738" s="996"/>
      <c r="AX738" s="997"/>
    </row>
    <row r="739" spans="1:52" ht="24.75" customHeight="1" x14ac:dyDescent="0.15">
      <c r="A739" s="988" t="s">
        <v>397</v>
      </c>
      <c r="B739" s="209"/>
      <c r="C739" s="209"/>
      <c r="D739" s="210"/>
      <c r="E739" s="989" t="s">
        <v>594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1" t="str">
        <f>IF(E740="", "", "(")</f>
        <v/>
      </c>
      <c r="I740" s="974"/>
      <c r="J740" s="974"/>
      <c r="K740" s="91" t="str">
        <f>IF(OR(I740="　", I740=""), "", "-")</f>
        <v/>
      </c>
      <c r="L740" s="975"/>
      <c r="M740" s="975"/>
      <c r="N740" s="92" t="str">
        <f>IF(O740="", "", "-")</f>
        <v/>
      </c>
      <c r="O740" s="93"/>
      <c r="P740" s="92" t="str">
        <f>IF(E740="", "", ")")</f>
        <v/>
      </c>
      <c r="Q740" s="973"/>
      <c r="R740" s="974"/>
      <c r="S740" s="974"/>
      <c r="T740" s="91" t="str">
        <f>IF(Q740="", "", "(")</f>
        <v/>
      </c>
      <c r="U740" s="974"/>
      <c r="V740" s="974"/>
      <c r="W740" s="91" t="str">
        <f>IF(OR(U740="　", U740=""), "", "-")</f>
        <v/>
      </c>
      <c r="X740" s="975"/>
      <c r="Y740" s="975"/>
      <c r="Z740" s="92" t="str">
        <f>IF(AA740="", "", "-")</f>
        <v/>
      </c>
      <c r="AA740" s="93"/>
      <c r="AB740" s="92" t="str">
        <f>IF(Q740="", "", ")")</f>
        <v/>
      </c>
      <c r="AC740" s="973"/>
      <c r="AD740" s="974"/>
      <c r="AE740" s="974"/>
      <c r="AF740" s="91" t="str">
        <f>IF(AC740="", "", "(")</f>
        <v/>
      </c>
      <c r="AG740" s="974"/>
      <c r="AH740" s="974"/>
      <c r="AI740" s="91" t="str">
        <f>IF(OR(AG740="　", AG740=""), "", "-")</f>
        <v/>
      </c>
      <c r="AJ740" s="975"/>
      <c r="AK740" s="975"/>
      <c r="AL740" s="92" t="str">
        <f>IF(AM740="", "", "-")</f>
        <v/>
      </c>
      <c r="AM740" s="93"/>
      <c r="AN740" s="92"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8"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1"/>
    </row>
    <row r="781" spans="1:50" ht="36" customHeight="1" x14ac:dyDescent="0.15">
      <c r="A781" s="631"/>
      <c r="B781" s="632"/>
      <c r="C781" s="632"/>
      <c r="D781" s="632"/>
      <c r="E781" s="632"/>
      <c r="F781" s="633"/>
      <c r="G781" s="813"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6"/>
      <c r="AC781" s="813"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hidden="1"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3"/>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6" customHeight="1" x14ac:dyDescent="0.15">
      <c r="A791" s="631"/>
      <c r="B791" s="632"/>
      <c r="C791" s="632"/>
      <c r="D791" s="632"/>
      <c r="E791" s="632"/>
      <c r="F791" s="633"/>
      <c r="G791" s="606" t="s">
        <v>621</v>
      </c>
      <c r="H791" s="607"/>
      <c r="I791" s="607"/>
      <c r="J791" s="607"/>
      <c r="K791" s="608"/>
      <c r="L791" s="598" t="s">
        <v>622</v>
      </c>
      <c r="M791" s="599"/>
      <c r="N791" s="599"/>
      <c r="O791" s="599"/>
      <c r="P791" s="599"/>
      <c r="Q791" s="599"/>
      <c r="R791" s="599"/>
      <c r="S791" s="599"/>
      <c r="T791" s="599"/>
      <c r="U791" s="599"/>
      <c r="V791" s="599"/>
      <c r="W791" s="599"/>
      <c r="X791" s="600"/>
      <c r="Y791" s="601" t="s">
        <v>623</v>
      </c>
      <c r="Z791" s="602"/>
      <c r="AA791" s="602"/>
      <c r="AB791" s="612"/>
      <c r="AC791" s="606" t="s">
        <v>624</v>
      </c>
      <c r="AD791" s="607"/>
      <c r="AE791" s="607"/>
      <c r="AF791" s="607"/>
      <c r="AG791" s="608"/>
      <c r="AH791" s="598" t="s">
        <v>622</v>
      </c>
      <c r="AI791" s="599"/>
      <c r="AJ791" s="599"/>
      <c r="AK791" s="599"/>
      <c r="AL791" s="599"/>
      <c r="AM791" s="599"/>
      <c r="AN791" s="599"/>
      <c r="AO791" s="599"/>
      <c r="AP791" s="599"/>
      <c r="AQ791" s="599"/>
      <c r="AR791" s="599"/>
      <c r="AS791" s="599"/>
      <c r="AT791" s="600"/>
      <c r="AU791" s="601" t="s">
        <v>622</v>
      </c>
      <c r="AV791" s="602"/>
      <c r="AW791" s="602"/>
      <c r="AX791" s="603"/>
    </row>
    <row r="792" spans="1:50" ht="36" customHeight="1" x14ac:dyDescent="0.15">
      <c r="A792" s="631"/>
      <c r="B792" s="632"/>
      <c r="C792" s="632"/>
      <c r="D792" s="632"/>
      <c r="E792" s="632"/>
      <c r="F792" s="633"/>
      <c r="G792" s="824" t="s">
        <v>20</v>
      </c>
      <c r="H792" s="825"/>
      <c r="I792" s="825"/>
      <c r="J792" s="825"/>
      <c r="K792" s="825"/>
      <c r="L792" s="826"/>
      <c r="M792" s="827"/>
      <c r="N792" s="827"/>
      <c r="O792" s="827"/>
      <c r="P792" s="827"/>
      <c r="Q792" s="827"/>
      <c r="R792" s="827"/>
      <c r="S792" s="827"/>
      <c r="T792" s="827"/>
      <c r="U792" s="827"/>
      <c r="V792" s="827"/>
      <c r="W792" s="827"/>
      <c r="X792" s="828"/>
      <c r="Y792" s="829">
        <f>SUM(Y782:AB791)</f>
        <v>0</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0</v>
      </c>
      <c r="AV792" s="830"/>
      <c r="AW792" s="830"/>
      <c r="AX792" s="832"/>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1"/>
    </row>
    <row r="794" spans="1:50" ht="24.75" hidden="1" customHeight="1" x14ac:dyDescent="0.15">
      <c r="A794" s="631"/>
      <c r="B794" s="632"/>
      <c r="C794" s="632"/>
      <c r="D794" s="632"/>
      <c r="E794" s="632"/>
      <c r="F794" s="633"/>
      <c r="G794" s="813"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6"/>
      <c r="AC794" s="813"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3"/>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1"/>
    </row>
    <row r="807" spans="1:50" ht="24.75" hidden="1" customHeight="1" x14ac:dyDescent="0.15">
      <c r="A807" s="631"/>
      <c r="B807" s="632"/>
      <c r="C807" s="632"/>
      <c r="D807" s="632"/>
      <c r="E807" s="632"/>
      <c r="F807" s="633"/>
      <c r="G807" s="813"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6"/>
      <c r="AC807" s="813"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3"/>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1"/>
    </row>
    <row r="820" spans="1:50" ht="24.75" hidden="1" customHeight="1" x14ac:dyDescent="0.15">
      <c r="A820" s="631"/>
      <c r="B820" s="632"/>
      <c r="C820" s="632"/>
      <c r="D820" s="632"/>
      <c r="E820" s="632"/>
      <c r="F820" s="633"/>
      <c r="G820" s="813"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6"/>
      <c r="AC820" s="813"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3"/>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609</v>
      </c>
      <c r="D838" s="347"/>
      <c r="E838" s="347"/>
      <c r="F838" s="347"/>
      <c r="G838" s="347"/>
      <c r="H838" s="347"/>
      <c r="I838" s="347"/>
      <c r="J838" s="348" t="s">
        <v>615</v>
      </c>
      <c r="K838" s="349"/>
      <c r="L838" s="349"/>
      <c r="M838" s="349"/>
      <c r="N838" s="349"/>
      <c r="O838" s="349"/>
      <c r="P838" s="362" t="s">
        <v>610</v>
      </c>
      <c r="Q838" s="350"/>
      <c r="R838" s="350"/>
      <c r="S838" s="350"/>
      <c r="T838" s="350"/>
      <c r="U838" s="350"/>
      <c r="V838" s="350"/>
      <c r="W838" s="350"/>
      <c r="X838" s="350"/>
      <c r="Y838" s="351" t="s">
        <v>609</v>
      </c>
      <c r="Z838" s="352"/>
      <c r="AA838" s="352"/>
      <c r="AB838" s="353"/>
      <c r="AC838" s="363"/>
      <c r="AD838" s="371"/>
      <c r="AE838" s="371"/>
      <c r="AF838" s="371"/>
      <c r="AG838" s="371"/>
      <c r="AH838" s="372" t="s">
        <v>616</v>
      </c>
      <c r="AI838" s="373"/>
      <c r="AJ838" s="373"/>
      <c r="AK838" s="373"/>
      <c r="AL838" s="357" t="s">
        <v>617</v>
      </c>
      <c r="AM838" s="358"/>
      <c r="AN838" s="358"/>
      <c r="AO838" s="359"/>
      <c r="AP838" s="360" t="s">
        <v>617</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609</v>
      </c>
      <c r="F1103" s="375"/>
      <c r="G1103" s="375"/>
      <c r="H1103" s="375"/>
      <c r="I1103" s="375"/>
      <c r="J1103" s="348" t="s">
        <v>609</v>
      </c>
      <c r="K1103" s="349"/>
      <c r="L1103" s="349"/>
      <c r="M1103" s="349"/>
      <c r="N1103" s="349"/>
      <c r="O1103" s="349"/>
      <c r="P1103" s="362" t="s">
        <v>609</v>
      </c>
      <c r="Q1103" s="350"/>
      <c r="R1103" s="350"/>
      <c r="S1103" s="350"/>
      <c r="T1103" s="350"/>
      <c r="U1103" s="350"/>
      <c r="V1103" s="350"/>
      <c r="W1103" s="350"/>
      <c r="X1103" s="350"/>
      <c r="Y1103" s="351" t="s">
        <v>609</v>
      </c>
      <c r="Z1103" s="352"/>
      <c r="AA1103" s="352"/>
      <c r="AB1103" s="353"/>
      <c r="AC1103" s="354"/>
      <c r="AD1103" s="354"/>
      <c r="AE1103" s="354"/>
      <c r="AF1103" s="354"/>
      <c r="AG1103" s="354"/>
      <c r="AH1103" s="355" t="s">
        <v>618</v>
      </c>
      <c r="AI1103" s="356"/>
      <c r="AJ1103" s="356"/>
      <c r="AK1103" s="356"/>
      <c r="AL1103" s="357" t="s">
        <v>609</v>
      </c>
      <c r="AM1103" s="358"/>
      <c r="AN1103" s="358"/>
      <c r="AO1103" s="359"/>
      <c r="AP1103" s="360" t="s">
        <v>609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25">
      <formula>IF(RIGHT(TEXT(P14,"0.#"),1)=".",FALSE,TRUE)</formula>
    </cfRule>
    <cfRule type="expression" dxfId="2790" priority="14026">
      <formula>IF(RIGHT(TEXT(P14,"0.#"),1)=".",TRUE,FALSE)</formula>
    </cfRule>
  </conditionalFormatting>
  <conditionalFormatting sqref="P18:AX18">
    <cfRule type="expression" dxfId="2789" priority="13901">
      <formula>IF(RIGHT(TEXT(P18,"0.#"),1)=".",FALSE,TRUE)</formula>
    </cfRule>
    <cfRule type="expression" dxfId="2788" priority="13902">
      <formula>IF(RIGHT(TEXT(P18,"0.#"),1)=".",TRUE,FALSE)</formula>
    </cfRule>
  </conditionalFormatting>
  <conditionalFormatting sqref="Y783">
    <cfRule type="expression" dxfId="2787" priority="13897">
      <formula>IF(RIGHT(TEXT(Y783,"0.#"),1)=".",FALSE,TRUE)</formula>
    </cfRule>
    <cfRule type="expression" dxfId="2786" priority="13898">
      <formula>IF(RIGHT(TEXT(Y783,"0.#"),1)=".",TRUE,FALSE)</formula>
    </cfRule>
  </conditionalFormatting>
  <conditionalFormatting sqref="Y792">
    <cfRule type="expression" dxfId="2785" priority="13893">
      <formula>IF(RIGHT(TEXT(Y792,"0.#"),1)=".",FALSE,TRUE)</formula>
    </cfRule>
    <cfRule type="expression" dxfId="2784" priority="13894">
      <formula>IF(RIGHT(TEXT(Y792,"0.#"),1)=".",TRUE,FALSE)</formula>
    </cfRule>
  </conditionalFormatting>
  <conditionalFormatting sqref="Y823:Y830 Y821 Y810:Y817 Y808 Y797:Y804 Y795">
    <cfRule type="expression" dxfId="2783" priority="13675">
      <formula>IF(RIGHT(TEXT(Y795,"0.#"),1)=".",FALSE,TRUE)</formula>
    </cfRule>
    <cfRule type="expression" dxfId="2782" priority="13676">
      <formula>IF(RIGHT(TEXT(Y795,"0.#"),1)=".",TRUE,FALSE)</formula>
    </cfRule>
  </conditionalFormatting>
  <conditionalFormatting sqref="P16:AQ17 P15:AX15 P13:AX13">
    <cfRule type="expression" dxfId="2781" priority="13723">
      <formula>IF(RIGHT(TEXT(P13,"0.#"),1)=".",FALSE,TRUE)</formula>
    </cfRule>
    <cfRule type="expression" dxfId="2780" priority="13724">
      <formula>IF(RIGHT(TEXT(P13,"0.#"),1)=".",TRUE,FALSE)</formula>
    </cfRule>
  </conditionalFormatting>
  <conditionalFormatting sqref="P19:AJ19">
    <cfRule type="expression" dxfId="2779" priority="13721">
      <formula>IF(RIGHT(TEXT(P19,"0.#"),1)=".",FALSE,TRUE)</formula>
    </cfRule>
    <cfRule type="expression" dxfId="2778" priority="13722">
      <formula>IF(RIGHT(TEXT(P19,"0.#"),1)=".",TRUE,FALSE)</formula>
    </cfRule>
  </conditionalFormatting>
  <conditionalFormatting sqref="AE101 AQ101">
    <cfRule type="expression" dxfId="2777" priority="13713">
      <formula>IF(RIGHT(TEXT(AE101,"0.#"),1)=".",FALSE,TRUE)</formula>
    </cfRule>
    <cfRule type="expression" dxfId="2776" priority="13714">
      <formula>IF(RIGHT(TEXT(AE101,"0.#"),1)=".",TRUE,FALSE)</formula>
    </cfRule>
  </conditionalFormatting>
  <conditionalFormatting sqref="Y784:Y791 Y782">
    <cfRule type="expression" dxfId="2775" priority="13699">
      <formula>IF(RIGHT(TEXT(Y782,"0.#"),1)=".",FALSE,TRUE)</formula>
    </cfRule>
    <cfRule type="expression" dxfId="2774" priority="13700">
      <formula>IF(RIGHT(TEXT(Y782,"0.#"),1)=".",TRUE,FALSE)</formula>
    </cfRule>
  </conditionalFormatting>
  <conditionalFormatting sqref="AU783">
    <cfRule type="expression" dxfId="2773" priority="13697">
      <formula>IF(RIGHT(TEXT(AU783,"0.#"),1)=".",FALSE,TRUE)</formula>
    </cfRule>
    <cfRule type="expression" dxfId="2772" priority="13698">
      <formula>IF(RIGHT(TEXT(AU783,"0.#"),1)=".",TRUE,FALSE)</formula>
    </cfRule>
  </conditionalFormatting>
  <conditionalFormatting sqref="AU792">
    <cfRule type="expression" dxfId="2771" priority="13695">
      <formula>IF(RIGHT(TEXT(AU792,"0.#"),1)=".",FALSE,TRUE)</formula>
    </cfRule>
    <cfRule type="expression" dxfId="2770" priority="13696">
      <formula>IF(RIGHT(TEXT(AU792,"0.#"),1)=".",TRUE,FALSE)</formula>
    </cfRule>
  </conditionalFormatting>
  <conditionalFormatting sqref="AU784:AU791 AU782">
    <cfRule type="expression" dxfId="2769" priority="13693">
      <formula>IF(RIGHT(TEXT(AU782,"0.#"),1)=".",FALSE,TRUE)</formula>
    </cfRule>
    <cfRule type="expression" dxfId="2768" priority="13694">
      <formula>IF(RIGHT(TEXT(AU782,"0.#"),1)=".",TRUE,FALSE)</formula>
    </cfRule>
  </conditionalFormatting>
  <conditionalFormatting sqref="Y822 Y809 Y796">
    <cfRule type="expression" dxfId="2767" priority="13679">
      <formula>IF(RIGHT(TEXT(Y796,"0.#"),1)=".",FALSE,TRUE)</formula>
    </cfRule>
    <cfRule type="expression" dxfId="2766" priority="13680">
      <formula>IF(RIGHT(TEXT(Y796,"0.#"),1)=".",TRUE,FALSE)</formula>
    </cfRule>
  </conditionalFormatting>
  <conditionalFormatting sqref="Y831 Y818 Y805">
    <cfRule type="expression" dxfId="2765" priority="13677">
      <formula>IF(RIGHT(TEXT(Y805,"0.#"),1)=".",FALSE,TRUE)</formula>
    </cfRule>
    <cfRule type="expression" dxfId="2764" priority="13678">
      <formula>IF(RIGHT(TEXT(Y805,"0.#"),1)=".",TRUE,FALSE)</formula>
    </cfRule>
  </conditionalFormatting>
  <conditionalFormatting sqref="AU822 AU809 AU796">
    <cfRule type="expression" dxfId="2763" priority="13673">
      <formula>IF(RIGHT(TEXT(AU796,"0.#"),1)=".",FALSE,TRUE)</formula>
    </cfRule>
    <cfRule type="expression" dxfId="2762" priority="13674">
      <formula>IF(RIGHT(TEXT(AU796,"0.#"),1)=".",TRUE,FALSE)</formula>
    </cfRule>
  </conditionalFormatting>
  <conditionalFormatting sqref="AU831 AU818 AU805">
    <cfRule type="expression" dxfId="2761" priority="13671">
      <formula>IF(RIGHT(TEXT(AU805,"0.#"),1)=".",FALSE,TRUE)</formula>
    </cfRule>
    <cfRule type="expression" dxfId="2760" priority="13672">
      <formula>IF(RIGHT(TEXT(AU805,"0.#"),1)=".",TRUE,FALSE)</formula>
    </cfRule>
  </conditionalFormatting>
  <conditionalFormatting sqref="AU823:AU830 AU821 AU810:AU817 AU808 AU797:AU804 AU795">
    <cfRule type="expression" dxfId="2759" priority="13669">
      <formula>IF(RIGHT(TEXT(AU795,"0.#"),1)=".",FALSE,TRUE)</formula>
    </cfRule>
    <cfRule type="expression" dxfId="2758" priority="13670">
      <formula>IF(RIGHT(TEXT(AU795,"0.#"),1)=".",TRUE,FALSE)</formula>
    </cfRule>
  </conditionalFormatting>
  <conditionalFormatting sqref="AM87">
    <cfRule type="expression" dxfId="2757" priority="13323">
      <formula>IF(RIGHT(TEXT(AM87,"0.#"),1)=".",FALSE,TRUE)</formula>
    </cfRule>
    <cfRule type="expression" dxfId="2756" priority="13324">
      <formula>IF(RIGHT(TEXT(AM87,"0.#"),1)=".",TRUE,FALSE)</formula>
    </cfRule>
  </conditionalFormatting>
  <conditionalFormatting sqref="AE55">
    <cfRule type="expression" dxfId="2755" priority="13391">
      <formula>IF(RIGHT(TEXT(AE55,"0.#"),1)=".",FALSE,TRUE)</formula>
    </cfRule>
    <cfRule type="expression" dxfId="2754" priority="13392">
      <formula>IF(RIGHT(TEXT(AE55,"0.#"),1)=".",TRUE,FALSE)</formula>
    </cfRule>
  </conditionalFormatting>
  <conditionalFormatting sqref="AI55">
    <cfRule type="expression" dxfId="2753" priority="13389">
      <formula>IF(RIGHT(TEXT(AI55,"0.#"),1)=".",FALSE,TRUE)</formula>
    </cfRule>
    <cfRule type="expression" dxfId="2752" priority="13390">
      <formula>IF(RIGHT(TEXT(AI55,"0.#"),1)=".",TRUE,FALSE)</formula>
    </cfRule>
  </conditionalFormatting>
  <conditionalFormatting sqref="AQ32:AQ34">
    <cfRule type="expression" dxfId="2751" priority="13463">
      <formula>IF(RIGHT(TEXT(AQ32,"0.#"),1)=".",FALSE,TRUE)</formula>
    </cfRule>
    <cfRule type="expression" dxfId="2750" priority="13464">
      <formula>IF(RIGHT(TEXT(AQ32,"0.#"),1)=".",TRUE,FALSE)</formula>
    </cfRule>
  </conditionalFormatting>
  <conditionalFormatting sqref="AU32:AU34">
    <cfRule type="expression" dxfId="2749" priority="13461">
      <formula>IF(RIGHT(TEXT(AU32,"0.#"),1)=".",FALSE,TRUE)</formula>
    </cfRule>
    <cfRule type="expression" dxfId="2748" priority="13462">
      <formula>IF(RIGHT(TEXT(AU32,"0.#"),1)=".",TRUE,FALSE)</formula>
    </cfRule>
  </conditionalFormatting>
  <conditionalFormatting sqref="AE53">
    <cfRule type="expression" dxfId="2747" priority="13395">
      <formula>IF(RIGHT(TEXT(AE53,"0.#"),1)=".",FALSE,TRUE)</formula>
    </cfRule>
    <cfRule type="expression" dxfId="2746" priority="13396">
      <formula>IF(RIGHT(TEXT(AE53,"0.#"),1)=".",TRUE,FALSE)</formula>
    </cfRule>
  </conditionalFormatting>
  <conditionalFormatting sqref="AE54">
    <cfRule type="expression" dxfId="2745" priority="13393">
      <formula>IF(RIGHT(TEXT(AE54,"0.#"),1)=".",FALSE,TRUE)</formula>
    </cfRule>
    <cfRule type="expression" dxfId="2744" priority="13394">
      <formula>IF(RIGHT(TEXT(AE54,"0.#"),1)=".",TRUE,FALSE)</formula>
    </cfRule>
  </conditionalFormatting>
  <conditionalFormatting sqref="AI54">
    <cfRule type="expression" dxfId="2743" priority="13387">
      <formula>IF(RIGHT(TEXT(AI54,"0.#"),1)=".",FALSE,TRUE)</formula>
    </cfRule>
    <cfRule type="expression" dxfId="2742" priority="13388">
      <formula>IF(RIGHT(TEXT(AI54,"0.#"),1)=".",TRUE,FALSE)</formula>
    </cfRule>
  </conditionalFormatting>
  <conditionalFormatting sqref="AI53">
    <cfRule type="expression" dxfId="2741" priority="13385">
      <formula>IF(RIGHT(TEXT(AI53,"0.#"),1)=".",FALSE,TRUE)</formula>
    </cfRule>
    <cfRule type="expression" dxfId="2740" priority="13386">
      <formula>IF(RIGHT(TEXT(AI53,"0.#"),1)=".",TRUE,FALSE)</formula>
    </cfRule>
  </conditionalFormatting>
  <conditionalFormatting sqref="AM53">
    <cfRule type="expression" dxfId="2739" priority="13383">
      <formula>IF(RIGHT(TEXT(AM53,"0.#"),1)=".",FALSE,TRUE)</formula>
    </cfRule>
    <cfRule type="expression" dxfId="2738" priority="13384">
      <formula>IF(RIGHT(TEXT(AM53,"0.#"),1)=".",TRUE,FALSE)</formula>
    </cfRule>
  </conditionalFormatting>
  <conditionalFormatting sqref="AM54">
    <cfRule type="expression" dxfId="2737" priority="13381">
      <formula>IF(RIGHT(TEXT(AM54,"0.#"),1)=".",FALSE,TRUE)</formula>
    </cfRule>
    <cfRule type="expression" dxfId="2736" priority="13382">
      <formula>IF(RIGHT(TEXT(AM54,"0.#"),1)=".",TRUE,FALSE)</formula>
    </cfRule>
  </conditionalFormatting>
  <conditionalFormatting sqref="AM55">
    <cfRule type="expression" dxfId="2735" priority="13379">
      <formula>IF(RIGHT(TEXT(AM55,"0.#"),1)=".",FALSE,TRUE)</formula>
    </cfRule>
    <cfRule type="expression" dxfId="2734" priority="13380">
      <formula>IF(RIGHT(TEXT(AM55,"0.#"),1)=".",TRUE,FALSE)</formula>
    </cfRule>
  </conditionalFormatting>
  <conditionalFormatting sqref="AE60">
    <cfRule type="expression" dxfId="2733" priority="13365">
      <formula>IF(RIGHT(TEXT(AE60,"0.#"),1)=".",FALSE,TRUE)</formula>
    </cfRule>
    <cfRule type="expression" dxfId="2732" priority="13366">
      <formula>IF(RIGHT(TEXT(AE60,"0.#"),1)=".",TRUE,FALSE)</formula>
    </cfRule>
  </conditionalFormatting>
  <conditionalFormatting sqref="AE61">
    <cfRule type="expression" dxfId="2731" priority="13363">
      <formula>IF(RIGHT(TEXT(AE61,"0.#"),1)=".",FALSE,TRUE)</formula>
    </cfRule>
    <cfRule type="expression" dxfId="2730" priority="13364">
      <formula>IF(RIGHT(TEXT(AE61,"0.#"),1)=".",TRUE,FALSE)</formula>
    </cfRule>
  </conditionalFormatting>
  <conditionalFormatting sqref="AE62">
    <cfRule type="expression" dxfId="2729" priority="13361">
      <formula>IF(RIGHT(TEXT(AE62,"0.#"),1)=".",FALSE,TRUE)</formula>
    </cfRule>
    <cfRule type="expression" dxfId="2728" priority="13362">
      <formula>IF(RIGHT(TEXT(AE62,"0.#"),1)=".",TRUE,FALSE)</formula>
    </cfRule>
  </conditionalFormatting>
  <conditionalFormatting sqref="AI62">
    <cfRule type="expression" dxfId="2727" priority="13359">
      <formula>IF(RIGHT(TEXT(AI62,"0.#"),1)=".",FALSE,TRUE)</formula>
    </cfRule>
    <cfRule type="expression" dxfId="2726" priority="13360">
      <formula>IF(RIGHT(TEXT(AI62,"0.#"),1)=".",TRUE,FALSE)</formula>
    </cfRule>
  </conditionalFormatting>
  <conditionalFormatting sqref="AI61">
    <cfRule type="expression" dxfId="2725" priority="13357">
      <formula>IF(RIGHT(TEXT(AI61,"0.#"),1)=".",FALSE,TRUE)</formula>
    </cfRule>
    <cfRule type="expression" dxfId="2724" priority="13358">
      <formula>IF(RIGHT(TEXT(AI61,"0.#"),1)=".",TRUE,FALSE)</formula>
    </cfRule>
  </conditionalFormatting>
  <conditionalFormatting sqref="AI60">
    <cfRule type="expression" dxfId="2723" priority="13355">
      <formula>IF(RIGHT(TEXT(AI60,"0.#"),1)=".",FALSE,TRUE)</formula>
    </cfRule>
    <cfRule type="expression" dxfId="2722" priority="13356">
      <formula>IF(RIGHT(TEXT(AI60,"0.#"),1)=".",TRUE,FALSE)</formula>
    </cfRule>
  </conditionalFormatting>
  <conditionalFormatting sqref="AM60">
    <cfRule type="expression" dxfId="2721" priority="13353">
      <formula>IF(RIGHT(TEXT(AM60,"0.#"),1)=".",FALSE,TRUE)</formula>
    </cfRule>
    <cfRule type="expression" dxfId="2720" priority="13354">
      <formula>IF(RIGHT(TEXT(AM60,"0.#"),1)=".",TRUE,FALSE)</formula>
    </cfRule>
  </conditionalFormatting>
  <conditionalFormatting sqref="AM61">
    <cfRule type="expression" dxfId="2719" priority="13351">
      <formula>IF(RIGHT(TEXT(AM61,"0.#"),1)=".",FALSE,TRUE)</formula>
    </cfRule>
    <cfRule type="expression" dxfId="2718" priority="13352">
      <formula>IF(RIGHT(TEXT(AM61,"0.#"),1)=".",TRUE,FALSE)</formula>
    </cfRule>
  </conditionalFormatting>
  <conditionalFormatting sqref="AM62">
    <cfRule type="expression" dxfId="2717" priority="13349">
      <formula>IF(RIGHT(TEXT(AM62,"0.#"),1)=".",FALSE,TRUE)</formula>
    </cfRule>
    <cfRule type="expression" dxfId="2716" priority="13350">
      <formula>IF(RIGHT(TEXT(AM62,"0.#"),1)=".",TRUE,FALSE)</formula>
    </cfRule>
  </conditionalFormatting>
  <conditionalFormatting sqref="AE87">
    <cfRule type="expression" dxfId="2715" priority="13335">
      <formula>IF(RIGHT(TEXT(AE87,"0.#"),1)=".",FALSE,TRUE)</formula>
    </cfRule>
    <cfRule type="expression" dxfId="2714" priority="13336">
      <formula>IF(RIGHT(TEXT(AE87,"0.#"),1)=".",TRUE,FALSE)</formula>
    </cfRule>
  </conditionalFormatting>
  <conditionalFormatting sqref="AE88">
    <cfRule type="expression" dxfId="2713" priority="13333">
      <formula>IF(RIGHT(TEXT(AE88,"0.#"),1)=".",FALSE,TRUE)</formula>
    </cfRule>
    <cfRule type="expression" dxfId="2712" priority="13334">
      <formula>IF(RIGHT(TEXT(AE88,"0.#"),1)=".",TRUE,FALSE)</formula>
    </cfRule>
  </conditionalFormatting>
  <conditionalFormatting sqref="AE89">
    <cfRule type="expression" dxfId="2711" priority="13331">
      <formula>IF(RIGHT(TEXT(AE89,"0.#"),1)=".",FALSE,TRUE)</formula>
    </cfRule>
    <cfRule type="expression" dxfId="2710" priority="13332">
      <formula>IF(RIGHT(TEXT(AE89,"0.#"),1)=".",TRUE,FALSE)</formula>
    </cfRule>
  </conditionalFormatting>
  <conditionalFormatting sqref="AI89">
    <cfRule type="expression" dxfId="2709" priority="13329">
      <formula>IF(RIGHT(TEXT(AI89,"0.#"),1)=".",FALSE,TRUE)</formula>
    </cfRule>
    <cfRule type="expression" dxfId="2708" priority="13330">
      <formula>IF(RIGHT(TEXT(AI89,"0.#"),1)=".",TRUE,FALSE)</formula>
    </cfRule>
  </conditionalFormatting>
  <conditionalFormatting sqref="AI88">
    <cfRule type="expression" dxfId="2707" priority="13327">
      <formula>IF(RIGHT(TEXT(AI88,"0.#"),1)=".",FALSE,TRUE)</formula>
    </cfRule>
    <cfRule type="expression" dxfId="2706" priority="13328">
      <formula>IF(RIGHT(TEXT(AI88,"0.#"),1)=".",TRUE,FALSE)</formula>
    </cfRule>
  </conditionalFormatting>
  <conditionalFormatting sqref="AI87">
    <cfRule type="expression" dxfId="2705" priority="13325">
      <formula>IF(RIGHT(TEXT(AI87,"0.#"),1)=".",FALSE,TRUE)</formula>
    </cfRule>
    <cfRule type="expression" dxfId="2704" priority="13326">
      <formula>IF(RIGHT(TEXT(AI87,"0.#"),1)=".",TRUE,FALSE)</formula>
    </cfRule>
  </conditionalFormatting>
  <conditionalFormatting sqref="AM88">
    <cfRule type="expression" dxfId="2703" priority="13321">
      <formula>IF(RIGHT(TEXT(AM88,"0.#"),1)=".",FALSE,TRUE)</formula>
    </cfRule>
    <cfRule type="expression" dxfId="2702" priority="13322">
      <formula>IF(RIGHT(TEXT(AM88,"0.#"),1)=".",TRUE,FALSE)</formula>
    </cfRule>
  </conditionalFormatting>
  <conditionalFormatting sqref="AM89">
    <cfRule type="expression" dxfId="2701" priority="13319">
      <formula>IF(RIGHT(TEXT(AM89,"0.#"),1)=".",FALSE,TRUE)</formula>
    </cfRule>
    <cfRule type="expression" dxfId="2700" priority="13320">
      <formula>IF(RIGHT(TEXT(AM89,"0.#"),1)=".",TRUE,FALSE)</formula>
    </cfRule>
  </conditionalFormatting>
  <conditionalFormatting sqref="AE92">
    <cfRule type="expression" dxfId="2699" priority="13305">
      <formula>IF(RIGHT(TEXT(AE92,"0.#"),1)=".",FALSE,TRUE)</formula>
    </cfRule>
    <cfRule type="expression" dxfId="2698" priority="13306">
      <formula>IF(RIGHT(TEXT(AE92,"0.#"),1)=".",TRUE,FALSE)</formula>
    </cfRule>
  </conditionalFormatting>
  <conditionalFormatting sqref="AE93">
    <cfRule type="expression" dxfId="2697" priority="13303">
      <formula>IF(RIGHT(TEXT(AE93,"0.#"),1)=".",FALSE,TRUE)</formula>
    </cfRule>
    <cfRule type="expression" dxfId="2696" priority="13304">
      <formula>IF(RIGHT(TEXT(AE93,"0.#"),1)=".",TRUE,FALSE)</formula>
    </cfRule>
  </conditionalFormatting>
  <conditionalFormatting sqref="AE94">
    <cfRule type="expression" dxfId="2695" priority="13301">
      <formula>IF(RIGHT(TEXT(AE94,"0.#"),1)=".",FALSE,TRUE)</formula>
    </cfRule>
    <cfRule type="expression" dxfId="2694" priority="13302">
      <formula>IF(RIGHT(TEXT(AE94,"0.#"),1)=".",TRUE,FALSE)</formula>
    </cfRule>
  </conditionalFormatting>
  <conditionalFormatting sqref="AI94">
    <cfRule type="expression" dxfId="2693" priority="13299">
      <formula>IF(RIGHT(TEXT(AI94,"0.#"),1)=".",FALSE,TRUE)</formula>
    </cfRule>
    <cfRule type="expression" dxfId="2692" priority="13300">
      <formula>IF(RIGHT(TEXT(AI94,"0.#"),1)=".",TRUE,FALSE)</formula>
    </cfRule>
  </conditionalFormatting>
  <conditionalFormatting sqref="AI93">
    <cfRule type="expression" dxfId="2691" priority="13297">
      <formula>IF(RIGHT(TEXT(AI93,"0.#"),1)=".",FALSE,TRUE)</formula>
    </cfRule>
    <cfRule type="expression" dxfId="2690" priority="13298">
      <formula>IF(RIGHT(TEXT(AI93,"0.#"),1)=".",TRUE,FALSE)</formula>
    </cfRule>
  </conditionalFormatting>
  <conditionalFormatting sqref="AI92">
    <cfRule type="expression" dxfId="2689" priority="13295">
      <formula>IF(RIGHT(TEXT(AI92,"0.#"),1)=".",FALSE,TRUE)</formula>
    </cfRule>
    <cfRule type="expression" dxfId="2688" priority="13296">
      <formula>IF(RIGHT(TEXT(AI92,"0.#"),1)=".",TRUE,FALSE)</formula>
    </cfRule>
  </conditionalFormatting>
  <conditionalFormatting sqref="AM92">
    <cfRule type="expression" dxfId="2687" priority="13293">
      <formula>IF(RIGHT(TEXT(AM92,"0.#"),1)=".",FALSE,TRUE)</formula>
    </cfRule>
    <cfRule type="expression" dxfId="2686" priority="13294">
      <formula>IF(RIGHT(TEXT(AM92,"0.#"),1)=".",TRUE,FALSE)</formula>
    </cfRule>
  </conditionalFormatting>
  <conditionalFormatting sqref="AM93">
    <cfRule type="expression" dxfId="2685" priority="13291">
      <formula>IF(RIGHT(TEXT(AM93,"0.#"),1)=".",FALSE,TRUE)</formula>
    </cfRule>
    <cfRule type="expression" dxfId="2684" priority="13292">
      <formula>IF(RIGHT(TEXT(AM93,"0.#"),1)=".",TRUE,FALSE)</formula>
    </cfRule>
  </conditionalFormatting>
  <conditionalFormatting sqref="AM94">
    <cfRule type="expression" dxfId="2683" priority="13289">
      <formula>IF(RIGHT(TEXT(AM94,"0.#"),1)=".",FALSE,TRUE)</formula>
    </cfRule>
    <cfRule type="expression" dxfId="2682" priority="13290">
      <formula>IF(RIGHT(TEXT(AM94,"0.#"),1)=".",TRUE,FALSE)</formula>
    </cfRule>
  </conditionalFormatting>
  <conditionalFormatting sqref="AE97">
    <cfRule type="expression" dxfId="2681" priority="13275">
      <formula>IF(RIGHT(TEXT(AE97,"0.#"),1)=".",FALSE,TRUE)</formula>
    </cfRule>
    <cfRule type="expression" dxfId="2680" priority="13276">
      <formula>IF(RIGHT(TEXT(AE97,"0.#"),1)=".",TRUE,FALSE)</formula>
    </cfRule>
  </conditionalFormatting>
  <conditionalFormatting sqref="AE98">
    <cfRule type="expression" dxfId="2679" priority="13273">
      <formula>IF(RIGHT(TEXT(AE98,"0.#"),1)=".",FALSE,TRUE)</formula>
    </cfRule>
    <cfRule type="expression" dxfId="2678" priority="13274">
      <formula>IF(RIGHT(TEXT(AE98,"0.#"),1)=".",TRUE,FALSE)</formula>
    </cfRule>
  </conditionalFormatting>
  <conditionalFormatting sqref="AE99">
    <cfRule type="expression" dxfId="2677" priority="13271">
      <formula>IF(RIGHT(TEXT(AE99,"0.#"),1)=".",FALSE,TRUE)</formula>
    </cfRule>
    <cfRule type="expression" dxfId="2676" priority="13272">
      <formula>IF(RIGHT(TEXT(AE99,"0.#"),1)=".",TRUE,FALSE)</formula>
    </cfRule>
  </conditionalFormatting>
  <conditionalFormatting sqref="AI99">
    <cfRule type="expression" dxfId="2675" priority="13269">
      <formula>IF(RIGHT(TEXT(AI99,"0.#"),1)=".",FALSE,TRUE)</formula>
    </cfRule>
    <cfRule type="expression" dxfId="2674" priority="13270">
      <formula>IF(RIGHT(TEXT(AI99,"0.#"),1)=".",TRUE,FALSE)</formula>
    </cfRule>
  </conditionalFormatting>
  <conditionalFormatting sqref="AI98">
    <cfRule type="expression" dxfId="2673" priority="13267">
      <formula>IF(RIGHT(TEXT(AI98,"0.#"),1)=".",FALSE,TRUE)</formula>
    </cfRule>
    <cfRule type="expression" dxfId="2672" priority="13268">
      <formula>IF(RIGHT(TEXT(AI98,"0.#"),1)=".",TRUE,FALSE)</formula>
    </cfRule>
  </conditionalFormatting>
  <conditionalFormatting sqref="AI97">
    <cfRule type="expression" dxfId="2671" priority="13265">
      <formula>IF(RIGHT(TEXT(AI97,"0.#"),1)=".",FALSE,TRUE)</formula>
    </cfRule>
    <cfRule type="expression" dxfId="2670" priority="13266">
      <formula>IF(RIGHT(TEXT(AI97,"0.#"),1)=".",TRUE,FALSE)</formula>
    </cfRule>
  </conditionalFormatting>
  <conditionalFormatting sqref="AM97">
    <cfRule type="expression" dxfId="2669" priority="13263">
      <formula>IF(RIGHT(TEXT(AM97,"0.#"),1)=".",FALSE,TRUE)</formula>
    </cfRule>
    <cfRule type="expression" dxfId="2668" priority="13264">
      <formula>IF(RIGHT(TEXT(AM97,"0.#"),1)=".",TRUE,FALSE)</formula>
    </cfRule>
  </conditionalFormatting>
  <conditionalFormatting sqref="AM98">
    <cfRule type="expression" dxfId="2667" priority="13261">
      <formula>IF(RIGHT(TEXT(AM98,"0.#"),1)=".",FALSE,TRUE)</formula>
    </cfRule>
    <cfRule type="expression" dxfId="2666" priority="13262">
      <formula>IF(RIGHT(TEXT(AM98,"0.#"),1)=".",TRUE,FALSE)</formula>
    </cfRule>
  </conditionalFormatting>
  <conditionalFormatting sqref="AM99">
    <cfRule type="expression" dxfId="2665" priority="13259">
      <formula>IF(RIGHT(TEXT(AM99,"0.#"),1)=".",FALSE,TRUE)</formula>
    </cfRule>
    <cfRule type="expression" dxfId="2664" priority="13260">
      <formula>IF(RIGHT(TEXT(AM99,"0.#"),1)=".",TRUE,FALSE)</formula>
    </cfRule>
  </conditionalFormatting>
  <conditionalFormatting sqref="AI101">
    <cfRule type="expression" dxfId="2663" priority="13245">
      <formula>IF(RIGHT(TEXT(AI101,"0.#"),1)=".",FALSE,TRUE)</formula>
    </cfRule>
    <cfRule type="expression" dxfId="2662" priority="13246">
      <formula>IF(RIGHT(TEXT(AI101,"0.#"),1)=".",TRUE,FALSE)</formula>
    </cfRule>
  </conditionalFormatting>
  <conditionalFormatting sqref="AM101">
    <cfRule type="expression" dxfId="2661" priority="13243">
      <formula>IF(RIGHT(TEXT(AM101,"0.#"),1)=".",FALSE,TRUE)</formula>
    </cfRule>
    <cfRule type="expression" dxfId="2660" priority="13244">
      <formula>IF(RIGHT(TEXT(AM101,"0.#"),1)=".",TRUE,FALSE)</formula>
    </cfRule>
  </conditionalFormatting>
  <conditionalFormatting sqref="AE102">
    <cfRule type="expression" dxfId="2659" priority="13241">
      <formula>IF(RIGHT(TEXT(AE102,"0.#"),1)=".",FALSE,TRUE)</formula>
    </cfRule>
    <cfRule type="expression" dxfId="2658" priority="13242">
      <formula>IF(RIGHT(TEXT(AE102,"0.#"),1)=".",TRUE,FALSE)</formula>
    </cfRule>
  </conditionalFormatting>
  <conditionalFormatting sqref="AI102">
    <cfRule type="expression" dxfId="2657" priority="13239">
      <formula>IF(RIGHT(TEXT(AI102,"0.#"),1)=".",FALSE,TRUE)</formula>
    </cfRule>
    <cfRule type="expression" dxfId="2656" priority="13240">
      <formula>IF(RIGHT(TEXT(AI102,"0.#"),1)=".",TRUE,FALSE)</formula>
    </cfRule>
  </conditionalFormatting>
  <conditionalFormatting sqref="AM102">
    <cfRule type="expression" dxfId="2655" priority="13237">
      <formula>IF(RIGHT(TEXT(AM102,"0.#"),1)=".",FALSE,TRUE)</formula>
    </cfRule>
    <cfRule type="expression" dxfId="2654" priority="13238">
      <formula>IF(RIGHT(TEXT(AM102,"0.#"),1)=".",TRUE,FALSE)</formula>
    </cfRule>
  </conditionalFormatting>
  <conditionalFormatting sqref="AQ102">
    <cfRule type="expression" dxfId="2653" priority="13235">
      <formula>IF(RIGHT(TEXT(AQ102,"0.#"),1)=".",FALSE,TRUE)</formula>
    </cfRule>
    <cfRule type="expression" dxfId="2652" priority="13236">
      <formula>IF(RIGHT(TEXT(AQ102,"0.#"),1)=".",TRUE,FALSE)</formula>
    </cfRule>
  </conditionalFormatting>
  <conditionalFormatting sqref="AE104">
    <cfRule type="expression" dxfId="2651" priority="13233">
      <formula>IF(RIGHT(TEXT(AE104,"0.#"),1)=".",FALSE,TRUE)</formula>
    </cfRule>
    <cfRule type="expression" dxfId="2650" priority="13234">
      <formula>IF(RIGHT(TEXT(AE104,"0.#"),1)=".",TRUE,FALSE)</formula>
    </cfRule>
  </conditionalFormatting>
  <conditionalFormatting sqref="AI104">
    <cfRule type="expression" dxfId="2649" priority="13231">
      <formula>IF(RIGHT(TEXT(AI104,"0.#"),1)=".",FALSE,TRUE)</formula>
    </cfRule>
    <cfRule type="expression" dxfId="2648" priority="13232">
      <formula>IF(RIGHT(TEXT(AI104,"0.#"),1)=".",TRUE,FALSE)</formula>
    </cfRule>
  </conditionalFormatting>
  <conditionalFormatting sqref="AM104">
    <cfRule type="expression" dxfId="2647" priority="13229">
      <formula>IF(RIGHT(TEXT(AM104,"0.#"),1)=".",FALSE,TRUE)</formula>
    </cfRule>
    <cfRule type="expression" dxfId="2646" priority="13230">
      <formula>IF(RIGHT(TEXT(AM104,"0.#"),1)=".",TRUE,FALSE)</formula>
    </cfRule>
  </conditionalFormatting>
  <conditionalFormatting sqref="AE105">
    <cfRule type="expression" dxfId="2645" priority="13227">
      <formula>IF(RIGHT(TEXT(AE105,"0.#"),1)=".",FALSE,TRUE)</formula>
    </cfRule>
    <cfRule type="expression" dxfId="2644" priority="13228">
      <formula>IF(RIGHT(TEXT(AE105,"0.#"),1)=".",TRUE,FALSE)</formula>
    </cfRule>
  </conditionalFormatting>
  <conditionalFormatting sqref="AI105">
    <cfRule type="expression" dxfId="2643" priority="13225">
      <formula>IF(RIGHT(TEXT(AI105,"0.#"),1)=".",FALSE,TRUE)</formula>
    </cfRule>
    <cfRule type="expression" dxfId="2642" priority="13226">
      <formula>IF(RIGHT(TEXT(AI105,"0.#"),1)=".",TRUE,FALSE)</formula>
    </cfRule>
  </conditionalFormatting>
  <conditionalFormatting sqref="AM105">
    <cfRule type="expression" dxfId="2641" priority="13223">
      <formula>IF(RIGHT(TEXT(AM105,"0.#"),1)=".",FALSE,TRUE)</formula>
    </cfRule>
    <cfRule type="expression" dxfId="2640" priority="13224">
      <formula>IF(RIGHT(TEXT(AM105,"0.#"),1)=".",TRUE,FALSE)</formula>
    </cfRule>
  </conditionalFormatting>
  <conditionalFormatting sqref="AE107">
    <cfRule type="expression" dxfId="2639" priority="13219">
      <formula>IF(RIGHT(TEXT(AE107,"0.#"),1)=".",FALSE,TRUE)</formula>
    </cfRule>
    <cfRule type="expression" dxfId="2638" priority="13220">
      <formula>IF(RIGHT(TEXT(AE107,"0.#"),1)=".",TRUE,FALSE)</formula>
    </cfRule>
  </conditionalFormatting>
  <conditionalFormatting sqref="AI107">
    <cfRule type="expression" dxfId="2637" priority="13217">
      <formula>IF(RIGHT(TEXT(AI107,"0.#"),1)=".",FALSE,TRUE)</formula>
    </cfRule>
    <cfRule type="expression" dxfId="2636" priority="13218">
      <formula>IF(RIGHT(TEXT(AI107,"0.#"),1)=".",TRUE,FALSE)</formula>
    </cfRule>
  </conditionalFormatting>
  <conditionalFormatting sqref="AM107">
    <cfRule type="expression" dxfId="2635" priority="13215">
      <formula>IF(RIGHT(TEXT(AM107,"0.#"),1)=".",FALSE,TRUE)</formula>
    </cfRule>
    <cfRule type="expression" dxfId="2634" priority="13216">
      <formula>IF(RIGHT(TEXT(AM107,"0.#"),1)=".",TRUE,FALSE)</formula>
    </cfRule>
  </conditionalFormatting>
  <conditionalFormatting sqref="AE108">
    <cfRule type="expression" dxfId="2633" priority="13213">
      <formula>IF(RIGHT(TEXT(AE108,"0.#"),1)=".",FALSE,TRUE)</formula>
    </cfRule>
    <cfRule type="expression" dxfId="2632" priority="13214">
      <formula>IF(RIGHT(TEXT(AE108,"0.#"),1)=".",TRUE,FALSE)</formula>
    </cfRule>
  </conditionalFormatting>
  <conditionalFormatting sqref="AI108">
    <cfRule type="expression" dxfId="2631" priority="13211">
      <formula>IF(RIGHT(TEXT(AI108,"0.#"),1)=".",FALSE,TRUE)</formula>
    </cfRule>
    <cfRule type="expression" dxfId="2630" priority="13212">
      <formula>IF(RIGHT(TEXT(AI108,"0.#"),1)=".",TRUE,FALSE)</formula>
    </cfRule>
  </conditionalFormatting>
  <conditionalFormatting sqref="AM108">
    <cfRule type="expression" dxfId="2629" priority="13209">
      <formula>IF(RIGHT(TEXT(AM108,"0.#"),1)=".",FALSE,TRUE)</formula>
    </cfRule>
    <cfRule type="expression" dxfId="2628" priority="13210">
      <formula>IF(RIGHT(TEXT(AM108,"0.#"),1)=".",TRUE,FALSE)</formula>
    </cfRule>
  </conditionalFormatting>
  <conditionalFormatting sqref="AE110">
    <cfRule type="expression" dxfId="2627" priority="13205">
      <formula>IF(RIGHT(TEXT(AE110,"0.#"),1)=".",FALSE,TRUE)</formula>
    </cfRule>
    <cfRule type="expression" dxfId="2626" priority="13206">
      <formula>IF(RIGHT(TEXT(AE110,"0.#"),1)=".",TRUE,FALSE)</formula>
    </cfRule>
  </conditionalFormatting>
  <conditionalFormatting sqref="AI110">
    <cfRule type="expression" dxfId="2625" priority="13203">
      <formula>IF(RIGHT(TEXT(AI110,"0.#"),1)=".",FALSE,TRUE)</formula>
    </cfRule>
    <cfRule type="expression" dxfId="2624" priority="13204">
      <formula>IF(RIGHT(TEXT(AI110,"0.#"),1)=".",TRUE,FALSE)</formula>
    </cfRule>
  </conditionalFormatting>
  <conditionalFormatting sqref="AM110">
    <cfRule type="expression" dxfId="2623" priority="13201">
      <formula>IF(RIGHT(TEXT(AM110,"0.#"),1)=".",FALSE,TRUE)</formula>
    </cfRule>
    <cfRule type="expression" dxfId="2622" priority="13202">
      <formula>IF(RIGHT(TEXT(AM110,"0.#"),1)=".",TRUE,FALSE)</formula>
    </cfRule>
  </conditionalFormatting>
  <conditionalFormatting sqref="AE111">
    <cfRule type="expression" dxfId="2621" priority="13199">
      <formula>IF(RIGHT(TEXT(AE111,"0.#"),1)=".",FALSE,TRUE)</formula>
    </cfRule>
    <cfRule type="expression" dxfId="2620" priority="13200">
      <formula>IF(RIGHT(TEXT(AE111,"0.#"),1)=".",TRUE,FALSE)</formula>
    </cfRule>
  </conditionalFormatting>
  <conditionalFormatting sqref="AI111">
    <cfRule type="expression" dxfId="2619" priority="13197">
      <formula>IF(RIGHT(TEXT(AI111,"0.#"),1)=".",FALSE,TRUE)</formula>
    </cfRule>
    <cfRule type="expression" dxfId="2618" priority="13198">
      <formula>IF(RIGHT(TEXT(AI111,"0.#"),1)=".",TRUE,FALSE)</formula>
    </cfRule>
  </conditionalFormatting>
  <conditionalFormatting sqref="AM111">
    <cfRule type="expression" dxfId="2617" priority="13195">
      <formula>IF(RIGHT(TEXT(AM111,"0.#"),1)=".",FALSE,TRUE)</formula>
    </cfRule>
    <cfRule type="expression" dxfId="2616" priority="13196">
      <formula>IF(RIGHT(TEXT(AM111,"0.#"),1)=".",TRUE,FALSE)</formula>
    </cfRule>
  </conditionalFormatting>
  <conditionalFormatting sqref="AE113">
    <cfRule type="expression" dxfId="2615" priority="13191">
      <formula>IF(RIGHT(TEXT(AE113,"0.#"),1)=".",FALSE,TRUE)</formula>
    </cfRule>
    <cfRule type="expression" dxfId="2614" priority="13192">
      <formula>IF(RIGHT(TEXT(AE113,"0.#"),1)=".",TRUE,FALSE)</formula>
    </cfRule>
  </conditionalFormatting>
  <conditionalFormatting sqref="AI113">
    <cfRule type="expression" dxfId="2613" priority="13189">
      <formula>IF(RIGHT(TEXT(AI113,"0.#"),1)=".",FALSE,TRUE)</formula>
    </cfRule>
    <cfRule type="expression" dxfId="2612" priority="13190">
      <formula>IF(RIGHT(TEXT(AI113,"0.#"),1)=".",TRUE,FALSE)</formula>
    </cfRule>
  </conditionalFormatting>
  <conditionalFormatting sqref="AM113">
    <cfRule type="expression" dxfId="2611" priority="13187">
      <formula>IF(RIGHT(TEXT(AM113,"0.#"),1)=".",FALSE,TRUE)</formula>
    </cfRule>
    <cfRule type="expression" dxfId="2610" priority="13188">
      <formula>IF(RIGHT(TEXT(AM113,"0.#"),1)=".",TRUE,FALSE)</formula>
    </cfRule>
  </conditionalFormatting>
  <conditionalFormatting sqref="AE114">
    <cfRule type="expression" dxfId="2609" priority="13185">
      <formula>IF(RIGHT(TEXT(AE114,"0.#"),1)=".",FALSE,TRUE)</formula>
    </cfRule>
    <cfRule type="expression" dxfId="2608" priority="13186">
      <formula>IF(RIGHT(TEXT(AE114,"0.#"),1)=".",TRUE,FALSE)</formula>
    </cfRule>
  </conditionalFormatting>
  <conditionalFormatting sqref="AI114">
    <cfRule type="expression" dxfId="2607" priority="13183">
      <formula>IF(RIGHT(TEXT(AI114,"0.#"),1)=".",FALSE,TRUE)</formula>
    </cfRule>
    <cfRule type="expression" dxfId="2606" priority="13184">
      <formula>IF(RIGHT(TEXT(AI114,"0.#"),1)=".",TRUE,FALSE)</formula>
    </cfRule>
  </conditionalFormatting>
  <conditionalFormatting sqref="AM114">
    <cfRule type="expression" dxfId="2605" priority="13181">
      <formula>IF(RIGHT(TEXT(AM114,"0.#"),1)=".",FALSE,TRUE)</formula>
    </cfRule>
    <cfRule type="expression" dxfId="2604" priority="13182">
      <formula>IF(RIGHT(TEXT(AM114,"0.#"),1)=".",TRUE,FALSE)</formula>
    </cfRule>
  </conditionalFormatting>
  <conditionalFormatting sqref="AQ116">
    <cfRule type="expression" dxfId="2603" priority="13177">
      <formula>IF(RIGHT(TEXT(AQ116,"0.#"),1)=".",FALSE,TRUE)</formula>
    </cfRule>
    <cfRule type="expression" dxfId="2602" priority="13178">
      <formula>IF(RIGHT(TEXT(AQ116,"0.#"),1)=".",TRUE,FALSE)</formula>
    </cfRule>
  </conditionalFormatting>
  <conditionalFormatting sqref="AQ117">
    <cfRule type="expression" dxfId="2601" priority="13165">
      <formula>IF(RIGHT(TEXT(AQ117,"0.#"),1)=".",FALSE,TRUE)</formula>
    </cfRule>
    <cfRule type="expression" dxfId="2600" priority="13166">
      <formula>IF(RIGHT(TEXT(AQ117,"0.#"),1)=".",TRUE,FALSE)</formula>
    </cfRule>
  </conditionalFormatting>
  <conditionalFormatting sqref="AE119 AQ119">
    <cfRule type="expression" dxfId="2599" priority="13163">
      <formula>IF(RIGHT(TEXT(AE119,"0.#"),1)=".",FALSE,TRUE)</formula>
    </cfRule>
    <cfRule type="expression" dxfId="2598" priority="13164">
      <formula>IF(RIGHT(TEXT(AE119,"0.#"),1)=".",TRUE,FALSE)</formula>
    </cfRule>
  </conditionalFormatting>
  <conditionalFormatting sqref="AI119">
    <cfRule type="expression" dxfId="2597" priority="13161">
      <formula>IF(RIGHT(TEXT(AI119,"0.#"),1)=".",FALSE,TRUE)</formula>
    </cfRule>
    <cfRule type="expression" dxfId="2596" priority="13162">
      <formula>IF(RIGHT(TEXT(AI119,"0.#"),1)=".",TRUE,FALSE)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134:AE135 AI134:AI135 AM134:AM135 AQ134:AQ135 AU134:AU135">
    <cfRule type="expression" dxfId="2549" priority="13077">
      <formula>IF(RIGHT(TEXT(AE134,"0.#"),1)=".",FALSE,TRUE)</formula>
    </cfRule>
    <cfRule type="expression" dxfId="2548" priority="13078">
      <formula>IF(RIGHT(TEXT(AE134,"0.#"),1)=".",TRUE,FALSE)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40:AO867">
    <cfRule type="expression" dxfId="2517" priority="6647">
      <formula>IF(AND(AL840&gt;=0, RIGHT(TEXT(AL840,"0.#"),1)&lt;&gt;"."),TRUE,FALSE)</formula>
    </cfRule>
    <cfRule type="expression" dxfId="2516" priority="6648">
      <formula>IF(AND(AL840&gt;=0, RIGHT(TEXT(AL840,"0.#"),1)="."),TRUE,FALSE)</formula>
    </cfRule>
    <cfRule type="expression" dxfId="2515" priority="6649">
      <formula>IF(AND(AL840&lt;0, RIGHT(TEXT(AL840,"0.#"),1)&lt;&gt;"."),TRUE,FALSE)</formula>
    </cfRule>
    <cfRule type="expression" dxfId="2514" priority="6650">
      <formula>IF(AND(AL840&lt;0, RIGHT(TEXT(AL840,"0.#"),1)="."),TRUE,FALSE)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40:Y867">
    <cfRule type="expression" dxfId="2443" priority="2975">
      <formula>IF(RIGHT(TEXT(Y840,"0.#"),1)=".",FALSE,TRUE)</formula>
    </cfRule>
    <cfRule type="expression" dxfId="2442" priority="2976">
      <formula>IF(RIGHT(TEXT(Y840,"0.#"),1)=".",TRUE,FALSE)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03:AO1132">
    <cfRule type="expression" dxfId="2413" priority="2881">
      <formula>IF(AND(AL1103&gt;=0, RIGHT(TEXT(AL1103,"0.#"),1)&lt;&gt;"."),TRUE,FALSE)</formula>
    </cfRule>
    <cfRule type="expression" dxfId="2412" priority="2882">
      <formula>IF(AND(AL1103&gt;=0, RIGHT(TEXT(AL1103,"0.#"),1)="."),TRUE,FALSE)</formula>
    </cfRule>
    <cfRule type="expression" dxfId="2411" priority="2883">
      <formula>IF(AND(AL1103&lt;0, RIGHT(TEXT(AL1103,"0.#"),1)&lt;&gt;"."),TRUE,FALSE)</formula>
    </cfRule>
    <cfRule type="expression" dxfId="2410" priority="2884">
      <formula>IF(AND(AL1103&lt;0, RIGHT(TEXT(AL1103,"0.#"),1)="."),TRUE,FALSE)</formula>
    </cfRule>
  </conditionalFormatting>
  <conditionalFormatting sqref="Y1103:Y1132">
    <cfRule type="expression" dxfId="2409" priority="2879">
      <formula>IF(RIGHT(TEXT(Y1103,"0.#"),1)=".",FALSE,TRUE)</formula>
    </cfRule>
    <cfRule type="expression" dxfId="2408" priority="2880">
      <formula>IF(RIGHT(TEXT(Y1103,"0.#"),1)=".",TRUE,FALSE)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38:AO839">
    <cfRule type="expression" dxfId="2399" priority="2833">
      <formula>IF(AND(AL838&gt;=0, RIGHT(TEXT(AL838,"0.#"),1)&lt;&gt;"."),TRUE,FALSE)</formula>
    </cfRule>
    <cfRule type="expression" dxfId="2398" priority="2834">
      <formula>IF(AND(AL838&gt;=0, RIGHT(TEXT(AL838,"0.#"),1)="."),TRUE,FALSE)</formula>
    </cfRule>
    <cfRule type="expression" dxfId="2397" priority="2835">
      <formula>IF(AND(AL838&lt;0, RIGHT(TEXT(AL838,"0.#"),1)&lt;&gt;"."),TRUE,FALSE)</formula>
    </cfRule>
    <cfRule type="expression" dxfId="2396" priority="2836">
      <formula>IF(AND(AL838&lt;0, RIGHT(TEXT(AL838,"0.#"),1)="."),TRUE,FALSE)</formula>
    </cfRule>
  </conditionalFormatting>
  <conditionalFormatting sqref="Y838:Y839">
    <cfRule type="expression" dxfId="2395" priority="2831">
      <formula>IF(RIGHT(TEXT(Y838,"0.#"),1)=".",FALSE,TRUE)</formula>
    </cfRule>
    <cfRule type="expression" dxfId="2394" priority="2832">
      <formula>IF(RIGHT(TEXT(Y838,"0.#"),1)=".",TRUE,FALSE)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38:AE139 AI138:AI139 AM138:AM139 AQ138:AQ139 AU138:AU139">
    <cfRule type="expression" dxfId="2183" priority="1967">
      <formula>IF(RIGHT(TEXT(AE138,"0.#"),1)=".",FALSE,TRUE)</formula>
    </cfRule>
    <cfRule type="expression" dxfId="2182" priority="1968">
      <formula>IF(RIGHT(TEXT(AE138,"0.#"),1)=".",TRUE,FALSE)</formula>
    </cfRule>
  </conditionalFormatting>
  <conditionalFormatting sqref="AE142:AE143 AI142:AI143 AM142:AM143 AQ142:AQ143 AU142:AU143">
    <cfRule type="expression" dxfId="2181" priority="1965">
      <formula>IF(RIGHT(TEXT(AE142,"0.#"),1)=".",FALSE,TRUE)</formula>
    </cfRule>
    <cfRule type="expression" dxfId="2180" priority="1966">
      <formula>IF(RIGHT(TEXT(AE142,"0.#"),1)=".",TRUE,FALSE)</formula>
    </cfRule>
  </conditionalFormatting>
  <conditionalFormatting sqref="AE198:AE199 AI198:AI199 AM198:AM199 AQ198:AQ199 AU198:AU199">
    <cfRule type="expression" dxfId="2179" priority="1957">
      <formula>IF(RIGHT(TEXT(AE198,"0.#"),1)=".",FALSE,TRUE)</formula>
    </cfRule>
    <cfRule type="expression" dxfId="2178" priority="1958">
      <formula>IF(RIGHT(TEXT(AE198,"0.#"),1)=".",TRUE,FALSE)</formula>
    </cfRule>
  </conditionalFormatting>
  <conditionalFormatting sqref="AE150:AE151 AI150:AI151 AM150:AM151 AQ150:AQ151 AU150:AU151">
    <cfRule type="expression" dxfId="2177" priority="1961">
      <formula>IF(RIGHT(TEXT(AE150,"0.#"),1)=".",FALSE,TRUE)</formula>
    </cfRule>
    <cfRule type="expression" dxfId="2176" priority="1962">
      <formula>IF(RIGHT(TEXT(AE150,"0.#"),1)=".",TRUE,FALSE)</formula>
    </cfRule>
  </conditionalFormatting>
  <conditionalFormatting sqref="AE194:AE195 AI194:AI195 AM194:AM195 AQ194:AQ195 AU194:AU195">
    <cfRule type="expression" dxfId="2175" priority="1959">
      <formula>IF(RIGHT(TEXT(AE194,"0.#"),1)=".",FALSE,TRUE)</formula>
    </cfRule>
    <cfRule type="expression" dxfId="2174" priority="1960">
      <formula>IF(RIGHT(TEXT(AE194,"0.#"),1)=".",TRUE,FALSE)</formula>
    </cfRule>
  </conditionalFormatting>
  <conditionalFormatting sqref="AE210:AE211 AI210:AI211 AM210:AM211 AQ210:AQ211 AU210:AU211">
    <cfRule type="expression" dxfId="2173" priority="1951">
      <formula>IF(RIGHT(TEXT(AE210,"0.#"),1)=".",FALSE,TRUE)</formula>
    </cfRule>
    <cfRule type="expression" dxfId="2172" priority="1952">
      <formula>IF(RIGHT(TEXT(AE210,"0.#"),1)=".",TRUE,FALSE)</formula>
    </cfRule>
  </conditionalFormatting>
  <conditionalFormatting sqref="AE202:AE203 AI202:AI203 AM202:AM203 AQ202:AQ203 AU202:AU203">
    <cfRule type="expression" dxfId="2171" priority="1955">
      <formula>IF(RIGHT(TEXT(AE202,"0.#"),1)=".",FALSE,TRUE)</formula>
    </cfRule>
    <cfRule type="expression" dxfId="2170" priority="1956">
      <formula>IF(RIGHT(TEXT(AE202,"0.#"),1)=".",TRUE,FALSE)</formula>
    </cfRule>
  </conditionalFormatting>
  <conditionalFormatting sqref="AE206:AE207 AI206:AI207 AM206:AM207 AQ206:AQ207 AU206:AU207">
    <cfRule type="expression" dxfId="2169" priority="1953">
      <formula>IF(RIGHT(TEXT(AE206,"0.#"),1)=".",FALSE,TRUE)</formula>
    </cfRule>
    <cfRule type="expression" dxfId="2168" priority="1954">
      <formula>IF(RIGHT(TEXT(AE206,"0.#"),1)=".",TRUE,FALSE)</formula>
    </cfRule>
  </conditionalFormatting>
  <conditionalFormatting sqref="AE262:AE263 AI262:AI263 AM262:AM263 AQ262:AQ263 AU262:AU263">
    <cfRule type="expression" dxfId="2167" priority="1945">
      <formula>IF(RIGHT(TEXT(AE262,"0.#"),1)=".",FALSE,TRUE)</formula>
    </cfRule>
    <cfRule type="expression" dxfId="2166" priority="1946">
      <formula>IF(RIGHT(TEXT(AE262,"0.#"),1)=".",TRUE,FALSE)</formula>
    </cfRule>
  </conditionalFormatting>
  <conditionalFormatting sqref="AE254:AE255 AI254:AI255 AM254:AM255 AQ254:AQ255 AU254:AU255">
    <cfRule type="expression" dxfId="2165" priority="1949">
      <formula>IF(RIGHT(TEXT(AE254,"0.#"),1)=".",FALSE,TRUE)</formula>
    </cfRule>
    <cfRule type="expression" dxfId="2164" priority="1950">
      <formula>IF(RIGHT(TEXT(AE254,"0.#"),1)=".",TRUE,FALSE)</formula>
    </cfRule>
  </conditionalFormatting>
  <conditionalFormatting sqref="AE258:AE259 AI258:AI259 AM258:AM259 AQ258:AQ259 AU258:AU259">
    <cfRule type="expression" dxfId="2163" priority="1947">
      <formula>IF(RIGHT(TEXT(AE258,"0.#"),1)=".",FALSE,TRUE)</formula>
    </cfRule>
    <cfRule type="expression" dxfId="2162" priority="1948">
      <formula>IF(RIGHT(TEXT(AE258,"0.#"),1)=".",TRUE,FALSE)</formula>
    </cfRule>
  </conditionalFormatting>
  <conditionalFormatting sqref="AE314:AE315 AI314:AI315 AM314:AM315 AQ314:AQ315 AU314:AU315">
    <cfRule type="expression" dxfId="2161" priority="1939">
      <formula>IF(RIGHT(TEXT(AE314,"0.#"),1)=".",FALSE,TRUE)</formula>
    </cfRule>
    <cfRule type="expression" dxfId="2160" priority="1940">
      <formula>IF(RIGHT(TEXT(AE314,"0.#"),1)=".",TRUE,FALSE)</formula>
    </cfRule>
  </conditionalFormatting>
  <conditionalFormatting sqref="AE266:AE267 AI266:AI267 AM266:AM267 AQ266:AQ267 AU266:AU267">
    <cfRule type="expression" dxfId="2159" priority="1943">
      <formula>IF(RIGHT(TEXT(AE266,"0.#"),1)=".",FALSE,TRUE)</formula>
    </cfRule>
    <cfRule type="expression" dxfId="2158" priority="1944">
      <formula>IF(RIGHT(TEXT(AE266,"0.#"),1)=".",TRUE,FALSE)</formula>
    </cfRule>
  </conditionalFormatting>
  <conditionalFormatting sqref="AE270:AE271 AI270:AI271 AM270:AM271 AQ270:AQ271 AU270:AU271">
    <cfRule type="expression" dxfId="2157" priority="1941">
      <formula>IF(RIGHT(TEXT(AE270,"0.#"),1)=".",FALSE,TRUE)</formula>
    </cfRule>
    <cfRule type="expression" dxfId="2156" priority="1942">
      <formula>IF(RIGHT(TEXT(AE270,"0.#"),1)=".",TRUE,FALSE)</formula>
    </cfRule>
  </conditionalFormatting>
  <conditionalFormatting sqref="AE326:AE327 AI326:AI327 AM326:AM327 AQ326:AQ327 AU326:AU327">
    <cfRule type="expression" dxfId="2155" priority="1933">
      <formula>IF(RIGHT(TEXT(AE326,"0.#"),1)=".",FALSE,TRUE)</formula>
    </cfRule>
    <cfRule type="expression" dxfId="2154" priority="1934">
      <formula>IF(RIGHT(TEXT(AE326,"0.#"),1)=".",TRUE,FALSE)</formula>
    </cfRule>
  </conditionalFormatting>
  <conditionalFormatting sqref="AE318:AE319 AI318:AI319 AM318:AM319 AQ318:AQ319 AU318:AU319">
    <cfRule type="expression" dxfId="2153" priority="1937">
      <formula>IF(RIGHT(TEXT(AE318,"0.#"),1)=".",FALSE,TRUE)</formula>
    </cfRule>
    <cfRule type="expression" dxfId="2152" priority="1938">
      <formula>IF(RIGHT(TEXT(AE318,"0.#"),1)=".",TRUE,FALSE)</formula>
    </cfRule>
  </conditionalFormatting>
  <conditionalFormatting sqref="AE322:AE323 AI322:AI323 AM322:AM323 AQ322:AQ323 AU322:AU323">
    <cfRule type="expression" dxfId="2151" priority="1935">
      <formula>IF(RIGHT(TEXT(AE322,"0.#"),1)=".",FALSE,TRUE)</formula>
    </cfRule>
    <cfRule type="expression" dxfId="2150" priority="1936">
      <formula>IF(RIGHT(TEXT(AE322,"0.#"),1)=".",TRUE,FALSE)</formula>
    </cfRule>
  </conditionalFormatting>
  <conditionalFormatting sqref="AE378:AE379 AI378:AI379 AM378:AM379 AQ378:AQ379 AU378:AU379">
    <cfRule type="expression" dxfId="2149" priority="1927">
      <formula>IF(RIGHT(TEXT(AE378,"0.#"),1)=".",FALSE,TRUE)</formula>
    </cfRule>
    <cfRule type="expression" dxfId="2148" priority="1928">
      <formula>IF(RIGHT(TEXT(AE378,"0.#"),1)=".",TRUE,FALSE)</formula>
    </cfRule>
  </conditionalFormatting>
  <conditionalFormatting sqref="AE330:AE331 AI330:AI331 AM330:AM331 AQ330:AQ331 AU330:AU331">
    <cfRule type="expression" dxfId="2147" priority="1931">
      <formula>IF(RIGHT(TEXT(AE330,"0.#"),1)=".",FALSE,TRUE)</formula>
    </cfRule>
    <cfRule type="expression" dxfId="2146" priority="1932">
      <formula>IF(RIGHT(TEXT(AE330,"0.#"),1)=".",TRUE,FALSE)</formula>
    </cfRule>
  </conditionalFormatting>
  <conditionalFormatting sqref="AE374:AE375 AI374:AI375 AM374:AM375 AQ374:AQ375 AU374:AU375">
    <cfRule type="expression" dxfId="2145" priority="1929">
      <formula>IF(RIGHT(TEXT(AE374,"0.#"),1)=".",FALSE,TRUE)</formula>
    </cfRule>
    <cfRule type="expression" dxfId="2144" priority="1930">
      <formula>IF(RIGHT(TEXT(AE374,"0.#"),1)=".",TRUE,FALSE)</formula>
    </cfRule>
  </conditionalFormatting>
  <conditionalFormatting sqref="AE390:AE391 AI390:AI391 AM390:AM391 AQ390:AQ391 AU390:AU391">
    <cfRule type="expression" dxfId="2143" priority="1921">
      <formula>IF(RIGHT(TEXT(AE390,"0.#"),1)=".",FALSE,TRUE)</formula>
    </cfRule>
    <cfRule type="expression" dxfId="2142" priority="1922">
      <formula>IF(RIGHT(TEXT(AE390,"0.#"),1)=".",TRUE,FALSE)</formula>
    </cfRule>
  </conditionalFormatting>
  <conditionalFormatting sqref="AE382:AE383 AI382:AI383 AM382:AM383 AQ382:AQ383 AU382:AU383">
    <cfRule type="expression" dxfId="2141" priority="1925">
      <formula>IF(RIGHT(TEXT(AE382,"0.#"),1)=".",FALSE,TRUE)</formula>
    </cfRule>
    <cfRule type="expression" dxfId="2140" priority="1926">
      <formula>IF(RIGHT(TEXT(AE382,"0.#"),1)=".",TRUE,FALSE)</formula>
    </cfRule>
  </conditionalFormatting>
  <conditionalFormatting sqref="AE386:AE387 AI386:AI387 AM386:AM387 AQ386:AQ387 AU386:AU387">
    <cfRule type="expression" dxfId="2139" priority="1923">
      <formula>IF(RIGHT(TEXT(AE386,"0.#"),1)=".",FALSE,TRUE)</formula>
    </cfRule>
    <cfRule type="expression" dxfId="2138" priority="1924">
      <formula>IF(RIGHT(TEXT(AE386,"0.#"),1)=".",TRUE,FALSE)</formula>
    </cfRule>
  </conditionalFormatting>
  <conditionalFormatting sqref="AE440">
    <cfRule type="expression" dxfId="2137" priority="1915">
      <formula>IF(RIGHT(TEXT(AE440,"0.#"),1)=".",FALSE,TRUE)</formula>
    </cfRule>
    <cfRule type="expression" dxfId="2136" priority="1916">
      <formula>IF(RIGHT(TEXT(AE440,"0.#"),1)=".",TRUE,FALSE)</formula>
    </cfRule>
  </conditionalFormatting>
  <conditionalFormatting sqref="AE438">
    <cfRule type="expression" dxfId="2135" priority="1919">
      <formula>IF(RIGHT(TEXT(AE438,"0.#"),1)=".",FALSE,TRUE)</formula>
    </cfRule>
    <cfRule type="expression" dxfId="2134" priority="1920">
      <formula>IF(RIGHT(TEXT(AE438,"0.#"),1)=".",TRUE,FALSE)</formula>
    </cfRule>
  </conditionalFormatting>
  <conditionalFormatting sqref="AE439">
    <cfRule type="expression" dxfId="2133" priority="1917">
      <formula>IF(RIGHT(TEXT(AE439,"0.#"),1)=".",FALSE,TRUE)</formula>
    </cfRule>
    <cfRule type="expression" dxfId="2132" priority="1918">
      <formula>IF(RIGHT(TEXT(AE439,"0.#"),1)=".",TRUE,FALSE)</formula>
    </cfRule>
  </conditionalFormatting>
  <conditionalFormatting sqref="AM440">
    <cfRule type="expression" dxfId="2131" priority="1909">
      <formula>IF(RIGHT(TEXT(AM440,"0.#"),1)=".",FALSE,TRUE)</formula>
    </cfRule>
    <cfRule type="expression" dxfId="2130" priority="1910">
      <formula>IF(RIGHT(TEXT(AM440,"0.#"),1)=".",TRUE,FALSE)</formula>
    </cfRule>
  </conditionalFormatting>
  <conditionalFormatting sqref="AM438">
    <cfRule type="expression" dxfId="2129" priority="1913">
      <formula>IF(RIGHT(TEXT(AM438,"0.#"),1)=".",FALSE,TRUE)</formula>
    </cfRule>
    <cfRule type="expression" dxfId="2128" priority="1914">
      <formula>IF(RIGHT(TEXT(AM438,"0.#"),1)=".",TRUE,FALSE)</formula>
    </cfRule>
  </conditionalFormatting>
  <conditionalFormatting sqref="AM439">
    <cfRule type="expression" dxfId="2127" priority="1911">
      <formula>IF(RIGHT(TEXT(AM439,"0.#"),1)=".",FALSE,TRUE)</formula>
    </cfRule>
    <cfRule type="expression" dxfId="2126" priority="1912">
      <formula>IF(RIGHT(TEXT(AM439,"0.#"),1)=".",TRUE,FALSE)</formula>
    </cfRule>
  </conditionalFormatting>
  <conditionalFormatting sqref="AU440">
    <cfRule type="expression" dxfId="2125" priority="1903">
      <formula>IF(RIGHT(TEXT(AU440,"0.#"),1)=".",FALSE,TRUE)</formula>
    </cfRule>
    <cfRule type="expression" dxfId="2124" priority="1904">
      <formula>IF(RIGHT(TEXT(AU440,"0.#"),1)=".",TRUE,FALSE)</formula>
    </cfRule>
  </conditionalFormatting>
  <conditionalFormatting sqref="AU438">
    <cfRule type="expression" dxfId="2123" priority="1907">
      <formula>IF(RIGHT(TEXT(AU438,"0.#"),1)=".",FALSE,TRUE)</formula>
    </cfRule>
    <cfRule type="expression" dxfId="2122" priority="1908">
      <formula>IF(RIGHT(TEXT(AU438,"0.#"),1)=".",TRUE,FALSE)</formula>
    </cfRule>
  </conditionalFormatting>
  <conditionalFormatting sqref="AU439">
    <cfRule type="expression" dxfId="2121" priority="1905">
      <formula>IF(RIGHT(TEXT(AU439,"0.#"),1)=".",FALSE,TRUE)</formula>
    </cfRule>
    <cfRule type="expression" dxfId="2120" priority="1906">
      <formula>IF(RIGHT(TEXT(AU439,"0.#"),1)=".",TRUE,FALSE)</formula>
    </cfRule>
  </conditionalFormatting>
  <conditionalFormatting sqref="AI440">
    <cfRule type="expression" dxfId="2119" priority="1897">
      <formula>IF(RIGHT(TEXT(AI440,"0.#"),1)=".",FALSE,TRUE)</formula>
    </cfRule>
    <cfRule type="expression" dxfId="2118" priority="1898">
      <formula>IF(RIGHT(TEXT(AI440,"0.#"),1)=".",TRUE,FALSE)</formula>
    </cfRule>
  </conditionalFormatting>
  <conditionalFormatting sqref="AI438">
    <cfRule type="expression" dxfId="2117" priority="1901">
      <formula>IF(RIGHT(TEXT(AI438,"0.#"),1)=".",FALSE,TRUE)</formula>
    </cfRule>
    <cfRule type="expression" dxfId="2116" priority="1902">
      <formula>IF(RIGHT(TEXT(AI438,"0.#"),1)=".",TRUE,FALSE)</formula>
    </cfRule>
  </conditionalFormatting>
  <conditionalFormatting sqref="AI439">
    <cfRule type="expression" dxfId="2115" priority="1899">
      <formula>IF(RIGHT(TEXT(AI439,"0.#"),1)=".",FALSE,TRUE)</formula>
    </cfRule>
    <cfRule type="expression" dxfId="2114" priority="1900">
      <formula>IF(RIGHT(TEXT(AI439,"0.#"),1)=".",TRUE,FALSE)</formula>
    </cfRule>
  </conditionalFormatting>
  <conditionalFormatting sqref="AQ438">
    <cfRule type="expression" dxfId="2113" priority="1891">
      <formula>IF(RIGHT(TEXT(AQ438,"0.#"),1)=".",FALSE,TRUE)</formula>
    </cfRule>
    <cfRule type="expression" dxfId="2112" priority="1892">
      <formula>IF(RIGHT(TEXT(AQ438,"0.#"),1)=".",TRUE,FALSE)</formula>
    </cfRule>
  </conditionalFormatting>
  <conditionalFormatting sqref="AQ439">
    <cfRule type="expression" dxfId="2111" priority="1895">
      <formula>IF(RIGHT(TEXT(AQ439,"0.#"),1)=".",FALSE,TRUE)</formula>
    </cfRule>
    <cfRule type="expression" dxfId="2110" priority="1896">
      <formula>IF(RIGHT(TEXT(AQ439,"0.#"),1)=".",TRUE,FALSE)</formula>
    </cfRule>
  </conditionalFormatting>
  <conditionalFormatting sqref="AQ440">
    <cfRule type="expression" dxfId="2109" priority="1893">
      <formula>IF(RIGHT(TEXT(AQ440,"0.#"),1)=".",FALSE,TRUE)</formula>
    </cfRule>
    <cfRule type="expression" dxfId="2108" priority="1894">
      <formula>IF(RIGHT(TEXT(AQ440,"0.#"),1)=".",TRUE,FALSE)</formula>
    </cfRule>
  </conditionalFormatting>
  <conditionalFormatting sqref="AE445">
    <cfRule type="expression" dxfId="2107" priority="1885">
      <formula>IF(RIGHT(TEXT(AE445,"0.#"),1)=".",FALSE,TRUE)</formula>
    </cfRule>
    <cfRule type="expression" dxfId="2106" priority="1886">
      <formula>IF(RIGHT(TEXT(AE445,"0.#"),1)=".",TRUE,FALSE)</formula>
    </cfRule>
  </conditionalFormatting>
  <conditionalFormatting sqref="AE443">
    <cfRule type="expression" dxfId="2105" priority="1889">
      <formula>IF(RIGHT(TEXT(AE443,"0.#"),1)=".",FALSE,TRUE)</formula>
    </cfRule>
    <cfRule type="expression" dxfId="2104" priority="1890">
      <formula>IF(RIGHT(TEXT(AE443,"0.#"),1)=".",TRUE,FALSE)</formula>
    </cfRule>
  </conditionalFormatting>
  <conditionalFormatting sqref="AE444">
    <cfRule type="expression" dxfId="2103" priority="1887">
      <formula>IF(RIGHT(TEXT(AE444,"0.#"),1)=".",FALSE,TRUE)</formula>
    </cfRule>
    <cfRule type="expression" dxfId="2102" priority="1888">
      <formula>IF(RIGHT(TEXT(AE444,"0.#"),1)=".",TRUE,FALSE)</formula>
    </cfRule>
  </conditionalFormatting>
  <conditionalFormatting sqref="AM445">
    <cfRule type="expression" dxfId="2101" priority="1879">
      <formula>IF(RIGHT(TEXT(AM445,"0.#"),1)=".",FALSE,TRUE)</formula>
    </cfRule>
    <cfRule type="expression" dxfId="2100" priority="1880">
      <formula>IF(RIGHT(TEXT(AM445,"0.#"),1)=".",TRUE,FALSE)</formula>
    </cfRule>
  </conditionalFormatting>
  <conditionalFormatting sqref="AM443">
    <cfRule type="expression" dxfId="2099" priority="1883">
      <formula>IF(RIGHT(TEXT(AM443,"0.#"),1)=".",FALSE,TRUE)</formula>
    </cfRule>
    <cfRule type="expression" dxfId="2098" priority="1884">
      <formula>IF(RIGHT(TEXT(AM443,"0.#"),1)=".",TRUE,FALSE)</formula>
    </cfRule>
  </conditionalFormatting>
  <conditionalFormatting sqref="AM444">
    <cfRule type="expression" dxfId="2097" priority="1881">
      <formula>IF(RIGHT(TEXT(AM444,"0.#"),1)=".",FALSE,TRUE)</formula>
    </cfRule>
    <cfRule type="expression" dxfId="2096" priority="1882">
      <formula>IF(RIGHT(TEXT(AM444,"0.#"),1)=".",TRUE,FALSE)</formula>
    </cfRule>
  </conditionalFormatting>
  <conditionalFormatting sqref="AU445">
    <cfRule type="expression" dxfId="2095" priority="1873">
      <formula>IF(RIGHT(TEXT(AU445,"0.#"),1)=".",FALSE,TRUE)</formula>
    </cfRule>
    <cfRule type="expression" dxfId="2094" priority="1874">
      <formula>IF(RIGHT(TEXT(AU445,"0.#"),1)=".",TRUE,FALSE)</formula>
    </cfRule>
  </conditionalFormatting>
  <conditionalFormatting sqref="AU443">
    <cfRule type="expression" dxfId="2093" priority="1877">
      <formula>IF(RIGHT(TEXT(AU443,"0.#"),1)=".",FALSE,TRUE)</formula>
    </cfRule>
    <cfRule type="expression" dxfId="2092" priority="1878">
      <formula>IF(RIGHT(TEXT(AU443,"0.#"),1)=".",TRUE,FALSE)</formula>
    </cfRule>
  </conditionalFormatting>
  <conditionalFormatting sqref="AU444">
    <cfRule type="expression" dxfId="2091" priority="1875">
      <formula>IF(RIGHT(TEXT(AU444,"0.#"),1)=".",FALSE,TRUE)</formula>
    </cfRule>
    <cfRule type="expression" dxfId="2090" priority="1876">
      <formula>IF(RIGHT(TEXT(AU444,"0.#"),1)=".",TRUE,FALSE)</formula>
    </cfRule>
  </conditionalFormatting>
  <conditionalFormatting sqref="AI445">
    <cfRule type="expression" dxfId="2089" priority="1867">
      <formula>IF(RIGHT(TEXT(AI445,"0.#"),1)=".",FALSE,TRUE)</formula>
    </cfRule>
    <cfRule type="expression" dxfId="2088" priority="1868">
      <formula>IF(RIGHT(TEXT(AI445,"0.#"),1)=".",TRUE,FALSE)</formula>
    </cfRule>
  </conditionalFormatting>
  <conditionalFormatting sqref="AI443">
    <cfRule type="expression" dxfId="2087" priority="1871">
      <formula>IF(RIGHT(TEXT(AI443,"0.#"),1)=".",FALSE,TRUE)</formula>
    </cfRule>
    <cfRule type="expression" dxfId="2086" priority="1872">
      <formula>IF(RIGHT(TEXT(AI443,"0.#"),1)=".",TRUE,FALSE)</formula>
    </cfRule>
  </conditionalFormatting>
  <conditionalFormatting sqref="AI444">
    <cfRule type="expression" dxfId="2085" priority="1869">
      <formula>IF(RIGHT(TEXT(AI444,"0.#"),1)=".",FALSE,TRUE)</formula>
    </cfRule>
    <cfRule type="expression" dxfId="2084" priority="1870">
      <formula>IF(RIGHT(TEXT(AI444,"0.#"),1)=".",TRUE,FALSE)</formula>
    </cfRule>
  </conditionalFormatting>
  <conditionalFormatting sqref="AQ443">
    <cfRule type="expression" dxfId="2083" priority="1861">
      <formula>IF(RIGHT(TEXT(AQ443,"0.#"),1)=".",FALSE,TRUE)</formula>
    </cfRule>
    <cfRule type="expression" dxfId="2082" priority="1862">
      <formula>IF(RIGHT(TEXT(AQ443,"0.#"),1)=".",TRUE,FALSE)</formula>
    </cfRule>
  </conditionalFormatting>
  <conditionalFormatting sqref="AQ444">
    <cfRule type="expression" dxfId="2081" priority="1865">
      <formula>IF(RIGHT(TEXT(AQ444,"0.#"),1)=".",FALSE,TRUE)</formula>
    </cfRule>
    <cfRule type="expression" dxfId="2080" priority="1866">
      <formula>IF(RIGHT(TEXT(AQ444,"0.#"),1)=".",TRUE,FALSE)</formula>
    </cfRule>
  </conditionalFormatting>
  <conditionalFormatting sqref="AQ445">
    <cfRule type="expression" dxfId="2079" priority="1863">
      <formula>IF(RIGHT(TEXT(AQ445,"0.#"),1)=".",FALSE,TRUE)</formula>
    </cfRule>
    <cfRule type="expression" dxfId="2078" priority="1864">
      <formula>IF(RIGHT(TEXT(AQ445,"0.#"),1)=".",TRUE,FALSE)</formula>
    </cfRule>
  </conditionalFormatting>
  <conditionalFormatting sqref="Y873:Y900">
    <cfRule type="expression" dxfId="2077" priority="2091">
      <formula>IF(RIGHT(TEXT(Y873,"0.#"),1)=".",FALSE,TRUE)</formula>
    </cfRule>
    <cfRule type="expression" dxfId="2076" priority="2092">
      <formula>IF(RIGHT(TEXT(Y873,"0.#"),1)=".",TRUE,FALSE)</formula>
    </cfRule>
  </conditionalFormatting>
  <conditionalFormatting sqref="Y871:Y872">
    <cfRule type="expression" dxfId="2075" priority="2085">
      <formula>IF(RIGHT(TEXT(Y871,"0.#"),1)=".",FALSE,TRUE)</formula>
    </cfRule>
    <cfRule type="expression" dxfId="2074" priority="2086">
      <formula>IF(RIGHT(TEXT(Y871,"0.#"),1)=".",TRUE,FALSE)</formula>
    </cfRule>
  </conditionalFormatting>
  <conditionalFormatting sqref="Y906:Y933">
    <cfRule type="expression" dxfId="2073" priority="2079">
      <formula>IF(RIGHT(TEXT(Y906,"0.#"),1)=".",FALSE,TRUE)</formula>
    </cfRule>
    <cfRule type="expression" dxfId="2072" priority="2080">
      <formula>IF(RIGHT(TEXT(Y906,"0.#"),1)=".",TRUE,FALSE)</formula>
    </cfRule>
  </conditionalFormatting>
  <conditionalFormatting sqref="Y904:Y905">
    <cfRule type="expression" dxfId="2071" priority="2073">
      <formula>IF(RIGHT(TEXT(Y904,"0.#"),1)=".",FALSE,TRUE)</formula>
    </cfRule>
    <cfRule type="expression" dxfId="2070" priority="2074">
      <formula>IF(RIGHT(TEXT(Y904,"0.#"),1)=".",TRUE,FALSE)</formula>
    </cfRule>
  </conditionalFormatting>
  <conditionalFormatting sqref="Y939:Y966">
    <cfRule type="expression" dxfId="2069" priority="2067">
      <formula>IF(RIGHT(TEXT(Y939,"0.#"),1)=".",FALSE,TRUE)</formula>
    </cfRule>
    <cfRule type="expression" dxfId="2068" priority="2068">
      <formula>IF(RIGHT(TEXT(Y939,"0.#"),1)=".",TRUE,FALSE)</formula>
    </cfRule>
  </conditionalFormatting>
  <conditionalFormatting sqref="Y937:Y938">
    <cfRule type="expression" dxfId="2067" priority="2061">
      <formula>IF(RIGHT(TEXT(Y937,"0.#"),1)=".",FALSE,TRUE)</formula>
    </cfRule>
    <cfRule type="expression" dxfId="2066" priority="2062">
      <formula>IF(RIGHT(TEXT(Y937,"0.#"),1)=".",TRUE,FALSE)</formula>
    </cfRule>
  </conditionalFormatting>
  <conditionalFormatting sqref="Y972:Y999">
    <cfRule type="expression" dxfId="2065" priority="2055">
      <formula>IF(RIGHT(TEXT(Y972,"0.#"),1)=".",FALSE,TRUE)</formula>
    </cfRule>
    <cfRule type="expression" dxfId="2064" priority="2056">
      <formula>IF(RIGHT(TEXT(Y972,"0.#"),1)=".",TRUE,FALSE)</formula>
    </cfRule>
  </conditionalFormatting>
  <conditionalFormatting sqref="Y970:Y971">
    <cfRule type="expression" dxfId="2063" priority="2049">
      <formula>IF(RIGHT(TEXT(Y970,"0.#"),1)=".",FALSE,TRUE)</formula>
    </cfRule>
    <cfRule type="expression" dxfId="2062" priority="2050">
      <formula>IF(RIGHT(TEXT(Y970,"0.#"),1)=".",TRUE,FALSE)</formula>
    </cfRule>
  </conditionalFormatting>
  <conditionalFormatting sqref="Y1005:Y1032">
    <cfRule type="expression" dxfId="2061" priority="2043">
      <formula>IF(RIGHT(TEXT(Y1005,"0.#"),1)=".",FALSE,TRUE)</formula>
    </cfRule>
    <cfRule type="expression" dxfId="2060" priority="2044">
      <formula>IF(RIGHT(TEXT(Y1005,"0.#"),1)=".",TRUE,FALSE)</formula>
    </cfRule>
  </conditionalFormatting>
  <conditionalFormatting sqref="W23">
    <cfRule type="expression" dxfId="2059" priority="2327">
      <formula>IF(RIGHT(TEXT(W23,"0.#"),1)=".",FALSE,TRUE)</formula>
    </cfRule>
    <cfRule type="expression" dxfId="2058" priority="2328">
      <formula>IF(RIGHT(TEXT(W23,"0.#"),1)=".",TRUE,FALSE)</formula>
    </cfRule>
  </conditionalFormatting>
  <conditionalFormatting sqref="W24:W27">
    <cfRule type="expression" dxfId="2057" priority="2325">
      <formula>IF(RIGHT(TEXT(W24,"0.#"),1)=".",FALSE,TRUE)</formula>
    </cfRule>
    <cfRule type="expression" dxfId="2056" priority="2326">
      <formula>IF(RIGHT(TEXT(W24,"0.#"),1)=".",TRUE,FALSE)</formula>
    </cfRule>
  </conditionalFormatting>
  <conditionalFormatting sqref="W28">
    <cfRule type="expression" dxfId="2055" priority="2317">
      <formula>IF(RIGHT(TEXT(W28,"0.#"),1)=".",FALSE,TRUE)</formula>
    </cfRule>
    <cfRule type="expression" dxfId="2054" priority="2318">
      <formula>IF(RIGHT(TEXT(W28,"0.#"),1)=".",TRUE,FALSE)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3:AO900">
    <cfRule type="expression" dxfId="1981" priority="2093">
      <formula>IF(AND(AL873&gt;=0, RIGHT(TEXT(AL873,"0.#"),1)&lt;&gt;"."),TRUE,FALSE)</formula>
    </cfRule>
    <cfRule type="expression" dxfId="1980" priority="2094">
      <formula>IF(AND(AL873&gt;=0, RIGHT(TEXT(AL873,"0.#"),1)="."),TRUE,FALSE)</formula>
    </cfRule>
    <cfRule type="expression" dxfId="1979" priority="2095">
      <formula>IF(AND(AL873&lt;0, RIGHT(TEXT(AL873,"0.#"),1)&lt;&gt;"."),TRUE,FALSE)</formula>
    </cfRule>
    <cfRule type="expression" dxfId="1978" priority="2096">
      <formula>IF(AND(AL873&lt;0, RIGHT(TEXT(AL873,"0.#"),1)="."),TRUE,FALSE)</formula>
    </cfRule>
  </conditionalFormatting>
  <conditionalFormatting sqref="AL871:AO872">
    <cfRule type="expression" dxfId="1977" priority="2087">
      <formula>IF(AND(AL871&gt;=0, RIGHT(TEXT(AL871,"0.#"),1)&lt;&gt;"."),TRUE,FALSE)</formula>
    </cfRule>
    <cfRule type="expression" dxfId="1976" priority="2088">
      <formula>IF(AND(AL871&gt;=0, RIGHT(TEXT(AL871,"0.#"),1)="."),TRUE,FALSE)</formula>
    </cfRule>
    <cfRule type="expression" dxfId="1975" priority="2089">
      <formula>IF(AND(AL871&lt;0, RIGHT(TEXT(AL871,"0.#"),1)&lt;&gt;"."),TRUE,FALSE)</formula>
    </cfRule>
    <cfRule type="expression" dxfId="1974" priority="2090">
      <formula>IF(AND(AL871&lt;0, RIGHT(TEXT(AL871,"0.#"),1)="."),TRUE,FALSE)</formula>
    </cfRule>
  </conditionalFormatting>
  <conditionalFormatting sqref="AL906:AO933">
    <cfRule type="expression" dxfId="1973" priority="2081">
      <formula>IF(AND(AL906&gt;=0, RIGHT(TEXT(AL906,"0.#"),1)&lt;&gt;"."),TRUE,FALSE)</formula>
    </cfRule>
    <cfRule type="expression" dxfId="1972" priority="2082">
      <formula>IF(AND(AL906&gt;=0, RIGHT(TEXT(AL906,"0.#"),1)="."),TRUE,FALSE)</formula>
    </cfRule>
    <cfRule type="expression" dxfId="1971" priority="2083">
      <formula>IF(AND(AL906&lt;0, RIGHT(TEXT(AL906,"0.#"),1)&lt;&gt;"."),TRUE,FALSE)</formula>
    </cfRule>
    <cfRule type="expression" dxfId="1970" priority="2084">
      <formula>IF(AND(AL906&lt;0, RIGHT(TEXT(AL906,"0.#"),1)="."),TRUE,FALSE)</formula>
    </cfRule>
  </conditionalFormatting>
  <conditionalFormatting sqref="AL904:AO905">
    <cfRule type="expression" dxfId="1969" priority="2075">
      <formula>IF(AND(AL904&gt;=0, RIGHT(TEXT(AL904,"0.#"),1)&lt;&gt;"."),TRUE,FALSE)</formula>
    </cfRule>
    <cfRule type="expression" dxfId="1968" priority="2076">
      <formula>IF(AND(AL904&gt;=0, RIGHT(TEXT(AL904,"0.#"),1)="."),TRUE,FALSE)</formula>
    </cfRule>
    <cfRule type="expression" dxfId="1967" priority="2077">
      <formula>IF(AND(AL904&lt;0, RIGHT(TEXT(AL904,"0.#"),1)&lt;&gt;"."),TRUE,FALSE)</formula>
    </cfRule>
    <cfRule type="expression" dxfId="1966" priority="2078">
      <formula>IF(AND(AL904&lt;0, RIGHT(TEXT(AL904,"0.#"),1)="."),TRUE,FALSE)</formula>
    </cfRule>
  </conditionalFormatting>
  <conditionalFormatting sqref="AL939:AO966">
    <cfRule type="expression" dxfId="1965" priority="2069">
      <formula>IF(AND(AL939&gt;=0, RIGHT(TEXT(AL939,"0.#"),1)&lt;&gt;"."),TRUE,FALSE)</formula>
    </cfRule>
    <cfRule type="expression" dxfId="1964" priority="2070">
      <formula>IF(AND(AL939&gt;=0, RIGHT(TEXT(AL939,"0.#"),1)="."),TRUE,FALSE)</formula>
    </cfRule>
    <cfRule type="expression" dxfId="1963" priority="2071">
      <formula>IF(AND(AL939&lt;0, RIGHT(TEXT(AL939,"0.#"),1)&lt;&gt;"."),TRUE,FALSE)</formula>
    </cfRule>
    <cfRule type="expression" dxfId="1962" priority="2072">
      <formula>IF(AND(AL939&lt;0, RIGHT(TEXT(AL939,"0.#"),1)="."),TRUE,FALSE)</formula>
    </cfRule>
  </conditionalFormatting>
  <conditionalFormatting sqref="AL937:AO938">
    <cfRule type="expression" dxfId="1961" priority="2063">
      <formula>IF(AND(AL937&gt;=0, RIGHT(TEXT(AL937,"0.#"),1)&lt;&gt;"."),TRUE,FALSE)</formula>
    </cfRule>
    <cfRule type="expression" dxfId="1960" priority="2064">
      <formula>IF(AND(AL937&gt;=0, RIGHT(TEXT(AL937,"0.#"),1)="."),TRUE,FALSE)</formula>
    </cfRule>
    <cfRule type="expression" dxfId="1959" priority="2065">
      <formula>IF(AND(AL937&lt;0, RIGHT(TEXT(AL937,"0.#"),1)&lt;&gt;"."),TRUE,FALSE)</formula>
    </cfRule>
    <cfRule type="expression" dxfId="1958" priority="2066">
      <formula>IF(AND(AL937&lt;0, RIGHT(TEXT(AL937,"0.#"),1)="."),TRUE,FALSE)</formula>
    </cfRule>
  </conditionalFormatting>
  <conditionalFormatting sqref="AL972:AO999">
    <cfRule type="expression" dxfId="1957" priority="2057">
      <formula>IF(AND(AL972&gt;=0, RIGHT(TEXT(AL972,"0.#"),1)&lt;&gt;"."),TRUE,FALSE)</formula>
    </cfRule>
    <cfRule type="expression" dxfId="1956" priority="2058">
      <formula>IF(AND(AL972&gt;=0, RIGHT(TEXT(AL972,"0.#"),1)="."),TRUE,FALSE)</formula>
    </cfRule>
    <cfRule type="expression" dxfId="1955" priority="2059">
      <formula>IF(AND(AL972&lt;0, RIGHT(TEXT(AL972,"0.#"),1)&lt;&gt;"."),TRUE,FALSE)</formula>
    </cfRule>
    <cfRule type="expression" dxfId="1954" priority="2060">
      <formula>IF(AND(AL972&lt;0, RIGHT(TEXT(AL972,"0.#"),1)="."),TRUE,FALSE)</formula>
    </cfRule>
  </conditionalFormatting>
  <conditionalFormatting sqref="AL970:AO971">
    <cfRule type="expression" dxfId="1953" priority="2051">
      <formula>IF(AND(AL970&gt;=0, RIGHT(TEXT(AL970,"0.#"),1)&lt;&gt;"."),TRUE,FALSE)</formula>
    </cfRule>
    <cfRule type="expression" dxfId="1952" priority="2052">
      <formula>IF(AND(AL970&gt;=0, RIGHT(TEXT(AL970,"0.#"),1)="."),TRUE,FALSE)</formula>
    </cfRule>
    <cfRule type="expression" dxfId="1951" priority="2053">
      <formula>IF(AND(AL970&lt;0, RIGHT(TEXT(AL970,"0.#"),1)&lt;&gt;"."),TRUE,FALSE)</formula>
    </cfRule>
    <cfRule type="expression" dxfId="1950" priority="2054">
      <formula>IF(AND(AL970&lt;0, RIGHT(TEXT(AL970,"0.#"),1)="."),TRUE,FALSE)</formula>
    </cfRule>
  </conditionalFormatting>
  <conditionalFormatting sqref="AL1005:AO1032">
    <cfRule type="expression" dxfId="1949" priority="2045">
      <formula>IF(AND(AL1005&gt;=0, RIGHT(TEXT(AL1005,"0.#"),1)&lt;&gt;"."),TRUE,FALSE)</formula>
    </cfRule>
    <cfRule type="expression" dxfId="1948" priority="2046">
      <formula>IF(AND(AL1005&gt;=0, RIGHT(TEXT(AL1005,"0.#"),1)="."),TRUE,FALSE)</formula>
    </cfRule>
    <cfRule type="expression" dxfId="1947" priority="2047">
      <formula>IF(AND(AL1005&lt;0, RIGHT(TEXT(AL1005,"0.#"),1)&lt;&gt;"."),TRUE,FALSE)</formula>
    </cfRule>
    <cfRule type="expression" dxfId="1946" priority="2048">
      <formula>IF(AND(AL1005&lt;0, RIGHT(TEXT(AL1005,"0.#"),1)="."),TRUE,FALSE)</formula>
    </cfRule>
  </conditionalFormatting>
  <conditionalFormatting sqref="AL1003:AO1004">
    <cfRule type="expression" dxfId="1945" priority="2039">
      <formula>IF(AND(AL1003&gt;=0, RIGHT(TEXT(AL1003,"0.#"),1)&lt;&gt;"."),TRUE,FALSE)</formula>
    </cfRule>
    <cfRule type="expression" dxfId="1944" priority="2040">
      <formula>IF(AND(AL1003&gt;=0, RIGHT(TEXT(AL1003,"0.#"),1)="."),TRUE,FALSE)</formula>
    </cfRule>
    <cfRule type="expression" dxfId="1943" priority="2041">
      <formula>IF(AND(AL1003&lt;0, RIGHT(TEXT(AL1003,"0.#"),1)&lt;&gt;"."),TRUE,FALSE)</formula>
    </cfRule>
    <cfRule type="expression" dxfId="1942" priority="2042">
      <formula>IF(AND(AL1003&lt;0, RIGHT(TEXT(AL1003,"0.#"),1)="."),TRUE,FALSE)</formula>
    </cfRule>
  </conditionalFormatting>
  <conditionalFormatting sqref="Y1003:Y1004">
    <cfRule type="expression" dxfId="1941" priority="2037">
      <formula>IF(RIGHT(TEXT(Y1003,"0.#"),1)=".",FALSE,TRUE)</formula>
    </cfRule>
    <cfRule type="expression" dxfId="1940" priority="2038">
      <formula>IF(RIGHT(TEXT(Y1003,"0.#"),1)=".",TRUE,FALSE)</formula>
    </cfRule>
  </conditionalFormatting>
  <conditionalFormatting sqref="AL1038:AO1065">
    <cfRule type="expression" dxfId="1939" priority="2033">
      <formula>IF(AND(AL1038&gt;=0, RIGHT(TEXT(AL1038,"0.#"),1)&lt;&gt;"."),TRUE,FALSE)</formula>
    </cfRule>
    <cfRule type="expression" dxfId="1938" priority="2034">
      <formula>IF(AND(AL1038&gt;=0, RIGHT(TEXT(AL1038,"0.#"),1)="."),TRUE,FALSE)</formula>
    </cfRule>
    <cfRule type="expression" dxfId="1937" priority="2035">
      <formula>IF(AND(AL1038&lt;0, RIGHT(TEXT(AL1038,"0.#"),1)&lt;&gt;"."),TRUE,FALSE)</formula>
    </cfRule>
    <cfRule type="expression" dxfId="1936" priority="2036">
      <formula>IF(AND(AL1038&lt;0, RIGHT(TEXT(AL1038,"0.#"),1)="."),TRUE,FALSE)</formula>
    </cfRule>
  </conditionalFormatting>
  <conditionalFormatting sqref="Y1038:Y1065">
    <cfRule type="expression" dxfId="1935" priority="2031">
      <formula>IF(RIGHT(TEXT(Y1038,"0.#"),1)=".",FALSE,TRUE)</formula>
    </cfRule>
    <cfRule type="expression" dxfId="1934" priority="2032">
      <formula>IF(RIGHT(TEXT(Y1038,"0.#"),1)=".",TRUE,FALSE)</formula>
    </cfRule>
  </conditionalFormatting>
  <conditionalFormatting sqref="AL1036:AO1037">
    <cfRule type="expression" dxfId="1933" priority="2027">
      <formula>IF(AND(AL1036&gt;=0, RIGHT(TEXT(AL1036,"0.#"),1)&lt;&gt;"."),TRUE,FALSE)</formula>
    </cfRule>
    <cfRule type="expression" dxfId="1932" priority="2028">
      <formula>IF(AND(AL1036&gt;=0, RIGHT(TEXT(AL1036,"0.#"),1)="."),TRUE,FALSE)</formula>
    </cfRule>
    <cfRule type="expression" dxfId="1931" priority="2029">
      <formula>IF(AND(AL1036&lt;0, RIGHT(TEXT(AL1036,"0.#"),1)&lt;&gt;"."),TRUE,FALSE)</formula>
    </cfRule>
    <cfRule type="expression" dxfId="1930" priority="2030">
      <formula>IF(AND(AL1036&lt;0, RIGHT(TEXT(AL1036,"0.#"),1)="."),TRUE,FALSE)</formula>
    </cfRule>
  </conditionalFormatting>
  <conditionalFormatting sqref="Y1036:Y1037">
    <cfRule type="expression" dxfId="1929" priority="2025">
      <formula>IF(RIGHT(TEXT(Y1036,"0.#"),1)=".",FALSE,TRUE)</formula>
    </cfRule>
    <cfRule type="expression" dxfId="1928" priority="2026">
      <formula>IF(RIGHT(TEXT(Y1036,"0.#"),1)=".",TRUE,FALSE)</formula>
    </cfRule>
  </conditionalFormatting>
  <conditionalFormatting sqref="AL1071:AO1098">
    <cfRule type="expression" dxfId="1927" priority="2021">
      <formula>IF(AND(AL1071&gt;=0, RIGHT(TEXT(AL1071,"0.#"),1)&lt;&gt;"."),TRUE,FALSE)</formula>
    </cfRule>
    <cfRule type="expression" dxfId="1926" priority="2022">
      <formula>IF(AND(AL1071&gt;=0, RIGHT(TEXT(AL1071,"0.#"),1)="."),TRUE,FALSE)</formula>
    </cfRule>
    <cfRule type="expression" dxfId="1925" priority="2023">
      <formula>IF(AND(AL1071&lt;0, RIGHT(TEXT(AL1071,"0.#"),1)&lt;&gt;"."),TRUE,FALSE)</formula>
    </cfRule>
    <cfRule type="expression" dxfId="1924" priority="2024">
      <formula>IF(AND(AL1071&lt;0, RIGHT(TEXT(AL1071,"0.#"),1)="."),TRUE,FALSE)</formula>
    </cfRule>
  </conditionalFormatting>
  <conditionalFormatting sqref="Y1071:Y1098">
    <cfRule type="expression" dxfId="1923" priority="2019">
      <formula>IF(RIGHT(TEXT(Y1071,"0.#"),1)=".",FALSE,TRUE)</formula>
    </cfRule>
    <cfRule type="expression" dxfId="1922" priority="2020">
      <formula>IF(RIGHT(TEXT(Y1071,"0.#"),1)=".",TRUE,FALSE)</formula>
    </cfRule>
  </conditionalFormatting>
  <conditionalFormatting sqref="AL1069:AO1070">
    <cfRule type="expression" dxfId="1921" priority="2015">
      <formula>IF(AND(AL1069&gt;=0, RIGHT(TEXT(AL1069,"0.#"),1)&lt;&gt;"."),TRUE,FALSE)</formula>
    </cfRule>
    <cfRule type="expression" dxfId="1920" priority="2016">
      <formula>IF(AND(AL1069&gt;=0, RIGHT(TEXT(AL1069,"0.#"),1)="."),TRUE,FALSE)</formula>
    </cfRule>
    <cfRule type="expression" dxfId="1919" priority="2017">
      <formula>IF(AND(AL1069&lt;0, RIGHT(TEXT(AL1069,"0.#"),1)&lt;&gt;"."),TRUE,FALSE)</formula>
    </cfRule>
    <cfRule type="expression" dxfId="1918" priority="2018">
      <formula>IF(AND(AL1069&lt;0, RIGHT(TEXT(AL1069,"0.#"),1)="."),TRUE,FALSE)</formula>
    </cfRule>
  </conditionalFormatting>
  <conditionalFormatting sqref="Y1069:Y1070">
    <cfRule type="expression" dxfId="1917" priority="2013">
      <formula>IF(RIGHT(TEXT(Y1069,"0.#"),1)=".",FALSE,TRUE)</formula>
    </cfRule>
    <cfRule type="expression" dxfId="1916" priority="2014">
      <formula>IF(RIGHT(TEXT(Y1069,"0.#"),1)=".",TRUE,FALSE)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16:AE117 AI116:AI117 AM116:AM117">
    <cfRule type="expression" dxfId="721" priority="21">
      <formula>IF(RIGHT(TEXT(AE116,"0.#"),1)=".",FALSE,TRUE)</formula>
    </cfRule>
    <cfRule type="expression" dxfId="720" priority="22">
      <formula>IF(RIGHT(TEXT(AE116,"0.#"),1)=".",TRUE,FALSE)</formula>
    </cfRule>
  </conditionalFormatting>
  <conditionalFormatting sqref="P23">
    <cfRule type="expression" dxfId="719" priority="19">
      <formula>IF(RIGHT(TEXT(P23,"0.#"),1)=".",FALSE,TRUE)</formula>
    </cfRule>
    <cfRule type="expression" dxfId="718" priority="20">
      <formula>IF(RIGHT(TEXT(P23,"0.#"),1)=".",TRUE,FALSE)</formula>
    </cfRule>
  </conditionalFormatting>
  <conditionalFormatting sqref="AM34">
    <cfRule type="expression" dxfId="717" priority="15">
      <formula>IF(RIGHT(TEXT(AM34,"0.#"),1)=".",FALSE,TRUE)</formula>
    </cfRule>
    <cfRule type="expression" dxfId="716" priority="16">
      <formula>IF(RIGHT(TEXT(AM34,"0.#"),1)=".",TRUE,FALSE)</formula>
    </cfRule>
  </conditionalFormatting>
  <conditionalFormatting sqref="AM32">
    <cfRule type="expression" dxfId="715" priority="17">
      <formula>IF(RIGHT(TEXT(AM32,"0.#"),1)=".",FALSE,TRUE)</formula>
    </cfRule>
    <cfRule type="expression" dxfId="714" priority="18">
      <formula>IF(RIGHT(TEXT(AM32,"0.#"),1)=".",TRUE,FALSE)</formula>
    </cfRule>
  </conditionalFormatting>
  <conditionalFormatting sqref="AE32">
    <cfRule type="expression" dxfId="713" priority="13">
      <formula>IF(RIGHT(TEXT(AE32,"0.#"),1)=".",FALSE,TRUE)</formula>
    </cfRule>
    <cfRule type="expression" dxfId="712" priority="14">
      <formula>IF(RIGHT(TEXT(AE32,"0.#"),1)=".",TRUE,FALSE)</formula>
    </cfRule>
  </conditionalFormatting>
  <conditionalFormatting sqref="AE33">
    <cfRule type="expression" dxfId="711" priority="11">
      <formula>IF(RIGHT(TEXT(AE33,"0.#"),1)=".",FALSE,TRUE)</formula>
    </cfRule>
    <cfRule type="expression" dxfId="710" priority="12">
      <formula>IF(RIGHT(TEXT(AE33,"0.#"),1)=".",TRUE,FALSE)</formula>
    </cfRule>
  </conditionalFormatting>
  <conditionalFormatting sqref="AE34">
    <cfRule type="expression" dxfId="709" priority="9">
      <formula>IF(RIGHT(TEXT(AE34,"0.#"),1)=".",FALSE,TRUE)</formula>
    </cfRule>
    <cfRule type="expression" dxfId="708" priority="10">
      <formula>IF(RIGHT(TEXT(AE34,"0.#"),1)=".",TRUE,FALSE)</formula>
    </cfRule>
  </conditionalFormatting>
  <conditionalFormatting sqref="AI34">
    <cfRule type="expression" dxfId="707" priority="5">
      <formula>IF(RIGHT(TEXT(AI34,"0.#"),1)=".",FALSE,TRUE)</formula>
    </cfRule>
    <cfRule type="expression" dxfId="706" priority="6">
      <formula>IF(RIGHT(TEXT(AI34,"0.#"),1)=".",TRUE,FALSE)</formula>
    </cfRule>
  </conditionalFormatting>
  <conditionalFormatting sqref="AI32">
    <cfRule type="expression" dxfId="705" priority="7">
      <formula>IF(RIGHT(TEXT(AI32,"0.#"),1)=".",FALSE,TRUE)</formula>
    </cfRule>
    <cfRule type="expression" dxfId="704" priority="8">
      <formula>IF(RIGHT(TEXT(AI32,"0.#"),1)=".",TRUE,FALSE)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3" manualBreakCount="3">
    <brk id="129" max="49" man="1"/>
    <brk id="712"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3" sqref="F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0"/>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566</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6"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8"/>
      <c r="B25" s="97"/>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5"/>
      <c r="B26" s="94"/>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7"/>
      <c r="AA2" s="828"/>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7"/>
      <c r="AA9" s="828"/>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7"/>
      <c r="AA16" s="828"/>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7"/>
      <c r="AA23" s="828"/>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7"/>
      <c r="AA30" s="828"/>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7"/>
      <c r="AA37" s="828"/>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7"/>
      <c r="AA44" s="828"/>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7"/>
      <c r="AA51" s="828"/>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7"/>
      <c r="AA58" s="828"/>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7"/>
      <c r="AA65" s="828"/>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3" t="s">
        <v>17</v>
      </c>
      <c r="H3" s="668"/>
      <c r="I3" s="668"/>
      <c r="J3" s="668"/>
      <c r="K3" s="668"/>
      <c r="L3" s="667" t="s">
        <v>18</v>
      </c>
      <c r="M3" s="668"/>
      <c r="N3" s="668"/>
      <c r="O3" s="668"/>
      <c r="P3" s="668"/>
      <c r="Q3" s="668"/>
      <c r="R3" s="668"/>
      <c r="S3" s="668"/>
      <c r="T3" s="668"/>
      <c r="U3" s="668"/>
      <c r="V3" s="668"/>
      <c r="W3" s="668"/>
      <c r="X3" s="669"/>
      <c r="Y3" s="653" t="s">
        <v>19</v>
      </c>
      <c r="Z3" s="654"/>
      <c r="AA3" s="654"/>
      <c r="AB3" s="796"/>
      <c r="AC3" s="813"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3"/>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9"/>
      <c r="B16" s="1050"/>
      <c r="C16" s="1050"/>
      <c r="D16" s="1050"/>
      <c r="E16" s="1050"/>
      <c r="F16" s="1051"/>
      <c r="G16" s="813"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13"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3"/>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9"/>
      <c r="B29" s="1050"/>
      <c r="C29" s="1050"/>
      <c r="D29" s="1050"/>
      <c r="E29" s="1050"/>
      <c r="F29" s="1051"/>
      <c r="G29" s="813"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13"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3"/>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9"/>
      <c r="B42" s="1050"/>
      <c r="C42" s="1050"/>
      <c r="D42" s="1050"/>
      <c r="E42" s="1050"/>
      <c r="F42" s="1051"/>
      <c r="G42" s="813"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13"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3"/>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9"/>
      <c r="B56" s="1050"/>
      <c r="C56" s="1050"/>
      <c r="D56" s="1050"/>
      <c r="E56" s="1050"/>
      <c r="F56" s="1051"/>
      <c r="G56" s="813"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13"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3"/>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9"/>
      <c r="B69" s="1050"/>
      <c r="C69" s="1050"/>
      <c r="D69" s="1050"/>
      <c r="E69" s="1050"/>
      <c r="F69" s="1051"/>
      <c r="G69" s="813"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13"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3"/>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9"/>
      <c r="B82" s="1050"/>
      <c r="C82" s="1050"/>
      <c r="D82" s="1050"/>
      <c r="E82" s="1050"/>
      <c r="F82" s="1051"/>
      <c r="G82" s="813"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13"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3"/>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9"/>
      <c r="B95" s="1050"/>
      <c r="C95" s="1050"/>
      <c r="D95" s="1050"/>
      <c r="E95" s="1050"/>
      <c r="F95" s="1051"/>
      <c r="G95" s="813"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13"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3"/>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9"/>
      <c r="B109" s="1050"/>
      <c r="C109" s="1050"/>
      <c r="D109" s="1050"/>
      <c r="E109" s="1050"/>
      <c r="F109" s="1051"/>
      <c r="G109" s="813"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3"/>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9"/>
      <c r="B122" s="1050"/>
      <c r="C122" s="1050"/>
      <c r="D122" s="1050"/>
      <c r="E122" s="1050"/>
      <c r="F122" s="1051"/>
      <c r="G122" s="813"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3"/>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9"/>
      <c r="B135" s="1050"/>
      <c r="C135" s="1050"/>
      <c r="D135" s="1050"/>
      <c r="E135" s="1050"/>
      <c r="F135" s="1051"/>
      <c r="G135" s="813"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3"/>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9"/>
      <c r="B148" s="1050"/>
      <c r="C148" s="1050"/>
      <c r="D148" s="1050"/>
      <c r="E148" s="1050"/>
      <c r="F148" s="1051"/>
      <c r="G148" s="813"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3"/>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9"/>
      <c r="B162" s="1050"/>
      <c r="C162" s="1050"/>
      <c r="D162" s="1050"/>
      <c r="E162" s="1050"/>
      <c r="F162" s="1051"/>
      <c r="G162" s="813"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3"/>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9"/>
      <c r="B175" s="1050"/>
      <c r="C175" s="1050"/>
      <c r="D175" s="1050"/>
      <c r="E175" s="1050"/>
      <c r="F175" s="1051"/>
      <c r="G175" s="813"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3"/>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9"/>
      <c r="B188" s="1050"/>
      <c r="C188" s="1050"/>
      <c r="D188" s="1050"/>
      <c r="E188" s="1050"/>
      <c r="F188" s="1051"/>
      <c r="G188" s="813"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3"/>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9"/>
      <c r="B201" s="1050"/>
      <c r="C201" s="1050"/>
      <c r="D201" s="1050"/>
      <c r="E201" s="1050"/>
      <c r="F201" s="1051"/>
      <c r="G201" s="813"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3"/>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9"/>
      <c r="B215" s="1050"/>
      <c r="C215" s="1050"/>
      <c r="D215" s="1050"/>
      <c r="E215" s="1050"/>
      <c r="F215" s="1051"/>
      <c r="G215" s="813"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3"/>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9"/>
      <c r="B228" s="1050"/>
      <c r="C228" s="1050"/>
      <c r="D228" s="1050"/>
      <c r="E228" s="1050"/>
      <c r="F228" s="1051"/>
      <c r="G228" s="813"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3"/>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9"/>
      <c r="B241" s="1050"/>
      <c r="C241" s="1050"/>
      <c r="D241" s="1050"/>
      <c r="E241" s="1050"/>
      <c r="F241" s="1051"/>
      <c r="G241" s="813"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3"/>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9"/>
      <c r="B254" s="1050"/>
      <c r="C254" s="1050"/>
      <c r="D254" s="1050"/>
      <c r="E254" s="1050"/>
      <c r="F254" s="1051"/>
      <c r="G254" s="813"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3"/>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2020-09-16T07:25:55Z</cp:lastPrinted>
  <dcterms:created xsi:type="dcterms:W3CDTF">2012-03-13T00:50:25Z</dcterms:created>
  <dcterms:modified xsi:type="dcterms:W3CDTF">2020-10-12T05:47:57Z</dcterms:modified>
</cp:coreProperties>
</file>