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<sst xmlns="http://schemas.openxmlformats.org/spreadsheetml/2006/main" count="2928" uniqueCount="630">
  <si>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</si>
  <si>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</si>
  <si>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</si>
  <si>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</si>
  <si>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</si>
  <si>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</si>
  <si>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</si>
  <si>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</si>
  <si>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</si>
  <si>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</si>
  <si>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</si>
  <si>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</si>
  <si>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</si>
  <si>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</si>
  <si>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</si>
  <si>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</si>
  <si>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</si>
  <si>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</si>
  <si>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</si>
  <si>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</si>
  <si>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</si>
  <si>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</si>
  <si>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</si>
  <si>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</si>
  <si>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</si>
  <si>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</si>
  <si>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</si>
  <si>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</si>
  <si>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</si>
  <si>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</si>
  <si>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</si>
  <si>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</si>
  <si>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</si>
  <si>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</si>
  <si>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</si>
  <si>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</si>
  <si>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</si>
  <si>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</si>
  <si>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</si>
  <si>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</si>
  <si>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</si>
  <si>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</si>
  <si>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</si>
  <si>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</si>
  <si>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</si>
  <si>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</si>
  <si>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</si>
  <si>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</si>
  <si>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</si>
  <si>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</si>
  <si>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</si>
  <si>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</si>
  <si>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</si>
  <si>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</si>
  <si>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</si>
  <si>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</si>
  <si>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</si>
  <si>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</si>
  <si>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</si>
  <si>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</si>
  <si>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</si>
  <si>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</si>
  <si>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</si>
  <si>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</si>
  <si>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</si>
  <si>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</si>
  <si>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</si>
  <si>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</si>
  <si>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</si>
  <si>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</si>
  <si>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</si>
  <si>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</si>
  <si>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</si>
  <si>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</si>
  <si>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</si>
  <si>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</si>
  <si>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</si>
  <si>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</si>
  <si>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</si>
  <si>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</si>
  <si>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</si>
  <si>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</si>
  <si>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</si>
  <si>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</si>
  <si>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</si>
  <si>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</si>
  <si>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</si>
  <si>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</si>
  <si>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</si>
  <si>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</si>
  <si>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</si>
  <si>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</si>
  <si>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</si>
  <si>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</si>
  <si>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</si>
  <si>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</si>
  <si>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</si>
  <si>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</si>
  <si>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</si>
  <si>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</si>
  <si>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</si>
  <si>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</si>
  <si>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</si>
  <si>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</si>
  <si>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</si>
  <si>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</si>
  <si>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</si>
  <si>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</si>
  <si>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</si>
  <si>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</si>
  <si>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</si>
  <si>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</si>
  <si>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</si>
  <si>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</si>
  <si>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</si>
  <si>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</si>
  <si>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</si>
  <si>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</si>
  <si>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</si>
  <si>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</si>
  <si>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</si>
  <si>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</si>
  <si>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</si>
  <si>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</si>
  <si>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</si>
  <si>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</si>
  <si>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</si>
  <si>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</si>
  <si>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</si>
  <si>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</si>
  <si>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</si>
  <si>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</si>
  <si>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</si>
  <si>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</si>
  <si>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</si>
  <si>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</si>
  <si>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</si>
  <si>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</si>
  <si>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</si>
  <si>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</si>
  <si>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</si>
  <si>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</si>
  <si>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</si>
  <si>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</si>
  <si>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</si>
  <si>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</si>
  <si>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</si>
  <si>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</si>
  <si>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</si>
  <si>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</si>
  <si>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</si>
  <si>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</si>
  <si>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</si>
  <si>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</si>
  <si>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</si>
  <si>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</si>
  <si>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</si>
  <si>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</si>
  <si>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</si>
  <si>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</si>
  <si>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</si>
  <si>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</si>
  <si>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</si>
  <si>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</si>
  <si>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</si>
  <si>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</si>
  <si>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</si>
  <si>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</si>
  <si>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</si>
  <si>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</si>
  <si>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</si>
  <si>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</si>
  <si>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</si>
  <si>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</si>
  <si>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</si>
  <si>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</si>
  <si>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</si>
  <si>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</si>
  <si>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</si>
  <si>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</si>
  <si>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</si>
  <si>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</si>
  <si>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</si>
  <si>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</si>
  <si>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</si>
  <si>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</si>
  <si>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</si>
  <si>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</si>
  <si>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</si>
  <si>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</si>
  <si>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</si>
  <si>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</si>
  <si>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</si>
  <si>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</si>
  <si>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</si>
  <si>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</si>
  <si>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</si>
  <si>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</si>
  <si>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</si>
  <si>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</si>
  <si>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</si>
  <si>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</si>
  <si>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</si>
  <si>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</si>
  <si>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</si>
  <si>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</si>
  <si>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</si>
  <si>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</si>
  <si>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</si>
  <si>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</si>
  <si>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</si>
  <si>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</si>
  <si>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</si>
  <si>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</si>
  <si>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</si>
  <si>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</si>
  <si>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</si>
  <si>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</si>
  <si>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</si>
  <si>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</si>
  <si>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</si>
  <si>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</si>
  <si>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</si>
  <si>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</si>
  <si>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</si>
  <si>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</si>
  <si>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</si>
  <si>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</si>
  <si>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</si>
  <si>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</si>
  <si>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</si>
  <si>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</si>
  <si>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</si>
  <si>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</si>
  <si>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</si>
  <si>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</si>
  <si>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</si>
  <si>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</si>
  <si>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</si>
  <si>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</si>
  <si>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</si>
  <si>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</si>
  <si>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</si>
  <si>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</si>
  <si>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</si>
  <si>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</si>
  <si>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</si>
  <si>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</si>
  <si>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</si>
  <si>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</si>
  <si>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</si>
  <si>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</si>
  <si>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</si>
  <si>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</si>
  <si>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</si>
  <si>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</si>
  <si>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</si>
  <si>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</si>
  <si>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</si>
  <si>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</si>
  <si>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</si>
  <si>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</si>
  <si>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</si>
  <si>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</si>
  <si>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</si>
  <si>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</si>
  <si>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</si>
  <si>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</si>
  <si>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</si>
  <si>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</si>
  <si>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</si>
  <si>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</si>
  <si>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</si>
  <si>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</si>
  <si>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</si>
  <si>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</si>
  <si>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</si>
  <si>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</si>
  <si>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</si>
  <si>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</si>
  <si>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</si>
  <si>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</si>
  <si>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</si>
  <si>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</si>
  <si>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</si>
  <si>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</si>
  <si>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</si>
  <si>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</si>
  <si>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</si>
  <si>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</si>
  <si>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</si>
  <si>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</si>
  <si>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</si>
  <si>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</si>
  <si>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</si>
  <si>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</si>
  <si>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</si>
  <si>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</si>
  <si>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</si>
  <si>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</si>
  <si>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</si>
  <si>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</si>
  <si>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</si>
  <si>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</si>
  <si>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</si>
  <si>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</si>
  <si>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</si>
  <si>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</si>
  <si>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</si>
  <si>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</si>
  <si>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</si>
  <si>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</si>
  <si>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</si>
  <si>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</si>
  <si>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</si>
  <si>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</si>
  <si>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</si>
  <si>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</si>
  <si>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</si>
  <si>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</si>
  <si>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</si>
  <si>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</si>
  <si>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</si>
  <si>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</si>
  <si>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</si>
  <si>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</si>
  <si>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</si>
  <si>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</si>
  <si>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</si>
  <si>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</si>
  <si>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</si>
  <si>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</si>
  <si>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</si>
  <si>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</si>
  <si>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</si>
  <si>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</si>
  <si>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</si>
  <si>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</si>
  <si>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</si>
  <si>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</si>
  <si>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</si>
  <si>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</si>
  <si>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</si>
  <si>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</si>
  <si>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</si>
  <si>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</si>
  <si>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</si>
  <si>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</si>
  <si>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</si>
  <si>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</si>
  <si>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</si>
  <si>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</si>
  <si>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</si>
  <si>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</si>
  <si>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</si>
  <si>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</si>
  <si>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</si>
  <si>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</si>
  <si>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</si>
  <si>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</si>
  <si>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</si>
  <si>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</si>
  <si>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</si>
  <si>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</si>
  <si>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</si>
  <si>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</si>
  <si>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</si>
  <si>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</si>
  <si>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</si>
  <si>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</si>
  <si>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</si>
  <si>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</si>
  <si>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</si>
  <si>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</si>
  <si>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</si>
  <si>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</si>
  <si>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</si>
  <si>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</si>
  <si>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</si>
  <si>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</si>
  <si>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</si>
  <si>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</si>
  <si>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</si>
  <si>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</si>
  <si>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</si>
  <si>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</si>
  <si>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</si>
  <si>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</si>
  <si>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</si>
  <si>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</si>
  <si>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</si>
  <si>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</si>
  <si>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</si>
  <si>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</si>
  <si>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</si>
  <si>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</si>
  <si>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</si>
  <si>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</si>
  <si>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</si>
  <si>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</si>
  <si>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</si>
  <si>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</si>
  <si>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</si>
  <si>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</si>
  <si>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</si>
  <si>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</si>
  <si>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</si>
  <si>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</si>
  <si>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</si>
  <si>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</si>
  <si>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</si>
  <si>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</si>
  <si>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</si>
  <si>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</si>
  <si>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</si>
  <si>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</si>
  <si>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</si>
  <si>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</si>
  <si>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</si>
  <si>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</si>
  <si>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</si>
  <si>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</si>
  <si>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</si>
  <si>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</si>
  <si>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</si>
  <si>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</si>
  <si>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</si>
  <si>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</si>
  <si>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</si>
  <si>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</si>
  <si>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</si>
  <si>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</si>
  <si>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</si>
  <si>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</si>
  <si>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</si>
  <si>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</si>
  <si>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</si>
  <si>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</si>
  <si>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</si>
  <si>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</si>
  <si>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</si>
  <si>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</si>
  <si>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</si>
  <si>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</si>
  <si>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</si>
  <si>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</si>
  <si>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</si>
  <si>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</si>
  <si>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</si>
  <si>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</si>
  <si>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</si>
  <si>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</si>
  <si>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</si>
  <si>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</si>
  <si>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</si>
  <si>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</si>
  <si>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</si>
  <si>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</si>
  <si>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</si>
  <si>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</si>
  <si>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</si>
  <si>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</si>
  <si>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</si>
  <si>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</si>
  <si>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</si>
  <si>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</si>
  <si>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</si>
  <si>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</si>
  <si>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</si>
  <si>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</si>
  <si>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</si>
  <si>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</si>
  <si>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</si>
  <si>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</si>
  <si>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</si>
  <si>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</si>
  <si>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</si>
  <si>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</si>
  <si>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</si>
  <si>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</si>
  <si>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</si>
  <si>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</si>
  <si>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</si>
  <si>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</si>
  <si>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</si>
  <si>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</si>
  <si>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</si>
  <si>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</si>
  <si>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</si>
  <si>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</si>
  <si>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</si>
  <si>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</si>
  <si>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</si>
  <si>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</si>
  <si>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</si>
  <si>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</si>
  <si>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</si>
  <si>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</si>
  <si>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</si>
  <si>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</si>
  <si>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</si>
  <si>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</si>
  <si>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</si>
  <si>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</si>
  <si>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</si>
  <si>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</si>
  <si>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</si>
  <si>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</si>
  <si>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</si>
  <si>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</si>
  <si>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</si>
  <si>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</si>
  <si>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</si>
  <si>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</si>
  <si>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</si>
  <si>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</si>
  <si>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</si>
  <si>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</si>
  <si>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</si>
  <si>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</si>
  <si>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</si>
  <si>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</si>
  <si>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</si>
  <si>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</si>
  <si>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</si>
  <si>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</si>
  <si>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</si>
  <si>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</si>
  <si>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</si>
  <si>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</si>
  <si>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</si>
  <si>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</si>
  <si>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</si>
  <si>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</si>
  <si>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</si>
  <si>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</si>
  <si>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</si>
  <si>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</si>
  <si>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</si>
  <si>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</si>
  <si>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</si>
  <si>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</si>
  <si>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</si>
  <si>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</si>
  <si>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</si>
  <si>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</si>
  <si>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</si>
  <si>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</si>
  <si>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</si>
  <si>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</si>
  <si>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</si>
  <si>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</si>
  <si>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</si>
  <si>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</si>
  <si>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</si>
  <si>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</si>
  <si>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</si>
  <si>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</si>
  <si>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</si>
  <si>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</si>
  <si>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</si>
  <si>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</si>
  <si>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</si>
  <si>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老健局</t>
    <rPh sb="0" eb="2">
      <t>ロウケン</t>
    </rPh>
    <rPh sb="2" eb="3">
      <t>キョク</t>
    </rPh>
    <phoneticPr fontId="5"/>
  </si>
  <si>
    <t>厚生労働省</t>
  </si>
  <si>
    <t>老人保健課</t>
    <rPh sb="0" eb="5">
      <t>ロウジンホケンカ</t>
    </rPh>
    <phoneticPr fontId="5"/>
  </si>
  <si>
    <t>眞鍋　馨</t>
    <phoneticPr fontId="5"/>
  </si>
  <si>
    <t>○</t>
  </si>
  <si>
    <t>-</t>
    <phoneticPr fontId="5"/>
  </si>
  <si>
    <t>-</t>
  </si>
  <si>
    <t>-</t>
    <phoneticPr fontId="5"/>
  </si>
  <si>
    <t>-</t>
    <phoneticPr fontId="5"/>
  </si>
  <si>
    <t>介護保険事業費補助金</t>
    <rPh sb="0" eb="2">
      <t>カイゴ</t>
    </rPh>
    <rPh sb="2" eb="4">
      <t>ホケン</t>
    </rPh>
    <rPh sb="4" eb="7">
      <t>ジギョウヒ</t>
    </rPh>
    <rPh sb="7" eb="10">
      <t>ホジョキン</t>
    </rPh>
    <phoneticPr fontId="5"/>
  </si>
  <si>
    <t>-</t>
    <phoneticPr fontId="5"/>
  </si>
  <si>
    <t>　　X/Y</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</si>
  <si>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</si>
  <si>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</si>
  <si>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phoneticPr fontId="5"/>
  </si>
  <si>
    <t>-</t>
    <phoneticPr fontId="5"/>
  </si>
  <si>
    <t>-</t>
    <phoneticPr fontId="5"/>
  </si>
  <si>
    <t>-</t>
    <phoneticPr fontId="5"/>
  </si>
  <si>
    <t>-</t>
    <phoneticPr fontId="5"/>
  </si>
  <si>
    <t>-</t>
    <phoneticPr fontId="5"/>
  </si>
  <si>
    <t>-</t>
    <phoneticPr fontId="5"/>
  </si>
  <si>
    <t>-</t>
    <phoneticPr fontId="5"/>
  </si>
  <si>
    <t>介護予防・日常生活支援総合事業実施状況調査</t>
    <phoneticPr fontId="5"/>
  </si>
  <si>
    <t>-</t>
    <phoneticPr fontId="5"/>
  </si>
  <si>
    <t>「介護予防に資する住民主体の通いの場」の実施会場数</t>
    <rPh sb="11" eb="13">
      <t>シュタイ</t>
    </rPh>
    <rPh sb="14" eb="15">
      <t>カヨ</t>
    </rPh>
    <rPh sb="17" eb="18">
      <t>バ</t>
    </rPh>
    <phoneticPr fontId="5"/>
  </si>
  <si>
    <t>「介護予防に資する住民主体の通いの場」の実施会場数</t>
    <phoneticPr fontId="5"/>
  </si>
  <si>
    <t>-</t>
    <phoneticPr fontId="5"/>
  </si>
  <si>
    <t>‐</t>
  </si>
  <si>
    <t>-</t>
    <phoneticPr fontId="5"/>
  </si>
  <si>
    <t>-</t>
    <phoneticPr fontId="5"/>
  </si>
  <si>
    <t>-</t>
    <phoneticPr fontId="5"/>
  </si>
  <si>
    <t>-</t>
    <phoneticPr fontId="5"/>
  </si>
  <si>
    <t>-</t>
    <phoneticPr fontId="5"/>
  </si>
  <si>
    <t>大規模実証事業に必要な経費（（項）介護保険制度運営推進費）</t>
    <rPh sb="8" eb="10">
      <t>ヒツヨウ</t>
    </rPh>
    <rPh sb="11" eb="13">
      <t>ケイヒ</t>
    </rPh>
    <rPh sb="15" eb="16">
      <t>コウ</t>
    </rPh>
    <rPh sb="17" eb="19">
      <t>カイゴ</t>
    </rPh>
    <rPh sb="19" eb="21">
      <t>ホケン</t>
    </rPh>
    <rPh sb="21" eb="23">
      <t>セイド</t>
    </rPh>
    <rPh sb="23" eb="25">
      <t>ウンエイ</t>
    </rPh>
    <rPh sb="25" eb="28">
      <t>スイシンヒ</t>
    </rPh>
    <phoneticPr fontId="5"/>
  </si>
  <si>
    <t>　　「一般介護予防事業等の推進方策に関する検討会」報告書において、通いの場等への社会参加等を通した高齢者の健康づくり・介護予防を進めて行くことの必要性が指摘されており、要介護の主な要因となる「認知症」「脳血管疾患」の予防や、高齢期における医療保険の抑制を図るため、社会参加等や生活習慣病対策を通じた高齢者の健康づくり・介護予防の手法について検証する。</t>
    <rPh sb="84" eb="87">
      <t>ヨウカイゴ</t>
    </rPh>
    <rPh sb="88" eb="89">
      <t>オモ</t>
    </rPh>
    <rPh sb="90" eb="92">
      <t>ヨウイン</t>
    </rPh>
    <rPh sb="108" eb="110">
      <t>ヨボウ</t>
    </rPh>
    <rPh sb="112" eb="115">
      <t>コウレイキ</t>
    </rPh>
    <rPh sb="119" eb="121">
      <t>イリョウ</t>
    </rPh>
    <rPh sb="121" eb="123">
      <t>ホケン</t>
    </rPh>
    <rPh sb="124" eb="126">
      <t>ヨクセイ</t>
    </rPh>
    <rPh sb="127" eb="128">
      <t>ハカ</t>
    </rPh>
    <rPh sb="132" eb="134">
      <t>シャカイ</t>
    </rPh>
    <rPh sb="134" eb="136">
      <t>サンカ</t>
    </rPh>
    <rPh sb="136" eb="137">
      <t>トウ</t>
    </rPh>
    <rPh sb="138" eb="140">
      <t>セイカツ</t>
    </rPh>
    <rPh sb="140" eb="143">
      <t>シュウカンビョウ</t>
    </rPh>
    <rPh sb="143" eb="145">
      <t>タイサク</t>
    </rPh>
    <rPh sb="146" eb="147">
      <t>ツウ</t>
    </rPh>
    <rPh sb="149" eb="152">
      <t>コウレイシャ</t>
    </rPh>
    <rPh sb="153" eb="155">
      <t>ケンコウ</t>
    </rPh>
    <rPh sb="159" eb="161">
      <t>カイゴ</t>
    </rPh>
    <rPh sb="161" eb="163">
      <t>ヨボウ</t>
    </rPh>
    <rPh sb="164" eb="166">
      <t>シュホウ</t>
    </rPh>
    <rPh sb="170" eb="172">
      <t>ケンショウ</t>
    </rPh>
    <phoneticPr fontId="5"/>
  </si>
  <si>
    <t>・健診や通いの場等で収集するデータを用いて、認知症等の予防を通じた介護予防効果を実証する。
・健常な高齢者等（非認知症者等）に対して、AI・ICT等を活用した介護予防ツール（通いの場や運動教室等への参加促進のための伴走型スマートフォンアプリ）等による介入調査の実施、観察を行い、収集・分析したデータをもとに介護予防施策の効果を検証（介入群と非介入群の比較等）することで、その効果・普及策等について検討を行う。
【補助率】１０／１０</t>
    <rPh sb="125" eb="127">
      <t>カイニュウ</t>
    </rPh>
    <rPh sb="127" eb="129">
      <t>チョウサ</t>
    </rPh>
    <rPh sb="130" eb="132">
      <t>ジッシ</t>
    </rPh>
    <rPh sb="133" eb="135">
      <t>カンサツ</t>
    </rPh>
    <rPh sb="136" eb="137">
      <t>オコナ</t>
    </rPh>
    <rPh sb="139" eb="141">
      <t>シュウシュウ</t>
    </rPh>
    <rPh sb="142" eb="144">
      <t>ブンセキ</t>
    </rPh>
    <phoneticPr fontId="5"/>
  </si>
  <si>
    <t>数</t>
    <rPh sb="0" eb="1">
      <t>カズ</t>
    </rPh>
    <phoneticPr fontId="5"/>
  </si>
  <si>
    <t>-</t>
    <phoneticPr fontId="5"/>
  </si>
  <si>
    <t>-</t>
    <phoneticPr fontId="5"/>
  </si>
  <si>
    <t>-</t>
    <phoneticPr fontId="5"/>
  </si>
  <si>
    <t>-</t>
    <phoneticPr fontId="5"/>
  </si>
  <si>
    <t>本事業は、健常な高齢者等に対して介入を実施し、収集したデータから介護予防施策の効果を検証することで、その効果・普及策等について検討を行うことを目的としており、保険者等によるエビデンスに基づく介護予防事業の促進が期待される。</t>
    <rPh sb="0" eb="3">
      <t>ホンジギョウ</t>
    </rPh>
    <rPh sb="55" eb="57">
      <t>フキュウ</t>
    </rPh>
    <rPh sb="57" eb="58">
      <t>サク</t>
    </rPh>
    <rPh sb="79" eb="82">
      <t>ホケンシャ</t>
    </rPh>
    <rPh sb="82" eb="83">
      <t>トウ</t>
    </rPh>
    <rPh sb="92" eb="93">
      <t>モト</t>
    </rPh>
    <rPh sb="95" eb="97">
      <t>カイゴ</t>
    </rPh>
    <rPh sb="97" eb="99">
      <t>ヨボウ</t>
    </rPh>
    <rPh sb="99" eb="101">
      <t>ジギョウ</t>
    </rPh>
    <rPh sb="102" eb="104">
      <t>ソクシン</t>
    </rPh>
    <rPh sb="105" eb="107">
      <t>キタイ</t>
    </rPh>
    <phoneticPr fontId="5"/>
  </si>
  <si>
    <t>-</t>
    <phoneticPr fontId="5"/>
  </si>
  <si>
    <t>-</t>
    <phoneticPr fontId="5"/>
  </si>
  <si>
    <t>-</t>
    <phoneticPr fontId="5"/>
  </si>
  <si>
    <t>エビデンスに基づく介護予防施策を全国へ効率的に横展開するため、国が一元的に実施する必要がある。</t>
    <rPh sb="6" eb="7">
      <t>モト</t>
    </rPh>
    <rPh sb="9" eb="11">
      <t>カイゴ</t>
    </rPh>
    <rPh sb="11" eb="13">
      <t>ヨボウ</t>
    </rPh>
    <rPh sb="13" eb="15">
      <t>セサク</t>
    </rPh>
    <rPh sb="16" eb="18">
      <t>ゼンコク</t>
    </rPh>
    <rPh sb="23" eb="24">
      <t>ヨコ</t>
    </rPh>
    <rPh sb="33" eb="36">
      <t>イチゲンテキ</t>
    </rPh>
    <rPh sb="37" eb="39">
      <t>ジッシ</t>
    </rPh>
    <phoneticPr fontId="5"/>
  </si>
  <si>
    <t>高齢者の健康づくり・介護予防のため、エビデンスに基づく介護予防事業の促進を図る事業であり、必要かつ優先度の高い事業である。</t>
    <rPh sb="0" eb="3">
      <t>コウレイシャ</t>
    </rPh>
    <rPh sb="4" eb="6">
      <t>ケンコウ</t>
    </rPh>
    <rPh sb="10" eb="12">
      <t>カイゴ</t>
    </rPh>
    <rPh sb="12" eb="14">
      <t>ヨボウ</t>
    </rPh>
    <rPh sb="24" eb="25">
      <t>モト</t>
    </rPh>
    <rPh sb="27" eb="29">
      <t>カイゴ</t>
    </rPh>
    <rPh sb="29" eb="31">
      <t>ヨボウ</t>
    </rPh>
    <rPh sb="31" eb="33">
      <t>ジギョウ</t>
    </rPh>
    <rPh sb="34" eb="36">
      <t>ソクシン</t>
    </rPh>
    <rPh sb="37" eb="38">
      <t>ハカ</t>
    </rPh>
    <rPh sb="39" eb="41">
      <t>ジギョウ</t>
    </rPh>
    <rPh sb="45" eb="47">
      <t>ヒツヨウ</t>
    </rPh>
    <rPh sb="49" eb="52">
      <t>ユウセンド</t>
    </rPh>
    <rPh sb="53" eb="54">
      <t>タカ</t>
    </rPh>
    <rPh sb="55" eb="57">
      <t>ジギョウ</t>
    </rPh>
    <phoneticPr fontId="5"/>
  </si>
  <si>
    <t>-</t>
    <phoneticPr fontId="5"/>
  </si>
  <si>
    <t>-</t>
    <phoneticPr fontId="5"/>
  </si>
  <si>
    <t>-</t>
    <phoneticPr fontId="5"/>
  </si>
  <si>
    <t>-</t>
    <phoneticPr fontId="5"/>
  </si>
  <si>
    <t>-</t>
    <phoneticPr fontId="5"/>
  </si>
  <si>
    <t>健常な高齢者等に対して介入を実施し、収集したデータから介護予防施策の効果を検証することで、その効果・普及策等について検討を行うことを目的としており、保険者等によるエビデンスに基づく介護予防事業の促進が期待される。</t>
    <phoneticPr fontId="5"/>
  </si>
  <si>
    <t>無</t>
  </si>
  <si>
    <t>-</t>
    <phoneticPr fontId="5"/>
  </si>
  <si>
    <t>-</t>
    <phoneticPr fontId="5"/>
  </si>
  <si>
    <t>-</t>
    <phoneticPr fontId="5"/>
  </si>
  <si>
    <t>大規模実証事業に必要な経費</t>
    <rPh sb="0" eb="7">
      <t>ダイキボジッショウジギョウ</t>
    </rPh>
    <rPh sb="8" eb="10">
      <t>ヒツヨウ</t>
    </rPh>
    <rPh sb="11" eb="13">
      <t>ケイヒ</t>
    </rPh>
    <phoneticPr fontId="5"/>
  </si>
  <si>
    <t>大規模実証事業に必要な経費（（項）介護保険制度運営推進費費は、社会参加等の介護予防の取組及び生活習慣病予防への取組の観点から予防・健康づくりの効果を実証する事業である。
一方、大規模実証事業に必要な経費は、特定健診受診勧奨時におけるＡＩを活用したシミュレーション情報等の活用や健診の無料化・低額化等の観点から予防・健康づくりの効果を実証する事業であり、実証方法や実証対象者群の選定等の観点が異なることから、適切な役割分担となっている。</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</si>
  <si>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</si>
  <si>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実証フィールド数</t>
    <rPh sb="0" eb="2">
      <t>ジッショウ</t>
    </rPh>
    <rPh sb="7" eb="8">
      <t>スウ</t>
    </rPh>
    <phoneticPr fontId="5"/>
  </si>
  <si>
    <t>X：「実証事業に係る経費（円）」／Y：「実証フィールド数」　　　　　　　　　　　　　　　</t>
    <rPh sb="3" eb="5">
      <t>ジッショウ</t>
    </rPh>
    <rPh sb="20" eb="22">
      <t>ジッショウ</t>
    </rPh>
    <rPh sb="27" eb="28">
      <t>カズ</t>
    </rPh>
    <phoneticPr fontId="5"/>
  </si>
  <si>
    <t>箇所</t>
    <rPh sb="0" eb="2">
      <t>カショ</t>
    </rPh>
    <phoneticPr fontId="5"/>
  </si>
  <si>
    <t>実施フィールド数の増加（１箇所→５箇所）に伴う増</t>
    <rPh sb="0" eb="2">
      <t>ジッシ</t>
    </rPh>
    <rPh sb="7" eb="8">
      <t>スウ</t>
    </rPh>
    <rPh sb="9" eb="11">
      <t>ゾウカ</t>
    </rPh>
    <rPh sb="13" eb="15">
      <t>カショ</t>
    </rPh>
    <rPh sb="17" eb="19">
      <t>カショ</t>
    </rPh>
    <rPh sb="21" eb="22">
      <t>トモナ</t>
    </rPh>
    <rPh sb="23" eb="24">
      <t>ゾウ</t>
    </rPh>
    <phoneticPr fontId="5"/>
  </si>
  <si>
    <t>百万円</t>
    <rPh sb="0" eb="2">
      <t>ヒャクマン</t>
    </rPh>
    <rPh sb="2" eb="3">
      <t>エン</t>
    </rPh>
    <phoneticPr fontId="5"/>
  </si>
  <si>
    <t>80/1</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</si>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</sst>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91016</xdr:colOff>
      <xdr:row>741</xdr:row>
      <xdr:rowOff>142875</xdr:rowOff>
    </xdr:from>
    <xdr:to>
      <xdr:col>32</xdr:col>
      <xdr:colOff>10291</xdr:colOff>
      <xdr:row>743</xdr:row>
      <xdr:rowOff>97147</xdr:rowOff>
    </xdr:to>
    <xdr:sp macro="" textlink="">
      <xdr:nvSpPr>
        <xdr:cNvPr id="5" name="正方形/長方形 4"/>
        <xdr:cNvSpPr/>
      </xdr:nvSpPr>
      <xdr:spPr>
        <a:xfrm>
          <a:off x="4091516" y="43414950"/>
          <a:ext cx="2319575" cy="65912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133350</xdr:colOff>
      <xdr:row>743</xdr:row>
      <xdr:rowOff>301626</xdr:rowOff>
    </xdr:from>
    <xdr:to>
      <xdr:col>34</xdr:col>
      <xdr:colOff>19050</xdr:colOff>
      <xdr:row>747</xdr:row>
      <xdr:rowOff>342900</xdr:rowOff>
    </xdr:to>
    <xdr:sp macro="" textlink="">
      <xdr:nvSpPr>
        <xdr:cNvPr id="6" name="テキスト ボックス 5"/>
        <xdr:cNvSpPr txBox="1"/>
      </xdr:nvSpPr>
      <xdr:spPr>
        <a:xfrm>
          <a:off x="3933825" y="41525826"/>
          <a:ext cx="2886075" cy="1450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a:t>
          </a:r>
          <a:r>
            <a:rPr kumimoji="1" lang="en-US" altLang="ja-JP" sz="1100"/>
            <a:t>10/10】</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国立研究開発法人</a:t>
          </a:r>
          <a:r>
            <a:rPr kumimoji="1" lang="ja-JP" altLang="en-US" sz="1100">
              <a:solidFill>
                <a:schemeClr val="dk1"/>
              </a:solidFill>
              <a:effectLst/>
              <a:latin typeface="+mn-lt"/>
              <a:ea typeface="+mn-ea"/>
              <a:cs typeface="+mn-cs"/>
            </a:rPr>
            <a:t>国立長寿医療</a:t>
          </a:r>
          <a:r>
            <a:rPr kumimoji="1" lang="ja-JP" altLang="ja-JP" sz="1100">
              <a:solidFill>
                <a:schemeClr val="dk1"/>
              </a:solidFill>
              <a:effectLst/>
              <a:latin typeface="+mn-lt"/>
              <a:ea typeface="+mn-ea"/>
              <a:cs typeface="+mn-cs"/>
            </a:rPr>
            <a:t>研究</a:t>
          </a:r>
          <a:r>
            <a:rPr kumimoji="1" lang="ja-JP" altLang="en-US" sz="1100">
              <a:solidFill>
                <a:schemeClr val="dk1"/>
              </a:solidFill>
              <a:effectLst/>
              <a:latin typeface="+mn-lt"/>
              <a:ea typeface="+mn-ea"/>
              <a:cs typeface="+mn-cs"/>
            </a:rPr>
            <a:t>センター</a:t>
          </a:r>
          <a:r>
            <a:rPr kumimoji="1" lang="ja-JP" altLang="ja-JP" sz="1100">
              <a:solidFill>
                <a:schemeClr val="dk1"/>
              </a:solidFill>
              <a:effectLst/>
              <a:latin typeface="+mn-lt"/>
              <a:ea typeface="+mn-ea"/>
              <a:cs typeface="+mn-cs"/>
            </a:rPr>
            <a:t>が行う事業に要する経費を補助</a:t>
          </a:r>
          <a:endParaRPr lang="ja-JP" altLang="ja-JP">
            <a:effectLst/>
          </a:endParaRPr>
        </a:p>
      </xdr:txBody>
    </xdr:sp>
    <xdr:clientData/>
  </xdr:twoCellAnchor>
  <xdr:twoCellAnchor>
    <xdr:from>
      <xdr:col>26</xdr:col>
      <xdr:colOff>0</xdr:colOff>
      <xdr:row>748</xdr:row>
      <xdr:rowOff>9525</xdr:rowOff>
    </xdr:from>
    <xdr:to>
      <xdr:col>26</xdr:col>
      <xdr:colOff>11787</xdr:colOff>
      <xdr:row>749</xdr:row>
      <xdr:rowOff>109287</xdr:rowOff>
    </xdr:to>
    <xdr:cxnSp macro="">
      <xdr:nvCxnSpPr>
        <xdr:cNvPr id="7" name="直線矢印コネクタ 6"/>
        <xdr:cNvCxnSpPr/>
      </xdr:nvCxnSpPr>
      <xdr:spPr>
        <a:xfrm>
          <a:off x="5200650" y="42995850"/>
          <a:ext cx="11787" cy="452187"/>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91016</xdr:colOff>
      <xdr:row>748</xdr:row>
      <xdr:rowOff>125941</xdr:rowOff>
    </xdr:from>
    <xdr:to>
      <xdr:col>32</xdr:col>
      <xdr:colOff>176743</xdr:colOff>
      <xdr:row>749</xdr:row>
      <xdr:rowOff>106890</xdr:rowOff>
    </xdr:to>
    <xdr:sp macro="" textlink="">
      <xdr:nvSpPr>
        <xdr:cNvPr id="8" name="テキスト ボックス 7"/>
        <xdr:cNvSpPr txBox="1"/>
      </xdr:nvSpPr>
      <xdr:spPr>
        <a:xfrm>
          <a:off x="5291666" y="43112266"/>
          <a:ext cx="1285877" cy="333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122766</xdr:colOff>
      <xdr:row>749</xdr:row>
      <xdr:rowOff>153459</xdr:rowOff>
    </xdr:from>
    <xdr:to>
      <xdr:col>32</xdr:col>
      <xdr:colOff>16932</xdr:colOff>
      <xdr:row>751</xdr:row>
      <xdr:rowOff>140675</xdr:rowOff>
    </xdr:to>
    <xdr:sp macro="" textlink="">
      <xdr:nvSpPr>
        <xdr:cNvPr id="9" name="正方形/長方形 8"/>
        <xdr:cNvSpPr/>
      </xdr:nvSpPr>
      <xdr:spPr>
        <a:xfrm>
          <a:off x="4123266" y="46244934"/>
          <a:ext cx="2294466"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国立研究開発法人</a:t>
          </a:r>
          <a:endParaRPr kumimoji="1" lang="en-US" altLang="ja-JP" sz="1100"/>
        </a:p>
        <a:p>
          <a:pPr algn="ctr"/>
          <a:r>
            <a:rPr kumimoji="1" lang="ja-JP" altLang="ja-JP" sz="1100">
              <a:solidFill>
                <a:schemeClr val="dk1"/>
              </a:solidFill>
              <a:effectLst/>
              <a:latin typeface="+mn-lt"/>
              <a:ea typeface="+mn-ea"/>
              <a:cs typeface="+mn-cs"/>
            </a:rPr>
            <a:t>国立長寿医療研究センター</a:t>
          </a:r>
          <a:endParaRPr kumimoji="1" lang="en-US" altLang="ja-JP" sz="1100"/>
        </a:p>
        <a:p>
          <a:pPr algn="ctr"/>
          <a:r>
            <a:rPr kumimoji="1" lang="ja-JP" altLang="en-US" sz="1100"/>
            <a:t>（</a:t>
          </a:r>
          <a:r>
            <a:rPr kumimoji="1" lang="en-US" altLang="ja-JP" sz="1100"/>
            <a:t>80</a:t>
          </a:r>
          <a:r>
            <a:rPr kumimoji="1" lang="ja-JP" altLang="en-US" sz="1100"/>
            <a:t>百万円）</a:t>
          </a:r>
          <a:endParaRPr kumimoji="1" lang="en-US" altLang="ja-JP" sz="1100"/>
        </a:p>
      </xdr:txBody>
    </xdr:sp>
    <xdr:clientData/>
  </xdr:twoCellAnchor>
  <xdr:twoCellAnchor>
    <xdr:from>
      <xdr:col>47</xdr:col>
      <xdr:colOff>38100</xdr:colOff>
      <xdr:row>32</xdr:row>
      <xdr:rowOff>38100</xdr:rowOff>
    </xdr:from>
    <xdr:to>
      <xdr:col>49</xdr:col>
      <xdr:colOff>370956</xdr:colOff>
      <xdr:row>32</xdr:row>
      <xdr:rowOff>244046</xdr:rowOff>
    </xdr:to>
    <xdr:sp macro="" textlink="">
      <xdr:nvSpPr>
        <xdr:cNvPr id="10" name="正方形/長方形 9"/>
        <xdr:cNvSpPr/>
      </xdr:nvSpPr>
      <xdr:spPr>
        <a:xfrm>
          <a:off x="9439275" y="10239375"/>
          <a:ext cx="732906" cy="2059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38100</xdr:colOff>
      <xdr:row>33</xdr:row>
      <xdr:rowOff>19051</xdr:rowOff>
    </xdr:from>
    <xdr:to>
      <xdr:col>41</xdr:col>
      <xdr:colOff>180975</xdr:colOff>
      <xdr:row>33</xdr:row>
      <xdr:rowOff>266700</xdr:rowOff>
    </xdr:to>
    <xdr:sp macro="" textlink="">
      <xdr:nvSpPr>
        <xdr:cNvPr id="11" name="正方形/長方形 10"/>
        <xdr:cNvSpPr/>
      </xdr:nvSpPr>
      <xdr:spPr>
        <a:xfrm>
          <a:off x="7639050" y="10601326"/>
          <a:ext cx="742950" cy="2476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38</xdr:col>
      <xdr:colOff>57150</xdr:colOff>
      <xdr:row>31</xdr:row>
      <xdr:rowOff>19051</xdr:rowOff>
    </xdr:from>
    <xdr:to>
      <xdr:col>41</xdr:col>
      <xdr:colOff>137812</xdr:colOff>
      <xdr:row>31</xdr:row>
      <xdr:rowOff>290513</xdr:rowOff>
    </xdr:to>
    <xdr:sp macro="" textlink="">
      <xdr:nvSpPr>
        <xdr:cNvPr id="12" name="正方形/長方形 11"/>
        <xdr:cNvSpPr/>
      </xdr:nvSpPr>
      <xdr:spPr>
        <a:xfrm>
          <a:off x="7658100" y="10010776"/>
          <a:ext cx="680737" cy="2714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6</xdr:col>
      <xdr:colOff>83820</xdr:colOff>
      <xdr:row>740</xdr:row>
      <xdr:rowOff>342900</xdr:rowOff>
    </xdr:from>
    <xdr:to>
      <xdr:col>19</xdr:col>
      <xdr:colOff>152400</xdr:colOff>
      <xdr:row>742</xdr:row>
      <xdr:rowOff>76200</xdr:rowOff>
    </xdr:to>
    <xdr:sp macro="" textlink="">
      <xdr:nvSpPr>
        <xdr:cNvPr id="2" name="正方形/長方形 1"/>
        <xdr:cNvSpPr/>
      </xdr:nvSpPr>
      <xdr:spPr>
        <a:xfrm>
          <a:off x="1181100" y="40363140"/>
          <a:ext cx="2446020" cy="449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＜令和２年度事業の現時点での予定＞</a:t>
          </a:r>
        </a:p>
      </xdr:txBody>
    </xdr:sp>
    <xdr:clientData/>
  </xdr:twoCellAnchor>
  <xdr:twoCellAnchor>
    <xdr:from>
      <xdr:col>19</xdr:col>
      <xdr:colOff>95250</xdr:colOff>
      <xdr:row>751</xdr:row>
      <xdr:rowOff>204108</xdr:rowOff>
    </xdr:from>
    <xdr:to>
      <xdr:col>33</xdr:col>
      <xdr:colOff>185057</xdr:colOff>
      <xdr:row>778</xdr:row>
      <xdr:rowOff>217715</xdr:rowOff>
    </xdr:to>
    <xdr:sp macro="" textlink="">
      <xdr:nvSpPr>
        <xdr:cNvPr id="13" name="テキスト ボックス 12"/>
        <xdr:cNvSpPr txBox="1"/>
      </xdr:nvSpPr>
      <xdr:spPr>
        <a:xfrm>
          <a:off x="3973286" y="44658644"/>
          <a:ext cx="2947307" cy="1074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事業内容</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健診や通いの場等で収集するデータの検証や、健常な高齢者等に対するＡＩ・ＩＣＴ等を活用した介護予防ツール等の介入による介護予防施策の効果の実証を行う。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6"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41" t="s">
        <v>0</v>
      </c>
      <c r="AK2" s="941"/>
      <c r="AL2" s="941"/>
      <c r="AM2" s="941"/>
      <c r="AN2" s="941"/>
      <c r="AO2" s="942" t="s">
        <v>426</v>
      </c>
      <c r="AP2" s="942"/>
      <c r="AQ2" s="942"/>
      <c r="AR2" s="78" t="str">
        <f>IF(OR(AO2="　", AO2=""), "", "-")</f>
        <v>-</v>
      </c>
      <c r="AS2" s="943">
        <v>78</v>
      </c>
      <c r="AT2" s="943"/>
      <c r="AU2" s="943"/>
      <c r="AV2" s="51" t="str">
        <f>IF(AW2="", "", "-")</f>
        <v/>
      </c>
      <c r="AW2" s="907"/>
      <c r="AX2" s="907"/>
    </row>
    <row r="3" spans="1:50" ht="21" customHeight="1" thickBot="1" x14ac:dyDescent="0.2">
      <c r="A3" s="863" t="s">
        <v>431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564</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596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563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532</v>
      </c>
      <c r="H5" s="836"/>
      <c r="I5" s="836"/>
      <c r="J5" s="836"/>
      <c r="K5" s="836"/>
      <c r="L5" s="836"/>
      <c r="M5" s="837" t="s">
        <v>66</v>
      </c>
      <c r="N5" s="838"/>
      <c r="O5" s="838"/>
      <c r="P5" s="838"/>
      <c r="Q5" s="838"/>
      <c r="R5" s="839"/>
      <c r="S5" s="840" t="s">
        <v>537</v>
      </c>
      <c r="T5" s="836"/>
      <c r="U5" s="836"/>
      <c r="V5" s="836"/>
      <c r="W5" s="836"/>
      <c r="X5" s="841"/>
      <c r="Y5" s="694" t="s">
        <v>3</v>
      </c>
      <c r="Z5" s="542"/>
      <c r="AA5" s="542"/>
      <c r="AB5" s="542"/>
      <c r="AC5" s="542"/>
      <c r="AD5" s="543"/>
      <c r="AE5" s="695" t="s">
        <v>565</v>
      </c>
      <c r="AF5" s="695"/>
      <c r="AG5" s="695"/>
      <c r="AH5" s="695"/>
      <c r="AI5" s="695"/>
      <c r="AJ5" s="695"/>
      <c r="AK5" s="695"/>
      <c r="AL5" s="695"/>
      <c r="AM5" s="695"/>
      <c r="AN5" s="695"/>
      <c r="AO5" s="695"/>
      <c r="AP5" s="696"/>
      <c r="AQ5" s="697" t="s">
        <v>566</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4" t="s">
        <v>22</v>
      </c>
      <c r="B7" s="495"/>
      <c r="C7" s="495"/>
      <c r="D7" s="495"/>
      <c r="E7" s="495"/>
      <c r="F7" s="496"/>
      <c r="G7" s="497" t="s">
        <v>568</v>
      </c>
      <c r="H7" s="498"/>
      <c r="I7" s="498"/>
      <c r="J7" s="498"/>
      <c r="K7" s="498"/>
      <c r="L7" s="498"/>
      <c r="M7" s="498"/>
      <c r="N7" s="498"/>
      <c r="O7" s="498"/>
      <c r="P7" s="498"/>
      <c r="Q7" s="498"/>
      <c r="R7" s="498"/>
      <c r="S7" s="498"/>
      <c r="T7" s="498"/>
      <c r="U7" s="498"/>
      <c r="V7" s="498"/>
      <c r="W7" s="498"/>
      <c r="X7" s="499"/>
      <c r="Y7" s="918" t="s">
        <v>395</v>
      </c>
      <c r="Z7" s="442"/>
      <c r="AA7" s="442"/>
      <c r="AB7" s="442"/>
      <c r="AC7" s="442"/>
      <c r="AD7" s="919"/>
      <c r="AE7" s="908" t="s">
        <v>570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259</v>
      </c>
      <c r="B8" s="495"/>
      <c r="C8" s="495"/>
      <c r="D8" s="495"/>
      <c r="E8" s="495"/>
      <c r="F8" s="496"/>
      <c r="G8" s="947" t="str">
        <f>入力規則等!A27</f>
        <v>高齢社会対策</v>
      </c>
      <c r="H8" s="716"/>
      <c r="I8" s="716"/>
      <c r="J8" s="716"/>
      <c r="K8" s="716"/>
      <c r="L8" s="716"/>
      <c r="M8" s="716"/>
      <c r="N8" s="716"/>
      <c r="O8" s="716"/>
      <c r="P8" s="716"/>
      <c r="Q8" s="716"/>
      <c r="R8" s="716"/>
      <c r="S8" s="716"/>
      <c r="T8" s="716"/>
      <c r="U8" s="716"/>
      <c r="V8" s="716"/>
      <c r="W8" s="716"/>
      <c r="X8" s="948"/>
      <c r="Y8" s="842" t="s">
        <v>260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65.25" customHeight="1" x14ac:dyDescent="0.15">
      <c r="A9" s="845" t="s">
        <v>23</v>
      </c>
      <c r="B9" s="846"/>
      <c r="C9" s="846"/>
      <c r="D9" s="846"/>
      <c r="E9" s="846"/>
      <c r="F9" s="846"/>
      <c r="G9" s="847" t="s">
        <v>597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598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72" t="s">
        <v>24</v>
      </c>
      <c r="B12" s="973"/>
      <c r="C12" s="973"/>
      <c r="D12" s="973"/>
      <c r="E12" s="973"/>
      <c r="F12" s="974"/>
      <c r="G12" s="756"/>
      <c r="H12" s="757"/>
      <c r="I12" s="757"/>
      <c r="J12" s="757"/>
      <c r="K12" s="757"/>
      <c r="L12" s="757"/>
      <c r="M12" s="757"/>
      <c r="N12" s="757"/>
      <c r="O12" s="757"/>
      <c r="P12" s="414" t="s">
        <v>398</v>
      </c>
      <c r="Q12" s="415"/>
      <c r="R12" s="415"/>
      <c r="S12" s="415"/>
      <c r="T12" s="415"/>
      <c r="U12" s="415"/>
      <c r="V12" s="416"/>
      <c r="W12" s="414" t="s">
        <v>418</v>
      </c>
      <c r="X12" s="415"/>
      <c r="Y12" s="415"/>
      <c r="Z12" s="415"/>
      <c r="AA12" s="415"/>
      <c r="AB12" s="415"/>
      <c r="AC12" s="416"/>
      <c r="AD12" s="414" t="s">
        <v>425</v>
      </c>
      <c r="AE12" s="415"/>
      <c r="AF12" s="415"/>
      <c r="AG12" s="415"/>
      <c r="AH12" s="415"/>
      <c r="AI12" s="415"/>
      <c r="AJ12" s="416"/>
      <c r="AK12" s="414" t="s">
        <v>432</v>
      </c>
      <c r="AL12" s="415"/>
      <c r="AM12" s="415"/>
      <c r="AN12" s="415"/>
      <c r="AO12" s="415"/>
      <c r="AP12" s="415"/>
      <c r="AQ12" s="416"/>
      <c r="AR12" s="414" t="s">
        <v>433</v>
      </c>
      <c r="AS12" s="415"/>
      <c r="AT12" s="415"/>
      <c r="AU12" s="415"/>
      <c r="AV12" s="415"/>
      <c r="AW12" s="415"/>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571</v>
      </c>
      <c r="Q13" s="654"/>
      <c r="R13" s="654"/>
      <c r="S13" s="654"/>
      <c r="T13" s="654"/>
      <c r="U13" s="654"/>
      <c r="V13" s="655"/>
      <c r="W13" s="653" t="s">
        <v>569</v>
      </c>
      <c r="X13" s="654"/>
      <c r="Y13" s="654"/>
      <c r="Z13" s="654"/>
      <c r="AA13" s="654"/>
      <c r="AB13" s="654"/>
      <c r="AC13" s="655"/>
      <c r="AD13" s="653" t="s">
        <v>569</v>
      </c>
      <c r="AE13" s="654"/>
      <c r="AF13" s="654"/>
      <c r="AG13" s="654"/>
      <c r="AH13" s="654"/>
      <c r="AI13" s="654"/>
      <c r="AJ13" s="655"/>
      <c r="AK13" s="653">
        <v>80</v>
      </c>
      <c r="AL13" s="654"/>
      <c r="AM13" s="654"/>
      <c r="AN13" s="654"/>
      <c r="AO13" s="654"/>
      <c r="AP13" s="654"/>
      <c r="AQ13" s="655"/>
      <c r="AR13" s="915">
        <v>120</v>
      </c>
      <c r="AS13" s="916"/>
      <c r="AT13" s="916"/>
      <c r="AU13" s="916"/>
      <c r="AV13" s="916"/>
      <c r="AW13" s="916"/>
      <c r="AX13" s="917"/>
    </row>
    <row r="14" spans="1:50" ht="21" customHeight="1" x14ac:dyDescent="0.15">
      <c r="A14" s="610"/>
      <c r="B14" s="611"/>
      <c r="C14" s="611"/>
      <c r="D14" s="611"/>
      <c r="E14" s="611"/>
      <c r="F14" s="612"/>
      <c r="G14" s="721"/>
      <c r="H14" s="722"/>
      <c r="I14" s="707" t="s">
        <v>8</v>
      </c>
      <c r="J14" s="758"/>
      <c r="K14" s="758"/>
      <c r="L14" s="758"/>
      <c r="M14" s="758"/>
      <c r="N14" s="758"/>
      <c r="O14" s="759"/>
      <c r="P14" s="653" t="s">
        <v>569</v>
      </c>
      <c r="Q14" s="654"/>
      <c r="R14" s="654"/>
      <c r="S14" s="654"/>
      <c r="T14" s="654"/>
      <c r="U14" s="654"/>
      <c r="V14" s="655"/>
      <c r="W14" s="653" t="s">
        <v>569</v>
      </c>
      <c r="X14" s="654"/>
      <c r="Y14" s="654"/>
      <c r="Z14" s="654"/>
      <c r="AA14" s="654"/>
      <c r="AB14" s="654"/>
      <c r="AC14" s="655"/>
      <c r="AD14" s="653" t="s">
        <v>569</v>
      </c>
      <c r="AE14" s="654"/>
      <c r="AF14" s="654"/>
      <c r="AG14" s="654"/>
      <c r="AH14" s="654"/>
      <c r="AI14" s="654"/>
      <c r="AJ14" s="655"/>
      <c r="AK14" s="653" t="s">
        <v>569</v>
      </c>
      <c r="AL14" s="654"/>
      <c r="AM14" s="654"/>
      <c r="AN14" s="654"/>
      <c r="AO14" s="654"/>
      <c r="AP14" s="654"/>
      <c r="AQ14" s="655"/>
      <c r="AR14" s="782"/>
      <c r="AS14" s="782"/>
      <c r="AT14" s="782"/>
      <c r="AU14" s="782"/>
      <c r="AV14" s="782"/>
      <c r="AW14" s="782"/>
      <c r="AX14" s="783"/>
    </row>
    <row r="15" spans="1:50" ht="21" customHeight="1" x14ac:dyDescent="0.15">
      <c r="A15" s="610"/>
      <c r="B15" s="611"/>
      <c r="C15" s="611"/>
      <c r="D15" s="611"/>
      <c r="E15" s="611"/>
      <c r="F15" s="612"/>
      <c r="G15" s="721"/>
      <c r="H15" s="722"/>
      <c r="I15" s="707" t="s">
        <v>51</v>
      </c>
      <c r="J15" s="708"/>
      <c r="K15" s="708"/>
      <c r="L15" s="708"/>
      <c r="M15" s="708"/>
      <c r="N15" s="708"/>
      <c r="O15" s="709"/>
      <c r="P15" s="653" t="s">
        <v>569</v>
      </c>
      <c r="Q15" s="654"/>
      <c r="R15" s="654"/>
      <c r="S15" s="654"/>
      <c r="T15" s="654"/>
      <c r="U15" s="654"/>
      <c r="V15" s="655"/>
      <c r="W15" s="653" t="s">
        <v>569</v>
      </c>
      <c r="X15" s="654"/>
      <c r="Y15" s="654"/>
      <c r="Z15" s="654"/>
      <c r="AA15" s="654"/>
      <c r="AB15" s="654"/>
      <c r="AC15" s="655"/>
      <c r="AD15" s="653" t="s">
        <v>569</v>
      </c>
      <c r="AE15" s="654"/>
      <c r="AF15" s="654"/>
      <c r="AG15" s="654"/>
      <c r="AH15" s="654"/>
      <c r="AI15" s="654"/>
      <c r="AJ15" s="655"/>
      <c r="AK15" s="653" t="s">
        <v>569</v>
      </c>
      <c r="AL15" s="654"/>
      <c r="AM15" s="654"/>
      <c r="AN15" s="654"/>
      <c r="AO15" s="654"/>
      <c r="AP15" s="654"/>
      <c r="AQ15" s="655"/>
      <c r="AR15" s="653"/>
      <c r="AS15" s="654"/>
      <c r="AT15" s="654"/>
      <c r="AU15" s="654"/>
      <c r="AV15" s="654"/>
      <c r="AW15" s="654"/>
      <c r="AX15" s="800"/>
    </row>
    <row r="16" spans="1:50" ht="21" customHeight="1" x14ac:dyDescent="0.15">
      <c r="A16" s="610"/>
      <c r="B16" s="611"/>
      <c r="C16" s="611"/>
      <c r="D16" s="611"/>
      <c r="E16" s="611"/>
      <c r="F16" s="612"/>
      <c r="G16" s="721"/>
      <c r="H16" s="722"/>
      <c r="I16" s="707" t="s">
        <v>52</v>
      </c>
      <c r="J16" s="708"/>
      <c r="K16" s="708"/>
      <c r="L16" s="708"/>
      <c r="M16" s="708"/>
      <c r="N16" s="708"/>
      <c r="O16" s="709"/>
      <c r="P16" s="653" t="s">
        <v>569</v>
      </c>
      <c r="Q16" s="654"/>
      <c r="R16" s="654"/>
      <c r="S16" s="654"/>
      <c r="T16" s="654"/>
      <c r="U16" s="654"/>
      <c r="V16" s="655"/>
      <c r="W16" s="653" t="s">
        <v>569</v>
      </c>
      <c r="X16" s="654"/>
      <c r="Y16" s="654"/>
      <c r="Z16" s="654"/>
      <c r="AA16" s="654"/>
      <c r="AB16" s="654"/>
      <c r="AC16" s="655"/>
      <c r="AD16" s="653" t="s">
        <v>569</v>
      </c>
      <c r="AE16" s="654"/>
      <c r="AF16" s="654"/>
      <c r="AG16" s="654"/>
      <c r="AH16" s="654"/>
      <c r="AI16" s="654"/>
      <c r="AJ16" s="655"/>
      <c r="AK16" s="653" t="s">
        <v>569</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569</v>
      </c>
      <c r="Q17" s="654"/>
      <c r="R17" s="654"/>
      <c r="S17" s="654"/>
      <c r="T17" s="654"/>
      <c r="U17" s="654"/>
      <c r="V17" s="655"/>
      <c r="W17" s="653" t="s">
        <v>569</v>
      </c>
      <c r="X17" s="654"/>
      <c r="Y17" s="654"/>
      <c r="Z17" s="654"/>
      <c r="AA17" s="654"/>
      <c r="AB17" s="654"/>
      <c r="AC17" s="655"/>
      <c r="AD17" s="653" t="s">
        <v>569</v>
      </c>
      <c r="AE17" s="654"/>
      <c r="AF17" s="654"/>
      <c r="AG17" s="654"/>
      <c r="AH17" s="654"/>
      <c r="AI17" s="654"/>
      <c r="AJ17" s="655"/>
      <c r="AK17" s="653" t="s">
        <v>569</v>
      </c>
      <c r="AL17" s="654"/>
      <c r="AM17" s="654"/>
      <c r="AN17" s="654"/>
      <c r="AO17" s="654"/>
      <c r="AP17" s="654"/>
      <c r="AQ17" s="655"/>
      <c r="AR17" s="913"/>
      <c r="AS17" s="913"/>
      <c r="AT17" s="913"/>
      <c r="AU17" s="913"/>
      <c r="AV17" s="913"/>
      <c r="AW17" s="913"/>
      <c r="AX17" s="914"/>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80</v>
      </c>
      <c r="AL18" s="875"/>
      <c r="AM18" s="875"/>
      <c r="AN18" s="875"/>
      <c r="AO18" s="875"/>
      <c r="AP18" s="875"/>
      <c r="AQ18" s="876"/>
      <c r="AR18" s="874">
        <f>SUM(AR13:AX17)</f>
        <v>120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72" t="s">
        <v>10</v>
      </c>
      <c r="H20" s="873"/>
      <c r="I20" s="873"/>
      <c r="J20" s="873"/>
      <c r="K20" s="873"/>
      <c r="L20" s="873"/>
      <c r="M20" s="873"/>
      <c r="N20" s="873"/>
      <c r="O20" s="873"/>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75"/>
      <c r="G21" s="310" t="s">
        <v>358</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32" t="s">
        <v>434</v>
      </c>
      <c r="B22" s="933"/>
      <c r="C22" s="933"/>
      <c r="D22" s="933"/>
      <c r="E22" s="933"/>
      <c r="F22" s="934"/>
      <c r="G22" s="980" t="s">
        <v>337</v>
      </c>
      <c r="H22" s="220"/>
      <c r="I22" s="220"/>
      <c r="J22" s="220"/>
      <c r="K22" s="220"/>
      <c r="L22" s="220"/>
      <c r="M22" s="220"/>
      <c r="N22" s="220"/>
      <c r="O22" s="221"/>
      <c r="P22" s="949" t="s">
        <v>435</v>
      </c>
      <c r="Q22" s="220"/>
      <c r="R22" s="220"/>
      <c r="S22" s="220"/>
      <c r="T22" s="220"/>
      <c r="U22" s="220"/>
      <c r="V22" s="221"/>
      <c r="W22" s="949" t="s">
        <v>436</v>
      </c>
      <c r="X22" s="220"/>
      <c r="Y22" s="220"/>
      <c r="Z22" s="220"/>
      <c r="AA22" s="220"/>
      <c r="AB22" s="220"/>
      <c r="AC22" s="221"/>
      <c r="AD22" s="949" t="s">
        <v>336</v>
      </c>
      <c r="AE22" s="220"/>
      <c r="AF22" s="220"/>
      <c r="AG22" s="220"/>
      <c r="AH22" s="220"/>
      <c r="AI22" s="220"/>
      <c r="AJ22" s="220"/>
      <c r="AK22" s="220"/>
      <c r="AL22" s="220"/>
      <c r="AM22" s="220"/>
      <c r="AN22" s="220"/>
      <c r="AO22" s="220"/>
      <c r="AP22" s="220"/>
      <c r="AQ22" s="220"/>
      <c r="AR22" s="220"/>
      <c r="AS22" s="220"/>
      <c r="AT22" s="220"/>
      <c r="AU22" s="220"/>
      <c r="AV22" s="220"/>
      <c r="AW22" s="220"/>
      <c r="AX22" s="950"/>
    </row>
    <row r="23" spans="1:50" ht="25.5" customHeight="1" x14ac:dyDescent="0.15">
      <c r="A23" s="935"/>
      <c r="B23" s="936"/>
      <c r="C23" s="936"/>
      <c r="D23" s="936"/>
      <c r="E23" s="936"/>
      <c r="F23" s="937"/>
      <c r="G23" s="981" t="s">
        <v>572</v>
      </c>
      <c r="H23" s="982"/>
      <c r="I23" s="982"/>
      <c r="J23" s="982"/>
      <c r="K23" s="982"/>
      <c r="L23" s="982"/>
      <c r="M23" s="982"/>
      <c r="N23" s="982"/>
      <c r="O23" s="983"/>
      <c r="P23" s="915">
        <v>80</v>
      </c>
      <c r="Q23" s="916"/>
      <c r="R23" s="916"/>
      <c r="S23" s="916"/>
      <c r="T23" s="916"/>
      <c r="U23" s="916"/>
      <c r="V23" s="959"/>
      <c r="W23" s="915">
        <v>120</v>
      </c>
      <c r="X23" s="916"/>
      <c r="Y23" s="916"/>
      <c r="Z23" s="916"/>
      <c r="AA23" s="916"/>
      <c r="AB23" s="916"/>
      <c r="AC23" s="959"/>
      <c r="AD23" s="951" t="s">
        <v>626</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hidden="1" customHeight="1" x14ac:dyDescent="0.15">
      <c r="A24" s="935"/>
      <c r="B24" s="936"/>
      <c r="C24" s="936"/>
      <c r="D24" s="936"/>
      <c r="E24" s="936"/>
      <c r="F24" s="937"/>
      <c r="G24" s="960"/>
      <c r="H24" s="961"/>
      <c r="I24" s="961"/>
      <c r="J24" s="961"/>
      <c r="K24" s="961"/>
      <c r="L24" s="961"/>
      <c r="M24" s="961"/>
      <c r="N24" s="961"/>
      <c r="O24" s="962"/>
      <c r="P24" s="653"/>
      <c r="Q24" s="654"/>
      <c r="R24" s="654"/>
      <c r="S24" s="654"/>
      <c r="T24" s="654"/>
      <c r="U24" s="654"/>
      <c r="V24" s="655"/>
      <c r="W24" s="653"/>
      <c r="X24" s="654"/>
      <c r="Y24" s="654"/>
      <c r="Z24" s="654"/>
      <c r="AA24" s="654"/>
      <c r="AB24" s="654"/>
      <c r="AC24" s="655"/>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hidden="1" customHeight="1" x14ac:dyDescent="0.15">
      <c r="A25" s="935"/>
      <c r="B25" s="936"/>
      <c r="C25" s="936"/>
      <c r="D25" s="936"/>
      <c r="E25" s="936"/>
      <c r="F25" s="937"/>
      <c r="G25" s="960"/>
      <c r="H25" s="961"/>
      <c r="I25" s="961"/>
      <c r="J25" s="961"/>
      <c r="K25" s="961"/>
      <c r="L25" s="961"/>
      <c r="M25" s="961"/>
      <c r="N25" s="961"/>
      <c r="O25" s="962"/>
      <c r="P25" s="653"/>
      <c r="Q25" s="654"/>
      <c r="R25" s="654"/>
      <c r="S25" s="654"/>
      <c r="T25" s="654"/>
      <c r="U25" s="654"/>
      <c r="V25" s="655"/>
      <c r="W25" s="653"/>
      <c r="X25" s="654"/>
      <c r="Y25" s="654"/>
      <c r="Z25" s="654"/>
      <c r="AA25" s="654"/>
      <c r="AB25" s="654"/>
      <c r="AC25" s="655"/>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hidden="1" customHeight="1" x14ac:dyDescent="0.15">
      <c r="A26" s="935"/>
      <c r="B26" s="936"/>
      <c r="C26" s="936"/>
      <c r="D26" s="936"/>
      <c r="E26" s="936"/>
      <c r="F26" s="937"/>
      <c r="G26" s="960"/>
      <c r="H26" s="961"/>
      <c r="I26" s="961"/>
      <c r="J26" s="961"/>
      <c r="K26" s="961"/>
      <c r="L26" s="961"/>
      <c r="M26" s="961"/>
      <c r="N26" s="961"/>
      <c r="O26" s="962"/>
      <c r="P26" s="653"/>
      <c r="Q26" s="654"/>
      <c r="R26" s="654"/>
      <c r="S26" s="654"/>
      <c r="T26" s="654"/>
      <c r="U26" s="654"/>
      <c r="V26" s="655"/>
      <c r="W26" s="653"/>
      <c r="X26" s="654"/>
      <c r="Y26" s="654"/>
      <c r="Z26" s="654"/>
      <c r="AA26" s="654"/>
      <c r="AB26" s="654"/>
      <c r="AC26" s="655"/>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hidden="1" customHeight="1" x14ac:dyDescent="0.15">
      <c r="A27" s="935"/>
      <c r="B27" s="936"/>
      <c r="C27" s="936"/>
      <c r="D27" s="936"/>
      <c r="E27" s="936"/>
      <c r="F27" s="937"/>
      <c r="G27" s="960"/>
      <c r="H27" s="961"/>
      <c r="I27" s="961"/>
      <c r="J27" s="961"/>
      <c r="K27" s="961"/>
      <c r="L27" s="961"/>
      <c r="M27" s="961"/>
      <c r="N27" s="961"/>
      <c r="O27" s="962"/>
      <c r="P27" s="653"/>
      <c r="Q27" s="654"/>
      <c r="R27" s="654"/>
      <c r="S27" s="654"/>
      <c r="T27" s="654"/>
      <c r="U27" s="654"/>
      <c r="V27" s="655"/>
      <c r="W27" s="653"/>
      <c r="X27" s="654"/>
      <c r="Y27" s="654"/>
      <c r="Z27" s="654"/>
      <c r="AA27" s="654"/>
      <c r="AB27" s="654"/>
      <c r="AC27" s="655"/>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hidden="1" customHeight="1" x14ac:dyDescent="0.15">
      <c r="A28" s="935"/>
      <c r="B28" s="936"/>
      <c r="C28" s="936"/>
      <c r="D28" s="936"/>
      <c r="E28" s="936"/>
      <c r="F28" s="937"/>
      <c r="G28" s="963" t="s">
        <v>341</v>
      </c>
      <c r="H28" s="964"/>
      <c r="I28" s="964"/>
      <c r="J28" s="964"/>
      <c r="K28" s="964"/>
      <c r="L28" s="964"/>
      <c r="M28" s="964"/>
      <c r="N28" s="964"/>
      <c r="O28" s="965"/>
      <c r="P28" s="874">
        <f>P29-SUM(P23:P27)</f>
        <v>0</v>
      </c>
      <c r="Q28" s="875"/>
      <c r="R28" s="875"/>
      <c r="S28" s="875"/>
      <c r="T28" s="875"/>
      <c r="U28" s="875"/>
      <c r="V28" s="876"/>
      <c r="W28" s="874">
        <f>W29-SUM(W23:W27)</f>
        <v>0</v>
      </c>
      <c r="X28" s="875"/>
      <c r="Y28" s="875"/>
      <c r="Z28" s="875"/>
      <c r="AA28" s="875"/>
      <c r="AB28" s="875"/>
      <c r="AC28" s="876"/>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38"/>
      <c r="B29" s="939"/>
      <c r="C29" s="939"/>
      <c r="D29" s="939"/>
      <c r="E29" s="939"/>
      <c r="F29" s="940"/>
      <c r="G29" s="929" t="s">
        <v>338</v>
      </c>
      <c r="H29" s="930"/>
      <c r="I29" s="930"/>
      <c r="J29" s="930"/>
      <c r="K29" s="930"/>
      <c r="L29" s="930"/>
      <c r="M29" s="930"/>
      <c r="N29" s="930"/>
      <c r="O29" s="931"/>
      <c r="P29" s="653">
        <f>AK13</f>
        <v>80</v>
      </c>
      <c r="Q29" s="654"/>
      <c r="R29" s="654"/>
      <c r="S29" s="654"/>
      <c r="T29" s="654"/>
      <c r="U29" s="654"/>
      <c r="V29" s="655"/>
      <c r="W29" s="944">
        <f>AR13</f>
        <v>120</v>
      </c>
      <c r="X29" s="945"/>
      <c r="Y29" s="945"/>
      <c r="Z29" s="945"/>
      <c r="AA29" s="945"/>
      <c r="AB29" s="945"/>
      <c r="AC29" s="946"/>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7" t="s">
        <v>353</v>
      </c>
      <c r="B30" s="858"/>
      <c r="C30" s="858"/>
      <c r="D30" s="858"/>
      <c r="E30" s="858"/>
      <c r="F30" s="859"/>
      <c r="G30" s="769" t="s">
        <v>146</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398</v>
      </c>
      <c r="AF30" s="855"/>
      <c r="AG30" s="855"/>
      <c r="AH30" s="856"/>
      <c r="AI30" s="854" t="s">
        <v>420</v>
      </c>
      <c r="AJ30" s="855"/>
      <c r="AK30" s="855"/>
      <c r="AL30" s="856"/>
      <c r="AM30" s="911" t="s">
        <v>425</v>
      </c>
      <c r="AN30" s="911"/>
      <c r="AO30" s="911"/>
      <c r="AP30" s="854"/>
      <c r="AQ30" s="763" t="s">
        <v>235</v>
      </c>
      <c r="AR30" s="764"/>
      <c r="AS30" s="764"/>
      <c r="AT30" s="765"/>
      <c r="AU30" s="770" t="s">
        <v>134</v>
      </c>
      <c r="AV30" s="770"/>
      <c r="AW30" s="770"/>
      <c r="AX30" s="912"/>
    </row>
    <row r="31" spans="1:50" ht="18.75" customHeight="1" x14ac:dyDescent="0.15">
      <c r="A31" s="396"/>
      <c r="B31" s="397"/>
      <c r="C31" s="397"/>
      <c r="D31" s="397"/>
      <c r="E31" s="397"/>
      <c r="F31" s="398"/>
      <c r="G31" s="412"/>
      <c r="H31" s="394"/>
      <c r="I31" s="394"/>
      <c r="J31" s="394"/>
      <c r="K31" s="394"/>
      <c r="L31" s="394"/>
      <c r="M31" s="394"/>
      <c r="N31" s="394"/>
      <c r="O31" s="413"/>
      <c r="P31" s="434"/>
      <c r="Q31" s="394"/>
      <c r="R31" s="394"/>
      <c r="S31" s="394"/>
      <c r="T31" s="394"/>
      <c r="U31" s="394"/>
      <c r="V31" s="394"/>
      <c r="W31" s="394"/>
      <c r="X31" s="413"/>
      <c r="Y31" s="451"/>
      <c r="Z31" s="452"/>
      <c r="AA31" s="453"/>
      <c r="AB31" s="245"/>
      <c r="AC31" s="246"/>
      <c r="AD31" s="247"/>
      <c r="AE31" s="245"/>
      <c r="AF31" s="246"/>
      <c r="AG31" s="246"/>
      <c r="AH31" s="247"/>
      <c r="AI31" s="245"/>
      <c r="AJ31" s="246"/>
      <c r="AK31" s="246"/>
      <c r="AL31" s="247"/>
      <c r="AM31" s="249"/>
      <c r="AN31" s="249"/>
      <c r="AO31" s="249"/>
      <c r="AP31" s="245"/>
      <c r="AQ31" s="586" t="s">
        <v>612</v>
      </c>
      <c r="AR31" s="199"/>
      <c r="AS31" s="132" t="s">
        <v>236</v>
      </c>
      <c r="AT31" s="133"/>
      <c r="AU31" s="198">
        <v>2</v>
      </c>
      <c r="AV31" s="198"/>
      <c r="AW31" s="394" t="s">
        <v>181</v>
      </c>
      <c r="AX31" s="395"/>
    </row>
    <row r="32" spans="1:50" ht="23.25" customHeight="1" x14ac:dyDescent="0.15">
      <c r="A32" s="399"/>
      <c r="B32" s="397"/>
      <c r="C32" s="397"/>
      <c r="D32" s="397"/>
      <c r="E32" s="397"/>
      <c r="F32" s="398"/>
      <c r="G32" s="560" t="s">
        <v>587</v>
      </c>
      <c r="H32" s="561"/>
      <c r="I32" s="561"/>
      <c r="J32" s="561"/>
      <c r="K32" s="561"/>
      <c r="L32" s="561"/>
      <c r="M32" s="561"/>
      <c r="N32" s="561"/>
      <c r="O32" s="562"/>
      <c r="P32" s="104" t="s">
        <v>588</v>
      </c>
      <c r="Q32" s="104"/>
      <c r="R32" s="104"/>
      <c r="S32" s="104"/>
      <c r="T32" s="104"/>
      <c r="U32" s="104"/>
      <c r="V32" s="104"/>
      <c r="W32" s="104"/>
      <c r="X32" s="105"/>
      <c r="Y32" s="470" t="s">
        <v>12</v>
      </c>
      <c r="Z32" s="530"/>
      <c r="AA32" s="531"/>
      <c r="AB32" s="460" t="s">
        <v>599</v>
      </c>
      <c r="AC32" s="460"/>
      <c r="AD32" s="460"/>
      <c r="AE32" s="216">
        <v>91059</v>
      </c>
      <c r="AF32" s="217"/>
      <c r="AG32" s="217"/>
      <c r="AH32" s="217"/>
      <c r="AI32" s="216">
        <v>106766</v>
      </c>
      <c r="AJ32" s="217"/>
      <c r="AK32" s="217"/>
      <c r="AL32" s="217"/>
      <c r="AM32" s="216"/>
      <c r="AN32" s="217"/>
      <c r="AO32" s="217"/>
      <c r="AP32" s="217"/>
      <c r="AQ32" s="336" t="s">
        <v>600</v>
      </c>
      <c r="AR32" s="206"/>
      <c r="AS32" s="206"/>
      <c r="AT32" s="337"/>
      <c r="AU32" s="217" t="s">
        <v>602</v>
      </c>
      <c r="AV32" s="217"/>
      <c r="AW32" s="217"/>
      <c r="AX32" s="219"/>
    </row>
    <row r="33" spans="1:50" ht="23.25" customHeight="1" x14ac:dyDescent="0.15">
      <c r="A33" s="400"/>
      <c r="B33" s="401"/>
      <c r="C33" s="401"/>
      <c r="D33" s="401"/>
      <c r="E33" s="401"/>
      <c r="F33" s="402"/>
      <c r="G33" s="563"/>
      <c r="H33" s="564"/>
      <c r="I33" s="564"/>
      <c r="J33" s="564"/>
      <c r="K33" s="564"/>
      <c r="L33" s="564"/>
      <c r="M33" s="564"/>
      <c r="N33" s="564"/>
      <c r="O33" s="565"/>
      <c r="P33" s="107"/>
      <c r="Q33" s="107"/>
      <c r="R33" s="107"/>
      <c r="S33" s="107"/>
      <c r="T33" s="107"/>
      <c r="U33" s="107"/>
      <c r="V33" s="107"/>
      <c r="W33" s="107"/>
      <c r="X33" s="108"/>
      <c r="Y33" s="414" t="s">
        <v>54</v>
      </c>
      <c r="Z33" s="415"/>
      <c r="AA33" s="416"/>
      <c r="AB33" s="522" t="s">
        <v>599</v>
      </c>
      <c r="AC33" s="522"/>
      <c r="AD33" s="522"/>
      <c r="AE33" s="216">
        <v>76492</v>
      </c>
      <c r="AF33" s="217"/>
      <c r="AG33" s="217"/>
      <c r="AH33" s="217"/>
      <c r="AI33" s="216">
        <v>91059</v>
      </c>
      <c r="AJ33" s="217"/>
      <c r="AK33" s="217"/>
      <c r="AL33" s="217"/>
      <c r="AM33" s="216">
        <v>106766</v>
      </c>
      <c r="AN33" s="217"/>
      <c r="AO33" s="217"/>
      <c r="AP33" s="217"/>
      <c r="AQ33" s="336" t="s">
        <v>601</v>
      </c>
      <c r="AR33" s="206"/>
      <c r="AS33" s="206"/>
      <c r="AT33" s="337"/>
      <c r="AU33" s="217"/>
      <c r="AV33" s="217"/>
      <c r="AW33" s="217"/>
      <c r="AX33" s="219"/>
    </row>
    <row r="34" spans="1:50" ht="23.25" customHeight="1" x14ac:dyDescent="0.15">
      <c r="A34" s="399"/>
      <c r="B34" s="397"/>
      <c r="C34" s="397"/>
      <c r="D34" s="397"/>
      <c r="E34" s="397"/>
      <c r="F34" s="398"/>
      <c r="G34" s="566"/>
      <c r="H34" s="567"/>
      <c r="I34" s="567"/>
      <c r="J34" s="567"/>
      <c r="K34" s="567"/>
      <c r="L34" s="567"/>
      <c r="M34" s="567"/>
      <c r="N34" s="567"/>
      <c r="O34" s="568"/>
      <c r="P34" s="110"/>
      <c r="Q34" s="110"/>
      <c r="R34" s="110"/>
      <c r="S34" s="110"/>
      <c r="T34" s="110"/>
      <c r="U34" s="110"/>
      <c r="V34" s="110"/>
      <c r="W34" s="110"/>
      <c r="X34" s="111"/>
      <c r="Y34" s="414" t="s">
        <v>13</v>
      </c>
      <c r="Z34" s="415"/>
      <c r="AA34" s="416"/>
      <c r="AB34" s="555" t="s">
        <v>182</v>
      </c>
      <c r="AC34" s="555"/>
      <c r="AD34" s="555"/>
      <c r="AE34" s="216">
        <v>119</v>
      </c>
      <c r="AF34" s="217"/>
      <c r="AG34" s="217"/>
      <c r="AH34" s="217"/>
      <c r="AI34" s="216">
        <v>117</v>
      </c>
      <c r="AJ34" s="217"/>
      <c r="AK34" s="217"/>
      <c r="AL34" s="217"/>
      <c r="AM34" s="216"/>
      <c r="AN34" s="217"/>
      <c r="AO34" s="217"/>
      <c r="AP34" s="217"/>
      <c r="AQ34" s="336" t="s">
        <v>601</v>
      </c>
      <c r="AR34" s="206"/>
      <c r="AS34" s="206"/>
      <c r="AT34" s="337"/>
      <c r="AU34" s="217" t="s">
        <v>603</v>
      </c>
      <c r="AV34" s="217"/>
      <c r="AW34" s="217"/>
      <c r="AX34" s="219"/>
    </row>
    <row r="35" spans="1:50" ht="23.25" customHeight="1" x14ac:dyDescent="0.15">
      <c r="A35" s="224" t="s">
        <v>386</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27"/>
      <c r="AF36" s="327"/>
      <c r="AG36" s="327"/>
      <c r="AH36" s="327"/>
      <c r="AI36" s="327"/>
      <c r="AJ36" s="327"/>
      <c r="AK36" s="327"/>
      <c r="AL36" s="327"/>
      <c r="AM36" s="327"/>
      <c r="AN36" s="327"/>
      <c r="AO36" s="327"/>
      <c r="AP36" s="327"/>
      <c r="AQ36" s="234"/>
      <c r="AR36" s="234"/>
      <c r="AS36" s="234"/>
      <c r="AT36" s="234"/>
      <c r="AU36" s="234"/>
      <c r="AV36" s="234"/>
      <c r="AW36" s="234"/>
      <c r="AX36" s="235"/>
    </row>
    <row r="37" spans="1:50" ht="18.75" hidden="1" customHeight="1" x14ac:dyDescent="0.15">
      <c r="A37" s="766" t="s">
        <v>353</v>
      </c>
      <c r="B37" s="767"/>
      <c r="C37" s="767"/>
      <c r="D37" s="767"/>
      <c r="E37" s="767"/>
      <c r="F37" s="768"/>
      <c r="G37" s="409" t="s">
        <v>146</v>
      </c>
      <c r="H37" s="410"/>
      <c r="I37" s="410"/>
      <c r="J37" s="410"/>
      <c r="K37" s="410"/>
      <c r="L37" s="410"/>
      <c r="M37" s="410"/>
      <c r="N37" s="410"/>
      <c r="O37" s="411"/>
      <c r="P37" s="447" t="s">
        <v>59</v>
      </c>
      <c r="Q37" s="410"/>
      <c r="R37" s="410"/>
      <c r="S37" s="410"/>
      <c r="T37" s="410"/>
      <c r="U37" s="410"/>
      <c r="V37" s="410"/>
      <c r="W37" s="410"/>
      <c r="X37" s="411"/>
      <c r="Y37" s="448"/>
      <c r="Z37" s="449"/>
      <c r="AA37" s="450"/>
      <c r="AB37" s="406" t="s">
        <v>11</v>
      </c>
      <c r="AC37" s="407"/>
      <c r="AD37" s="408"/>
      <c r="AE37" s="242" t="s">
        <v>398</v>
      </c>
      <c r="AF37" s="243"/>
      <c r="AG37" s="243"/>
      <c r="AH37" s="244"/>
      <c r="AI37" s="242" t="s">
        <v>396</v>
      </c>
      <c r="AJ37" s="243"/>
      <c r="AK37" s="243"/>
      <c r="AL37" s="244"/>
      <c r="AM37" s="248" t="s">
        <v>425</v>
      </c>
      <c r="AN37" s="248"/>
      <c r="AO37" s="248"/>
      <c r="AP37" s="248"/>
      <c r="AQ37" s="150" t="s">
        <v>235</v>
      </c>
      <c r="AR37" s="151"/>
      <c r="AS37" s="151"/>
      <c r="AT37" s="152"/>
      <c r="AU37" s="410" t="s">
        <v>134</v>
      </c>
      <c r="AV37" s="410"/>
      <c r="AW37" s="410"/>
      <c r="AX37" s="906"/>
    </row>
    <row r="38" spans="1:50" ht="18.75" hidden="1" customHeight="1" x14ac:dyDescent="0.15">
      <c r="A38" s="396"/>
      <c r="B38" s="397"/>
      <c r="C38" s="397"/>
      <c r="D38" s="397"/>
      <c r="E38" s="397"/>
      <c r="F38" s="398"/>
      <c r="G38" s="412"/>
      <c r="H38" s="394"/>
      <c r="I38" s="394"/>
      <c r="J38" s="394"/>
      <c r="K38" s="394"/>
      <c r="L38" s="394"/>
      <c r="M38" s="394"/>
      <c r="N38" s="394"/>
      <c r="O38" s="413"/>
      <c r="P38" s="434"/>
      <c r="Q38" s="394"/>
      <c r="R38" s="394"/>
      <c r="S38" s="394"/>
      <c r="T38" s="394"/>
      <c r="U38" s="394"/>
      <c r="V38" s="394"/>
      <c r="W38" s="394"/>
      <c r="X38" s="413"/>
      <c r="Y38" s="451"/>
      <c r="Z38" s="452"/>
      <c r="AA38" s="453"/>
      <c r="AB38" s="245"/>
      <c r="AC38" s="246"/>
      <c r="AD38" s="247"/>
      <c r="AE38" s="245"/>
      <c r="AF38" s="246"/>
      <c r="AG38" s="246"/>
      <c r="AH38" s="247"/>
      <c r="AI38" s="245"/>
      <c r="AJ38" s="246"/>
      <c r="AK38" s="246"/>
      <c r="AL38" s="247"/>
      <c r="AM38" s="249"/>
      <c r="AN38" s="249"/>
      <c r="AO38" s="249"/>
      <c r="AP38" s="249"/>
      <c r="AQ38" s="586"/>
      <c r="AR38" s="199"/>
      <c r="AS38" s="132" t="s">
        <v>236</v>
      </c>
      <c r="AT38" s="133"/>
      <c r="AU38" s="198"/>
      <c r="AV38" s="198"/>
      <c r="AW38" s="394" t="s">
        <v>181</v>
      </c>
      <c r="AX38" s="395"/>
    </row>
    <row r="39" spans="1:50" ht="23.25" hidden="1" customHeight="1" x14ac:dyDescent="0.15">
      <c r="A39" s="399"/>
      <c r="B39" s="397"/>
      <c r="C39" s="397"/>
      <c r="D39" s="397"/>
      <c r="E39" s="397"/>
      <c r="F39" s="398"/>
      <c r="G39" s="560"/>
      <c r="H39" s="561"/>
      <c r="I39" s="561"/>
      <c r="J39" s="561"/>
      <c r="K39" s="561"/>
      <c r="L39" s="561"/>
      <c r="M39" s="561"/>
      <c r="N39" s="561"/>
      <c r="O39" s="562"/>
      <c r="P39" s="104"/>
      <c r="Q39" s="104"/>
      <c r="R39" s="104"/>
      <c r="S39" s="104"/>
      <c r="T39" s="104"/>
      <c r="U39" s="104"/>
      <c r="V39" s="104"/>
      <c r="W39" s="104"/>
      <c r="X39" s="105"/>
      <c r="Y39" s="470" t="s">
        <v>12</v>
      </c>
      <c r="Z39" s="530"/>
      <c r="AA39" s="531"/>
      <c r="AB39" s="460"/>
      <c r="AC39" s="460"/>
      <c r="AD39" s="460"/>
      <c r="AE39" s="216"/>
      <c r="AF39" s="217"/>
      <c r="AG39" s="217"/>
      <c r="AH39" s="217"/>
      <c r="AI39" s="216"/>
      <c r="AJ39" s="217"/>
      <c r="AK39" s="217"/>
      <c r="AL39" s="217"/>
      <c r="AM39" s="216"/>
      <c r="AN39" s="217"/>
      <c r="AO39" s="217"/>
      <c r="AP39" s="217"/>
      <c r="AQ39" s="336"/>
      <c r="AR39" s="206"/>
      <c r="AS39" s="206"/>
      <c r="AT39" s="337"/>
      <c r="AU39" s="217"/>
      <c r="AV39" s="217"/>
      <c r="AW39" s="217"/>
      <c r="AX39" s="219"/>
    </row>
    <row r="40" spans="1:50" ht="23.25" hidden="1" customHeight="1" x14ac:dyDescent="0.15">
      <c r="A40" s="400"/>
      <c r="B40" s="401"/>
      <c r="C40" s="401"/>
      <c r="D40" s="401"/>
      <c r="E40" s="401"/>
      <c r="F40" s="402"/>
      <c r="G40" s="563"/>
      <c r="H40" s="564"/>
      <c r="I40" s="564"/>
      <c r="J40" s="564"/>
      <c r="K40" s="564"/>
      <c r="L40" s="564"/>
      <c r="M40" s="564"/>
      <c r="N40" s="564"/>
      <c r="O40" s="565"/>
      <c r="P40" s="107"/>
      <c r="Q40" s="107"/>
      <c r="R40" s="107"/>
      <c r="S40" s="107"/>
      <c r="T40" s="107"/>
      <c r="U40" s="107"/>
      <c r="V40" s="107"/>
      <c r="W40" s="107"/>
      <c r="X40" s="108"/>
      <c r="Y40" s="414" t="s">
        <v>54</v>
      </c>
      <c r="Z40" s="415"/>
      <c r="AA40" s="416"/>
      <c r="AB40" s="522"/>
      <c r="AC40" s="522"/>
      <c r="AD40" s="522"/>
      <c r="AE40" s="216"/>
      <c r="AF40" s="217"/>
      <c r="AG40" s="217"/>
      <c r="AH40" s="217"/>
      <c r="AI40" s="216"/>
      <c r="AJ40" s="217"/>
      <c r="AK40" s="217"/>
      <c r="AL40" s="217"/>
      <c r="AM40" s="216"/>
      <c r="AN40" s="217"/>
      <c r="AO40" s="217"/>
      <c r="AP40" s="217"/>
      <c r="AQ40" s="336"/>
      <c r="AR40" s="206"/>
      <c r="AS40" s="206"/>
      <c r="AT40" s="337"/>
      <c r="AU40" s="217"/>
      <c r="AV40" s="217"/>
      <c r="AW40" s="217"/>
      <c r="AX40" s="219"/>
    </row>
    <row r="41" spans="1:50" ht="23.25" hidden="1" customHeight="1" x14ac:dyDescent="0.15">
      <c r="A41" s="403"/>
      <c r="B41" s="404"/>
      <c r="C41" s="404"/>
      <c r="D41" s="404"/>
      <c r="E41" s="404"/>
      <c r="F41" s="405"/>
      <c r="G41" s="566"/>
      <c r="H41" s="567"/>
      <c r="I41" s="567"/>
      <c r="J41" s="567"/>
      <c r="K41" s="567"/>
      <c r="L41" s="567"/>
      <c r="M41" s="567"/>
      <c r="N41" s="567"/>
      <c r="O41" s="568"/>
      <c r="P41" s="110"/>
      <c r="Q41" s="110"/>
      <c r="R41" s="110"/>
      <c r="S41" s="110"/>
      <c r="T41" s="110"/>
      <c r="U41" s="110"/>
      <c r="V41" s="110"/>
      <c r="W41" s="110"/>
      <c r="X41" s="111"/>
      <c r="Y41" s="414" t="s">
        <v>13</v>
      </c>
      <c r="Z41" s="415"/>
      <c r="AA41" s="416"/>
      <c r="AB41" s="555" t="s">
        <v>182</v>
      </c>
      <c r="AC41" s="555"/>
      <c r="AD41" s="555"/>
      <c r="AE41" s="216"/>
      <c r="AF41" s="217"/>
      <c r="AG41" s="217"/>
      <c r="AH41" s="217"/>
      <c r="AI41" s="216"/>
      <c r="AJ41" s="217"/>
      <c r="AK41" s="217"/>
      <c r="AL41" s="217"/>
      <c r="AM41" s="216"/>
      <c r="AN41" s="217"/>
      <c r="AO41" s="217"/>
      <c r="AP41" s="217"/>
      <c r="AQ41" s="336"/>
      <c r="AR41" s="206"/>
      <c r="AS41" s="206"/>
      <c r="AT41" s="337"/>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6" t="s">
        <v>353</v>
      </c>
      <c r="B44" s="767"/>
      <c r="C44" s="767"/>
      <c r="D44" s="767"/>
      <c r="E44" s="767"/>
      <c r="F44" s="768"/>
      <c r="G44" s="409" t="s">
        <v>146</v>
      </c>
      <c r="H44" s="410"/>
      <c r="I44" s="410"/>
      <c r="J44" s="410"/>
      <c r="K44" s="410"/>
      <c r="L44" s="410"/>
      <c r="M44" s="410"/>
      <c r="N44" s="410"/>
      <c r="O44" s="411"/>
      <c r="P44" s="447" t="s">
        <v>59</v>
      </c>
      <c r="Q44" s="410"/>
      <c r="R44" s="410"/>
      <c r="S44" s="410"/>
      <c r="T44" s="410"/>
      <c r="U44" s="410"/>
      <c r="V44" s="410"/>
      <c r="W44" s="410"/>
      <c r="X44" s="411"/>
      <c r="Y44" s="448"/>
      <c r="Z44" s="449"/>
      <c r="AA44" s="450"/>
      <c r="AB44" s="406" t="s">
        <v>11</v>
      </c>
      <c r="AC44" s="407"/>
      <c r="AD44" s="408"/>
      <c r="AE44" s="242" t="s">
        <v>398</v>
      </c>
      <c r="AF44" s="243"/>
      <c r="AG44" s="243"/>
      <c r="AH44" s="244"/>
      <c r="AI44" s="242" t="s">
        <v>396</v>
      </c>
      <c r="AJ44" s="243"/>
      <c r="AK44" s="243"/>
      <c r="AL44" s="244"/>
      <c r="AM44" s="248" t="s">
        <v>425</v>
      </c>
      <c r="AN44" s="248"/>
      <c r="AO44" s="248"/>
      <c r="AP44" s="248"/>
      <c r="AQ44" s="150" t="s">
        <v>235</v>
      </c>
      <c r="AR44" s="151"/>
      <c r="AS44" s="151"/>
      <c r="AT44" s="152"/>
      <c r="AU44" s="410" t="s">
        <v>134</v>
      </c>
      <c r="AV44" s="410"/>
      <c r="AW44" s="410"/>
      <c r="AX44" s="906"/>
    </row>
    <row r="45" spans="1:50" ht="18.75" hidden="1" customHeight="1" x14ac:dyDescent="0.15">
      <c r="A45" s="396"/>
      <c r="B45" s="397"/>
      <c r="C45" s="397"/>
      <c r="D45" s="397"/>
      <c r="E45" s="397"/>
      <c r="F45" s="398"/>
      <c r="G45" s="412"/>
      <c r="H45" s="394"/>
      <c r="I45" s="394"/>
      <c r="J45" s="394"/>
      <c r="K45" s="394"/>
      <c r="L45" s="394"/>
      <c r="M45" s="394"/>
      <c r="N45" s="394"/>
      <c r="O45" s="413"/>
      <c r="P45" s="434"/>
      <c r="Q45" s="394"/>
      <c r="R45" s="394"/>
      <c r="S45" s="394"/>
      <c r="T45" s="394"/>
      <c r="U45" s="394"/>
      <c r="V45" s="394"/>
      <c r="W45" s="394"/>
      <c r="X45" s="413"/>
      <c r="Y45" s="451"/>
      <c r="Z45" s="452"/>
      <c r="AA45" s="453"/>
      <c r="AB45" s="245"/>
      <c r="AC45" s="246"/>
      <c r="AD45" s="247"/>
      <c r="AE45" s="245"/>
      <c r="AF45" s="246"/>
      <c r="AG45" s="246"/>
      <c r="AH45" s="247"/>
      <c r="AI45" s="245"/>
      <c r="AJ45" s="246"/>
      <c r="AK45" s="246"/>
      <c r="AL45" s="247"/>
      <c r="AM45" s="249"/>
      <c r="AN45" s="249"/>
      <c r="AO45" s="249"/>
      <c r="AP45" s="249"/>
      <c r="AQ45" s="586"/>
      <c r="AR45" s="199"/>
      <c r="AS45" s="132" t="s">
        <v>236</v>
      </c>
      <c r="AT45" s="133"/>
      <c r="AU45" s="198"/>
      <c r="AV45" s="198"/>
      <c r="AW45" s="394" t="s">
        <v>181</v>
      </c>
      <c r="AX45" s="395"/>
    </row>
    <row r="46" spans="1:50" ht="23.25" hidden="1" customHeight="1" x14ac:dyDescent="0.15">
      <c r="A46" s="399"/>
      <c r="B46" s="397"/>
      <c r="C46" s="397"/>
      <c r="D46" s="397"/>
      <c r="E46" s="397"/>
      <c r="F46" s="398"/>
      <c r="G46" s="560"/>
      <c r="H46" s="561"/>
      <c r="I46" s="561"/>
      <c r="J46" s="561"/>
      <c r="K46" s="561"/>
      <c r="L46" s="561"/>
      <c r="M46" s="561"/>
      <c r="N46" s="561"/>
      <c r="O46" s="562"/>
      <c r="P46" s="104"/>
      <c r="Q46" s="104"/>
      <c r="R46" s="104"/>
      <c r="S46" s="104"/>
      <c r="T46" s="104"/>
      <c r="U46" s="104"/>
      <c r="V46" s="104"/>
      <c r="W46" s="104"/>
      <c r="X46" s="105"/>
      <c r="Y46" s="470" t="s">
        <v>12</v>
      </c>
      <c r="Z46" s="530"/>
      <c r="AA46" s="531"/>
      <c r="AB46" s="460"/>
      <c r="AC46" s="460"/>
      <c r="AD46" s="460"/>
      <c r="AE46" s="216"/>
      <c r="AF46" s="217"/>
      <c r="AG46" s="217"/>
      <c r="AH46" s="217"/>
      <c r="AI46" s="216"/>
      <c r="AJ46" s="217"/>
      <c r="AK46" s="217"/>
      <c r="AL46" s="217"/>
      <c r="AM46" s="216"/>
      <c r="AN46" s="217"/>
      <c r="AO46" s="217"/>
      <c r="AP46" s="217"/>
      <c r="AQ46" s="336"/>
      <c r="AR46" s="206"/>
      <c r="AS46" s="206"/>
      <c r="AT46" s="337"/>
      <c r="AU46" s="217"/>
      <c r="AV46" s="217"/>
      <c r="AW46" s="217"/>
      <c r="AX46" s="219"/>
    </row>
    <row r="47" spans="1:50" ht="23.25" hidden="1" customHeight="1" x14ac:dyDescent="0.15">
      <c r="A47" s="400"/>
      <c r="B47" s="401"/>
      <c r="C47" s="401"/>
      <c r="D47" s="401"/>
      <c r="E47" s="401"/>
      <c r="F47" s="402"/>
      <c r="G47" s="563"/>
      <c r="H47" s="564"/>
      <c r="I47" s="564"/>
      <c r="J47" s="564"/>
      <c r="K47" s="564"/>
      <c r="L47" s="564"/>
      <c r="M47" s="564"/>
      <c r="N47" s="564"/>
      <c r="O47" s="565"/>
      <c r="P47" s="107"/>
      <c r="Q47" s="107"/>
      <c r="R47" s="107"/>
      <c r="S47" s="107"/>
      <c r="T47" s="107"/>
      <c r="U47" s="107"/>
      <c r="V47" s="107"/>
      <c r="W47" s="107"/>
      <c r="X47" s="108"/>
      <c r="Y47" s="414" t="s">
        <v>54</v>
      </c>
      <c r="Z47" s="415"/>
      <c r="AA47" s="416"/>
      <c r="AB47" s="522"/>
      <c r="AC47" s="522"/>
      <c r="AD47" s="522"/>
      <c r="AE47" s="216"/>
      <c r="AF47" s="217"/>
      <c r="AG47" s="217"/>
      <c r="AH47" s="217"/>
      <c r="AI47" s="216"/>
      <c r="AJ47" s="217"/>
      <c r="AK47" s="217"/>
      <c r="AL47" s="217"/>
      <c r="AM47" s="216"/>
      <c r="AN47" s="217"/>
      <c r="AO47" s="217"/>
      <c r="AP47" s="217"/>
      <c r="AQ47" s="336"/>
      <c r="AR47" s="206"/>
      <c r="AS47" s="206"/>
      <c r="AT47" s="337"/>
      <c r="AU47" s="217"/>
      <c r="AV47" s="217"/>
      <c r="AW47" s="217"/>
      <c r="AX47" s="219"/>
    </row>
    <row r="48" spans="1:50" ht="23.25" hidden="1" customHeight="1" x14ac:dyDescent="0.15">
      <c r="A48" s="403"/>
      <c r="B48" s="404"/>
      <c r="C48" s="404"/>
      <c r="D48" s="404"/>
      <c r="E48" s="404"/>
      <c r="F48" s="405"/>
      <c r="G48" s="566"/>
      <c r="H48" s="567"/>
      <c r="I48" s="567"/>
      <c r="J48" s="567"/>
      <c r="K48" s="567"/>
      <c r="L48" s="567"/>
      <c r="M48" s="567"/>
      <c r="N48" s="567"/>
      <c r="O48" s="568"/>
      <c r="P48" s="110"/>
      <c r="Q48" s="110"/>
      <c r="R48" s="110"/>
      <c r="S48" s="110"/>
      <c r="T48" s="110"/>
      <c r="U48" s="110"/>
      <c r="V48" s="110"/>
      <c r="W48" s="110"/>
      <c r="X48" s="111"/>
      <c r="Y48" s="414" t="s">
        <v>13</v>
      </c>
      <c r="Z48" s="415"/>
      <c r="AA48" s="416"/>
      <c r="AB48" s="555" t="s">
        <v>182</v>
      </c>
      <c r="AC48" s="555"/>
      <c r="AD48" s="555"/>
      <c r="AE48" s="216"/>
      <c r="AF48" s="217"/>
      <c r="AG48" s="217"/>
      <c r="AH48" s="217"/>
      <c r="AI48" s="216"/>
      <c r="AJ48" s="217"/>
      <c r="AK48" s="217"/>
      <c r="AL48" s="217"/>
      <c r="AM48" s="216"/>
      <c r="AN48" s="217"/>
      <c r="AO48" s="217"/>
      <c r="AP48" s="217"/>
      <c r="AQ48" s="336"/>
      <c r="AR48" s="206"/>
      <c r="AS48" s="206"/>
      <c r="AT48" s="337"/>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6" t="s">
        <v>353</v>
      </c>
      <c r="B51" s="397"/>
      <c r="C51" s="397"/>
      <c r="D51" s="397"/>
      <c r="E51" s="397"/>
      <c r="F51" s="398"/>
      <c r="G51" s="409" t="s">
        <v>146</v>
      </c>
      <c r="H51" s="410"/>
      <c r="I51" s="410"/>
      <c r="J51" s="410"/>
      <c r="K51" s="410"/>
      <c r="L51" s="410"/>
      <c r="M51" s="410"/>
      <c r="N51" s="410"/>
      <c r="O51" s="411"/>
      <c r="P51" s="447" t="s">
        <v>59</v>
      </c>
      <c r="Q51" s="410"/>
      <c r="R51" s="410"/>
      <c r="S51" s="410"/>
      <c r="T51" s="410"/>
      <c r="U51" s="410"/>
      <c r="V51" s="410"/>
      <c r="W51" s="410"/>
      <c r="X51" s="411"/>
      <c r="Y51" s="448"/>
      <c r="Z51" s="449"/>
      <c r="AA51" s="450"/>
      <c r="AB51" s="406" t="s">
        <v>11</v>
      </c>
      <c r="AC51" s="407"/>
      <c r="AD51" s="408"/>
      <c r="AE51" s="242" t="s">
        <v>398</v>
      </c>
      <c r="AF51" s="243"/>
      <c r="AG51" s="243"/>
      <c r="AH51" s="244"/>
      <c r="AI51" s="242" t="s">
        <v>396</v>
      </c>
      <c r="AJ51" s="243"/>
      <c r="AK51" s="243"/>
      <c r="AL51" s="244"/>
      <c r="AM51" s="248" t="s">
        <v>425</v>
      </c>
      <c r="AN51" s="248"/>
      <c r="AO51" s="248"/>
      <c r="AP51" s="248"/>
      <c r="AQ51" s="150" t="s">
        <v>235</v>
      </c>
      <c r="AR51" s="151"/>
      <c r="AS51" s="151"/>
      <c r="AT51" s="152"/>
      <c r="AU51" s="920" t="s">
        <v>134</v>
      </c>
      <c r="AV51" s="920"/>
      <c r="AW51" s="920"/>
      <c r="AX51" s="921"/>
    </row>
    <row r="52" spans="1:50" ht="18.75" hidden="1" customHeight="1" x14ac:dyDescent="0.15">
      <c r="A52" s="396"/>
      <c r="B52" s="397"/>
      <c r="C52" s="397"/>
      <c r="D52" s="397"/>
      <c r="E52" s="397"/>
      <c r="F52" s="398"/>
      <c r="G52" s="412"/>
      <c r="H52" s="394"/>
      <c r="I52" s="394"/>
      <c r="J52" s="394"/>
      <c r="K52" s="394"/>
      <c r="L52" s="394"/>
      <c r="M52" s="394"/>
      <c r="N52" s="394"/>
      <c r="O52" s="413"/>
      <c r="P52" s="434"/>
      <c r="Q52" s="394"/>
      <c r="R52" s="394"/>
      <c r="S52" s="394"/>
      <c r="T52" s="394"/>
      <c r="U52" s="394"/>
      <c r="V52" s="394"/>
      <c r="W52" s="394"/>
      <c r="X52" s="413"/>
      <c r="Y52" s="451"/>
      <c r="Z52" s="452"/>
      <c r="AA52" s="453"/>
      <c r="AB52" s="245"/>
      <c r="AC52" s="246"/>
      <c r="AD52" s="247"/>
      <c r="AE52" s="245"/>
      <c r="AF52" s="246"/>
      <c r="AG52" s="246"/>
      <c r="AH52" s="247"/>
      <c r="AI52" s="245"/>
      <c r="AJ52" s="246"/>
      <c r="AK52" s="246"/>
      <c r="AL52" s="247"/>
      <c r="AM52" s="249"/>
      <c r="AN52" s="249"/>
      <c r="AO52" s="249"/>
      <c r="AP52" s="249"/>
      <c r="AQ52" s="586"/>
      <c r="AR52" s="199"/>
      <c r="AS52" s="132" t="s">
        <v>236</v>
      </c>
      <c r="AT52" s="133"/>
      <c r="AU52" s="198"/>
      <c r="AV52" s="198"/>
      <c r="AW52" s="394" t="s">
        <v>181</v>
      </c>
      <c r="AX52" s="395"/>
    </row>
    <row r="53" spans="1:50" ht="23.25" hidden="1" customHeight="1" x14ac:dyDescent="0.15">
      <c r="A53" s="399"/>
      <c r="B53" s="397"/>
      <c r="C53" s="397"/>
      <c r="D53" s="397"/>
      <c r="E53" s="397"/>
      <c r="F53" s="398"/>
      <c r="G53" s="560"/>
      <c r="H53" s="561"/>
      <c r="I53" s="561"/>
      <c r="J53" s="561"/>
      <c r="K53" s="561"/>
      <c r="L53" s="561"/>
      <c r="M53" s="561"/>
      <c r="N53" s="561"/>
      <c r="O53" s="562"/>
      <c r="P53" s="104"/>
      <c r="Q53" s="104"/>
      <c r="R53" s="104"/>
      <c r="S53" s="104"/>
      <c r="T53" s="104"/>
      <c r="U53" s="104"/>
      <c r="V53" s="104"/>
      <c r="W53" s="104"/>
      <c r="X53" s="105"/>
      <c r="Y53" s="470" t="s">
        <v>12</v>
      </c>
      <c r="Z53" s="530"/>
      <c r="AA53" s="531"/>
      <c r="AB53" s="460"/>
      <c r="AC53" s="460"/>
      <c r="AD53" s="460"/>
      <c r="AE53" s="216"/>
      <c r="AF53" s="217"/>
      <c r="AG53" s="217"/>
      <c r="AH53" s="217"/>
      <c r="AI53" s="216"/>
      <c r="AJ53" s="217"/>
      <c r="AK53" s="217"/>
      <c r="AL53" s="217"/>
      <c r="AM53" s="216"/>
      <c r="AN53" s="217"/>
      <c r="AO53" s="217"/>
      <c r="AP53" s="217"/>
      <c r="AQ53" s="336"/>
      <c r="AR53" s="206"/>
      <c r="AS53" s="206"/>
      <c r="AT53" s="337"/>
      <c r="AU53" s="217"/>
      <c r="AV53" s="217"/>
      <c r="AW53" s="217"/>
      <c r="AX53" s="219"/>
    </row>
    <row r="54" spans="1:50" ht="23.25" hidden="1" customHeight="1" x14ac:dyDescent="0.15">
      <c r="A54" s="400"/>
      <c r="B54" s="401"/>
      <c r="C54" s="401"/>
      <c r="D54" s="401"/>
      <c r="E54" s="401"/>
      <c r="F54" s="402"/>
      <c r="G54" s="563"/>
      <c r="H54" s="564"/>
      <c r="I54" s="564"/>
      <c r="J54" s="564"/>
      <c r="K54" s="564"/>
      <c r="L54" s="564"/>
      <c r="M54" s="564"/>
      <c r="N54" s="564"/>
      <c r="O54" s="565"/>
      <c r="P54" s="107"/>
      <c r="Q54" s="107"/>
      <c r="R54" s="107"/>
      <c r="S54" s="107"/>
      <c r="T54" s="107"/>
      <c r="U54" s="107"/>
      <c r="V54" s="107"/>
      <c r="W54" s="107"/>
      <c r="X54" s="108"/>
      <c r="Y54" s="414" t="s">
        <v>54</v>
      </c>
      <c r="Z54" s="415"/>
      <c r="AA54" s="416"/>
      <c r="AB54" s="522"/>
      <c r="AC54" s="522"/>
      <c r="AD54" s="522"/>
      <c r="AE54" s="216"/>
      <c r="AF54" s="217"/>
      <c r="AG54" s="217"/>
      <c r="AH54" s="217"/>
      <c r="AI54" s="216"/>
      <c r="AJ54" s="217"/>
      <c r="AK54" s="217"/>
      <c r="AL54" s="217"/>
      <c r="AM54" s="216"/>
      <c r="AN54" s="217"/>
      <c r="AO54" s="217"/>
      <c r="AP54" s="217"/>
      <c r="AQ54" s="336"/>
      <c r="AR54" s="206"/>
      <c r="AS54" s="206"/>
      <c r="AT54" s="337"/>
      <c r="AU54" s="217"/>
      <c r="AV54" s="217"/>
      <c r="AW54" s="217"/>
      <c r="AX54" s="219"/>
    </row>
    <row r="55" spans="1:50" ht="23.25" hidden="1" customHeight="1" x14ac:dyDescent="0.15">
      <c r="A55" s="403"/>
      <c r="B55" s="404"/>
      <c r="C55" s="404"/>
      <c r="D55" s="404"/>
      <c r="E55" s="404"/>
      <c r="F55" s="405"/>
      <c r="G55" s="566"/>
      <c r="H55" s="567"/>
      <c r="I55" s="567"/>
      <c r="J55" s="567"/>
      <c r="K55" s="567"/>
      <c r="L55" s="567"/>
      <c r="M55" s="567"/>
      <c r="N55" s="567"/>
      <c r="O55" s="568"/>
      <c r="P55" s="110"/>
      <c r="Q55" s="110"/>
      <c r="R55" s="110"/>
      <c r="S55" s="110"/>
      <c r="T55" s="110"/>
      <c r="U55" s="110"/>
      <c r="V55" s="110"/>
      <c r="W55" s="110"/>
      <c r="X55" s="111"/>
      <c r="Y55" s="414" t="s">
        <v>13</v>
      </c>
      <c r="Z55" s="415"/>
      <c r="AA55" s="416"/>
      <c r="AB55" s="590" t="s">
        <v>14</v>
      </c>
      <c r="AC55" s="590"/>
      <c r="AD55" s="590"/>
      <c r="AE55" s="216"/>
      <c r="AF55" s="217"/>
      <c r="AG55" s="217"/>
      <c r="AH55" s="217"/>
      <c r="AI55" s="216"/>
      <c r="AJ55" s="217"/>
      <c r="AK55" s="217"/>
      <c r="AL55" s="217"/>
      <c r="AM55" s="216"/>
      <c r="AN55" s="217"/>
      <c r="AO55" s="217"/>
      <c r="AP55" s="217"/>
      <c r="AQ55" s="336"/>
      <c r="AR55" s="206"/>
      <c r="AS55" s="206"/>
      <c r="AT55" s="337"/>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6" t="s">
        <v>353</v>
      </c>
      <c r="B58" s="397"/>
      <c r="C58" s="397"/>
      <c r="D58" s="397"/>
      <c r="E58" s="397"/>
      <c r="F58" s="398"/>
      <c r="G58" s="409" t="s">
        <v>146</v>
      </c>
      <c r="H58" s="410"/>
      <c r="I58" s="410"/>
      <c r="J58" s="410"/>
      <c r="K58" s="410"/>
      <c r="L58" s="410"/>
      <c r="M58" s="410"/>
      <c r="N58" s="410"/>
      <c r="O58" s="411"/>
      <c r="P58" s="447" t="s">
        <v>59</v>
      </c>
      <c r="Q58" s="410"/>
      <c r="R58" s="410"/>
      <c r="S58" s="410"/>
      <c r="T58" s="410"/>
      <c r="U58" s="410"/>
      <c r="V58" s="410"/>
      <c r="W58" s="410"/>
      <c r="X58" s="411"/>
      <c r="Y58" s="448"/>
      <c r="Z58" s="449"/>
      <c r="AA58" s="450"/>
      <c r="AB58" s="406" t="s">
        <v>11</v>
      </c>
      <c r="AC58" s="407"/>
      <c r="AD58" s="408"/>
      <c r="AE58" s="242" t="s">
        <v>398</v>
      </c>
      <c r="AF58" s="243"/>
      <c r="AG58" s="243"/>
      <c r="AH58" s="244"/>
      <c r="AI58" s="242" t="s">
        <v>396</v>
      </c>
      <c r="AJ58" s="243"/>
      <c r="AK58" s="243"/>
      <c r="AL58" s="244"/>
      <c r="AM58" s="248" t="s">
        <v>425</v>
      </c>
      <c r="AN58" s="248"/>
      <c r="AO58" s="248"/>
      <c r="AP58" s="248"/>
      <c r="AQ58" s="150" t="s">
        <v>235</v>
      </c>
      <c r="AR58" s="151"/>
      <c r="AS58" s="151"/>
      <c r="AT58" s="152"/>
      <c r="AU58" s="920" t="s">
        <v>134</v>
      </c>
      <c r="AV58" s="920"/>
      <c r="AW58" s="920"/>
      <c r="AX58" s="921"/>
    </row>
    <row r="59" spans="1:50" ht="18.75" hidden="1" customHeight="1" x14ac:dyDescent="0.15">
      <c r="A59" s="396"/>
      <c r="B59" s="397"/>
      <c r="C59" s="397"/>
      <c r="D59" s="397"/>
      <c r="E59" s="397"/>
      <c r="F59" s="398"/>
      <c r="G59" s="412"/>
      <c r="H59" s="394"/>
      <c r="I59" s="394"/>
      <c r="J59" s="394"/>
      <c r="K59" s="394"/>
      <c r="L59" s="394"/>
      <c r="M59" s="394"/>
      <c r="N59" s="394"/>
      <c r="O59" s="413"/>
      <c r="P59" s="434"/>
      <c r="Q59" s="394"/>
      <c r="R59" s="394"/>
      <c r="S59" s="394"/>
      <c r="T59" s="394"/>
      <c r="U59" s="394"/>
      <c r="V59" s="394"/>
      <c r="W59" s="394"/>
      <c r="X59" s="413"/>
      <c r="Y59" s="451"/>
      <c r="Z59" s="452"/>
      <c r="AA59" s="453"/>
      <c r="AB59" s="245"/>
      <c r="AC59" s="246"/>
      <c r="AD59" s="247"/>
      <c r="AE59" s="245"/>
      <c r="AF59" s="246"/>
      <c r="AG59" s="246"/>
      <c r="AH59" s="247"/>
      <c r="AI59" s="245"/>
      <c r="AJ59" s="246"/>
      <c r="AK59" s="246"/>
      <c r="AL59" s="247"/>
      <c r="AM59" s="249"/>
      <c r="AN59" s="249"/>
      <c r="AO59" s="249"/>
      <c r="AP59" s="249"/>
      <c r="AQ59" s="586"/>
      <c r="AR59" s="199"/>
      <c r="AS59" s="132" t="s">
        <v>236</v>
      </c>
      <c r="AT59" s="133"/>
      <c r="AU59" s="198"/>
      <c r="AV59" s="198"/>
      <c r="AW59" s="394" t="s">
        <v>181</v>
      </c>
      <c r="AX59" s="395"/>
    </row>
    <row r="60" spans="1:50" ht="23.25" hidden="1" customHeight="1" x14ac:dyDescent="0.15">
      <c r="A60" s="399"/>
      <c r="B60" s="397"/>
      <c r="C60" s="397"/>
      <c r="D60" s="397"/>
      <c r="E60" s="397"/>
      <c r="F60" s="398"/>
      <c r="G60" s="560"/>
      <c r="H60" s="561"/>
      <c r="I60" s="561"/>
      <c r="J60" s="561"/>
      <c r="K60" s="561"/>
      <c r="L60" s="561"/>
      <c r="M60" s="561"/>
      <c r="N60" s="561"/>
      <c r="O60" s="562"/>
      <c r="P60" s="104"/>
      <c r="Q60" s="104"/>
      <c r="R60" s="104"/>
      <c r="S60" s="104"/>
      <c r="T60" s="104"/>
      <c r="U60" s="104"/>
      <c r="V60" s="104"/>
      <c r="W60" s="104"/>
      <c r="X60" s="105"/>
      <c r="Y60" s="470" t="s">
        <v>12</v>
      </c>
      <c r="Z60" s="530"/>
      <c r="AA60" s="531"/>
      <c r="AB60" s="460"/>
      <c r="AC60" s="460"/>
      <c r="AD60" s="460"/>
      <c r="AE60" s="216"/>
      <c r="AF60" s="217"/>
      <c r="AG60" s="217"/>
      <c r="AH60" s="217"/>
      <c r="AI60" s="216"/>
      <c r="AJ60" s="217"/>
      <c r="AK60" s="217"/>
      <c r="AL60" s="217"/>
      <c r="AM60" s="216"/>
      <c r="AN60" s="217"/>
      <c r="AO60" s="217"/>
      <c r="AP60" s="217"/>
      <c r="AQ60" s="336"/>
      <c r="AR60" s="206"/>
      <c r="AS60" s="206"/>
      <c r="AT60" s="337"/>
      <c r="AU60" s="217"/>
      <c r="AV60" s="217"/>
      <c r="AW60" s="217"/>
      <c r="AX60" s="219"/>
    </row>
    <row r="61" spans="1:50" ht="23.25" hidden="1" customHeight="1" x14ac:dyDescent="0.15">
      <c r="A61" s="400"/>
      <c r="B61" s="401"/>
      <c r="C61" s="401"/>
      <c r="D61" s="401"/>
      <c r="E61" s="401"/>
      <c r="F61" s="402"/>
      <c r="G61" s="563"/>
      <c r="H61" s="564"/>
      <c r="I61" s="564"/>
      <c r="J61" s="564"/>
      <c r="K61" s="564"/>
      <c r="L61" s="564"/>
      <c r="M61" s="564"/>
      <c r="N61" s="564"/>
      <c r="O61" s="565"/>
      <c r="P61" s="107"/>
      <c r="Q61" s="107"/>
      <c r="R61" s="107"/>
      <c r="S61" s="107"/>
      <c r="T61" s="107"/>
      <c r="U61" s="107"/>
      <c r="V61" s="107"/>
      <c r="W61" s="107"/>
      <c r="X61" s="108"/>
      <c r="Y61" s="414" t="s">
        <v>54</v>
      </c>
      <c r="Z61" s="415"/>
      <c r="AA61" s="416"/>
      <c r="AB61" s="522"/>
      <c r="AC61" s="522"/>
      <c r="AD61" s="522"/>
      <c r="AE61" s="216"/>
      <c r="AF61" s="217"/>
      <c r="AG61" s="217"/>
      <c r="AH61" s="217"/>
      <c r="AI61" s="216"/>
      <c r="AJ61" s="217"/>
      <c r="AK61" s="217"/>
      <c r="AL61" s="217"/>
      <c r="AM61" s="216"/>
      <c r="AN61" s="217"/>
      <c r="AO61" s="217"/>
      <c r="AP61" s="217"/>
      <c r="AQ61" s="336"/>
      <c r="AR61" s="206"/>
      <c r="AS61" s="206"/>
      <c r="AT61" s="337"/>
      <c r="AU61" s="217"/>
      <c r="AV61" s="217"/>
      <c r="AW61" s="217"/>
      <c r="AX61" s="219"/>
    </row>
    <row r="62" spans="1:50" ht="23.25" hidden="1" customHeight="1" x14ac:dyDescent="0.15">
      <c r="A62" s="400"/>
      <c r="B62" s="401"/>
      <c r="C62" s="401"/>
      <c r="D62" s="401"/>
      <c r="E62" s="401"/>
      <c r="F62" s="402"/>
      <c r="G62" s="566"/>
      <c r="H62" s="567"/>
      <c r="I62" s="567"/>
      <c r="J62" s="567"/>
      <c r="K62" s="567"/>
      <c r="L62" s="567"/>
      <c r="M62" s="567"/>
      <c r="N62" s="567"/>
      <c r="O62" s="568"/>
      <c r="P62" s="110"/>
      <c r="Q62" s="110"/>
      <c r="R62" s="110"/>
      <c r="S62" s="110"/>
      <c r="T62" s="110"/>
      <c r="U62" s="110"/>
      <c r="V62" s="110"/>
      <c r="W62" s="110"/>
      <c r="X62" s="111"/>
      <c r="Y62" s="414" t="s">
        <v>13</v>
      </c>
      <c r="Z62" s="415"/>
      <c r="AA62" s="416"/>
      <c r="AB62" s="555" t="s">
        <v>14</v>
      </c>
      <c r="AC62" s="555"/>
      <c r="AD62" s="555"/>
      <c r="AE62" s="216"/>
      <c r="AF62" s="217"/>
      <c r="AG62" s="217"/>
      <c r="AH62" s="217"/>
      <c r="AI62" s="216"/>
      <c r="AJ62" s="217"/>
      <c r="AK62" s="217"/>
      <c r="AL62" s="217"/>
      <c r="AM62" s="216"/>
      <c r="AN62" s="217"/>
      <c r="AO62" s="217"/>
      <c r="AP62" s="217"/>
      <c r="AQ62" s="336"/>
      <c r="AR62" s="206"/>
      <c r="AS62" s="206"/>
      <c r="AT62" s="337"/>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1" t="s">
        <v>354</v>
      </c>
      <c r="B65" s="482"/>
      <c r="C65" s="482"/>
      <c r="D65" s="482"/>
      <c r="E65" s="482"/>
      <c r="F65" s="483"/>
      <c r="G65" s="484"/>
      <c r="H65" s="237" t="s">
        <v>146</v>
      </c>
      <c r="I65" s="237"/>
      <c r="J65" s="237"/>
      <c r="K65" s="237"/>
      <c r="L65" s="237"/>
      <c r="M65" s="237"/>
      <c r="N65" s="237"/>
      <c r="O65" s="238"/>
      <c r="P65" s="236" t="s">
        <v>59</v>
      </c>
      <c r="Q65" s="237"/>
      <c r="R65" s="237"/>
      <c r="S65" s="237"/>
      <c r="T65" s="237"/>
      <c r="U65" s="237"/>
      <c r="V65" s="238"/>
      <c r="W65" s="486" t="s">
        <v>349</v>
      </c>
      <c r="X65" s="487"/>
      <c r="Y65" s="490"/>
      <c r="Z65" s="490"/>
      <c r="AA65" s="491"/>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4"/>
      <c r="B66" s="475"/>
      <c r="C66" s="475"/>
      <c r="D66" s="475"/>
      <c r="E66" s="475"/>
      <c r="F66" s="476"/>
      <c r="G66" s="485"/>
      <c r="H66" s="240"/>
      <c r="I66" s="240"/>
      <c r="J66" s="240"/>
      <c r="K66" s="240"/>
      <c r="L66" s="240"/>
      <c r="M66" s="240"/>
      <c r="N66" s="240"/>
      <c r="O66" s="241"/>
      <c r="P66" s="239"/>
      <c r="Q66" s="240"/>
      <c r="R66" s="240"/>
      <c r="S66" s="240"/>
      <c r="T66" s="240"/>
      <c r="U66" s="240"/>
      <c r="V66" s="241"/>
      <c r="W66" s="488"/>
      <c r="X66" s="489"/>
      <c r="Y66" s="492"/>
      <c r="Z66" s="492"/>
      <c r="AA66" s="49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4"/>
      <c r="B67" s="475"/>
      <c r="C67" s="475"/>
      <c r="D67" s="475"/>
      <c r="E67" s="475"/>
      <c r="F67" s="47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4" t="s">
        <v>359</v>
      </c>
      <c r="B70" s="475"/>
      <c r="C70" s="475"/>
      <c r="D70" s="475"/>
      <c r="E70" s="475"/>
      <c r="F70" s="476"/>
      <c r="G70" s="254" t="s">
        <v>238</v>
      </c>
      <c r="H70" s="301"/>
      <c r="I70" s="301"/>
      <c r="J70" s="301"/>
      <c r="K70" s="301"/>
      <c r="L70" s="301"/>
      <c r="M70" s="301"/>
      <c r="N70" s="301"/>
      <c r="O70" s="301"/>
      <c r="P70" s="301"/>
      <c r="Q70" s="301"/>
      <c r="R70" s="301"/>
      <c r="S70" s="301"/>
      <c r="T70" s="301"/>
      <c r="U70" s="301"/>
      <c r="V70" s="301"/>
      <c r="W70" s="304" t="s">
        <v>375</v>
      </c>
      <c r="X70" s="305"/>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4"/>
      <c r="B71" s="475"/>
      <c r="C71" s="475"/>
      <c r="D71" s="475"/>
      <c r="E71" s="475"/>
      <c r="F71" s="476"/>
      <c r="G71" s="254"/>
      <c r="H71" s="302"/>
      <c r="I71" s="302"/>
      <c r="J71" s="302"/>
      <c r="K71" s="302"/>
      <c r="L71" s="302"/>
      <c r="M71" s="302"/>
      <c r="N71" s="302"/>
      <c r="O71" s="302"/>
      <c r="P71" s="302"/>
      <c r="Q71" s="302"/>
      <c r="R71" s="302"/>
      <c r="S71" s="302"/>
      <c r="T71" s="302"/>
      <c r="U71" s="302"/>
      <c r="V71" s="302"/>
      <c r="W71" s="306"/>
      <c r="X71" s="307"/>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7"/>
      <c r="B72" s="478"/>
      <c r="C72" s="478"/>
      <c r="D72" s="478"/>
      <c r="E72" s="478"/>
      <c r="F72" s="479"/>
      <c r="G72" s="254"/>
      <c r="H72" s="303"/>
      <c r="I72" s="303"/>
      <c r="J72" s="303"/>
      <c r="K72" s="303"/>
      <c r="L72" s="303"/>
      <c r="M72" s="303"/>
      <c r="N72" s="303"/>
      <c r="O72" s="303"/>
      <c r="P72" s="303"/>
      <c r="Q72" s="303"/>
      <c r="R72" s="303"/>
      <c r="S72" s="303"/>
      <c r="T72" s="303"/>
      <c r="U72" s="303"/>
      <c r="V72" s="303"/>
      <c r="W72" s="308"/>
      <c r="X72" s="309"/>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5" t="s">
        <v>354</v>
      </c>
      <c r="B73" s="506"/>
      <c r="C73" s="506"/>
      <c r="D73" s="506"/>
      <c r="E73" s="506"/>
      <c r="F73" s="507"/>
      <c r="G73" s="578"/>
      <c r="H73" s="129" t="s">
        <v>146</v>
      </c>
      <c r="I73" s="129"/>
      <c r="J73" s="129"/>
      <c r="K73" s="129"/>
      <c r="L73" s="129"/>
      <c r="M73" s="129"/>
      <c r="N73" s="129"/>
      <c r="O73" s="130"/>
      <c r="P73" s="158" t="s">
        <v>59</v>
      </c>
      <c r="Q73" s="129"/>
      <c r="R73" s="129"/>
      <c r="S73" s="129"/>
      <c r="T73" s="129"/>
      <c r="U73" s="129"/>
      <c r="V73" s="129"/>
      <c r="W73" s="129"/>
      <c r="X73" s="130"/>
      <c r="Y73" s="580"/>
      <c r="Z73" s="581"/>
      <c r="AA73" s="582"/>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08"/>
      <c r="B74" s="509"/>
      <c r="C74" s="509"/>
      <c r="D74" s="509"/>
      <c r="E74" s="509"/>
      <c r="F74" s="510"/>
      <c r="G74" s="57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6"/>
      <c r="AR74" s="199"/>
      <c r="AS74" s="132" t="s">
        <v>236</v>
      </c>
      <c r="AT74" s="133"/>
      <c r="AU74" s="586"/>
      <c r="AV74" s="199"/>
      <c r="AW74" s="132" t="s">
        <v>181</v>
      </c>
      <c r="AX74" s="194"/>
    </row>
    <row r="75" spans="1:50" ht="23.25" hidden="1" customHeight="1" x14ac:dyDescent="0.15">
      <c r="A75" s="508"/>
      <c r="B75" s="509"/>
      <c r="C75" s="509"/>
      <c r="D75" s="509"/>
      <c r="E75" s="509"/>
      <c r="F75" s="510"/>
      <c r="G75" s="60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6"/>
      <c r="AF75" s="206"/>
      <c r="AG75" s="206"/>
      <c r="AH75" s="206"/>
      <c r="AI75" s="336"/>
      <c r="AJ75" s="206"/>
      <c r="AK75" s="206"/>
      <c r="AL75" s="206"/>
      <c r="AM75" s="336"/>
      <c r="AN75" s="206"/>
      <c r="AO75" s="206"/>
      <c r="AP75" s="206"/>
      <c r="AQ75" s="336"/>
      <c r="AR75" s="206"/>
      <c r="AS75" s="206"/>
      <c r="AT75" s="337"/>
      <c r="AU75" s="217"/>
      <c r="AV75" s="217"/>
      <c r="AW75" s="217"/>
      <c r="AX75" s="219"/>
    </row>
    <row r="76" spans="1:50" ht="23.25" hidden="1" customHeight="1" x14ac:dyDescent="0.15">
      <c r="A76" s="508"/>
      <c r="B76" s="509"/>
      <c r="C76" s="509"/>
      <c r="D76" s="509"/>
      <c r="E76" s="509"/>
      <c r="F76" s="510"/>
      <c r="G76" s="60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6"/>
      <c r="AF76" s="206"/>
      <c r="AG76" s="206"/>
      <c r="AH76" s="206"/>
      <c r="AI76" s="336"/>
      <c r="AJ76" s="206"/>
      <c r="AK76" s="206"/>
      <c r="AL76" s="206"/>
      <c r="AM76" s="336"/>
      <c r="AN76" s="206"/>
      <c r="AO76" s="206"/>
      <c r="AP76" s="206"/>
      <c r="AQ76" s="336"/>
      <c r="AR76" s="206"/>
      <c r="AS76" s="206"/>
      <c r="AT76" s="337"/>
      <c r="AU76" s="217"/>
      <c r="AV76" s="217"/>
      <c r="AW76" s="217"/>
      <c r="AX76" s="219"/>
    </row>
    <row r="77" spans="1:50" ht="23.25" hidden="1" customHeight="1" x14ac:dyDescent="0.15">
      <c r="A77" s="508"/>
      <c r="B77" s="509"/>
      <c r="C77" s="509"/>
      <c r="D77" s="509"/>
      <c r="E77" s="509"/>
      <c r="F77" s="510"/>
      <c r="G77" s="607"/>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86"/>
      <c r="AF77" s="887"/>
      <c r="AG77" s="887"/>
      <c r="AH77" s="887"/>
      <c r="AI77" s="886"/>
      <c r="AJ77" s="887"/>
      <c r="AK77" s="887"/>
      <c r="AL77" s="887"/>
      <c r="AM77" s="886"/>
      <c r="AN77" s="887"/>
      <c r="AO77" s="887"/>
      <c r="AP77" s="887"/>
      <c r="AQ77" s="336"/>
      <c r="AR77" s="206"/>
      <c r="AS77" s="206"/>
      <c r="AT77" s="337"/>
      <c r="AU77" s="217"/>
      <c r="AV77" s="217"/>
      <c r="AW77" s="217"/>
      <c r="AX77" s="219"/>
    </row>
    <row r="78" spans="1:50" ht="69.75" hidden="1" customHeight="1" x14ac:dyDescent="0.15">
      <c r="A78" s="330" t="s">
        <v>389</v>
      </c>
      <c r="B78" s="331"/>
      <c r="C78" s="331"/>
      <c r="D78" s="331"/>
      <c r="E78" s="328" t="s">
        <v>332</v>
      </c>
      <c r="F78" s="329"/>
      <c r="G78" s="56" t="s">
        <v>238</v>
      </c>
      <c r="H78" s="583"/>
      <c r="I78" s="584"/>
      <c r="J78" s="584"/>
      <c r="K78" s="584"/>
      <c r="L78" s="584"/>
      <c r="M78" s="584"/>
      <c r="N78" s="584"/>
      <c r="O78" s="585"/>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348</v>
      </c>
      <c r="AP79" s="277"/>
      <c r="AQ79" s="277"/>
      <c r="AR79" s="80" t="s">
        <v>346</v>
      </c>
      <c r="AS79" s="276"/>
      <c r="AT79" s="277"/>
      <c r="AU79" s="277"/>
      <c r="AV79" s="277"/>
      <c r="AW79" s="277"/>
      <c r="AX79" s="976"/>
    </row>
    <row r="80" spans="1:50" ht="18.75" hidden="1" customHeight="1" x14ac:dyDescent="0.15">
      <c r="A80" s="860" t="s">
        <v>147</v>
      </c>
      <c r="B80" s="523" t="s">
        <v>345</v>
      </c>
      <c r="C80" s="524"/>
      <c r="D80" s="524"/>
      <c r="E80" s="524"/>
      <c r="F80" s="525"/>
      <c r="G80" s="432" t="s">
        <v>139</v>
      </c>
      <c r="H80" s="432"/>
      <c r="I80" s="432"/>
      <c r="J80" s="432"/>
      <c r="K80" s="432"/>
      <c r="L80" s="432"/>
      <c r="M80" s="432"/>
      <c r="N80" s="432"/>
      <c r="O80" s="432"/>
      <c r="P80" s="432"/>
      <c r="Q80" s="432"/>
      <c r="R80" s="432"/>
      <c r="S80" s="432"/>
      <c r="T80" s="432"/>
      <c r="U80" s="432"/>
      <c r="V80" s="432"/>
      <c r="W80" s="432"/>
      <c r="X80" s="432"/>
      <c r="Y80" s="432"/>
      <c r="Z80" s="432"/>
      <c r="AA80" s="512"/>
      <c r="AB80" s="431" t="s">
        <v>437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1"/>
      <c r="B81" s="526"/>
      <c r="C81" s="427"/>
      <c r="D81" s="427"/>
      <c r="E81" s="427"/>
      <c r="F81" s="428"/>
      <c r="G81" s="394"/>
      <c r="H81" s="394"/>
      <c r="I81" s="394"/>
      <c r="J81" s="394"/>
      <c r="K81" s="394"/>
      <c r="L81" s="394"/>
      <c r="M81" s="394"/>
      <c r="N81" s="394"/>
      <c r="O81" s="394"/>
      <c r="P81" s="394"/>
      <c r="Q81" s="394"/>
      <c r="R81" s="394"/>
      <c r="S81" s="394"/>
      <c r="T81" s="394"/>
      <c r="U81" s="394"/>
      <c r="V81" s="394"/>
      <c r="W81" s="394"/>
      <c r="X81" s="394"/>
      <c r="Y81" s="394"/>
      <c r="Z81" s="394"/>
      <c r="AA81" s="413"/>
      <c r="AB81" s="43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6"/>
      <c r="C82" s="427"/>
      <c r="D82" s="427"/>
      <c r="E82" s="427"/>
      <c r="F82" s="428"/>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6"/>
      <c r="C83" s="427"/>
      <c r="D83" s="427"/>
      <c r="E83" s="427"/>
      <c r="F83" s="428"/>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7" t="s">
        <v>145</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2" t="s">
        <v>134</v>
      </c>
      <c r="AV85" s="532"/>
      <c r="AW85" s="532"/>
      <c r="AX85" s="533"/>
      <c r="AY85" s="10"/>
      <c r="AZ85" s="10"/>
      <c r="BA85" s="10"/>
      <c r="BB85" s="10"/>
      <c r="BC85" s="10"/>
    </row>
    <row r="86" spans="1:60" ht="18.75" hidden="1" customHeight="1" x14ac:dyDescent="0.15">
      <c r="A86" s="861"/>
      <c r="B86" s="427"/>
      <c r="C86" s="427"/>
      <c r="D86" s="427"/>
      <c r="E86" s="427"/>
      <c r="F86" s="428"/>
      <c r="G86" s="412"/>
      <c r="H86" s="394"/>
      <c r="I86" s="394"/>
      <c r="J86" s="394"/>
      <c r="K86" s="394"/>
      <c r="L86" s="394"/>
      <c r="M86" s="394"/>
      <c r="N86" s="394"/>
      <c r="O86" s="413"/>
      <c r="P86" s="434"/>
      <c r="Q86" s="394"/>
      <c r="R86" s="394"/>
      <c r="S86" s="394"/>
      <c r="T86" s="394"/>
      <c r="U86" s="394"/>
      <c r="V86" s="394"/>
      <c r="W86" s="394"/>
      <c r="X86" s="413"/>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v>2</v>
      </c>
      <c r="AV86" s="198"/>
      <c r="AW86" s="394" t="s">
        <v>181</v>
      </c>
      <c r="AX86" s="395"/>
      <c r="AY86" s="10"/>
      <c r="AZ86" s="10"/>
      <c r="BA86" s="10"/>
      <c r="BB86" s="10"/>
      <c r="BC86" s="10"/>
      <c r="BD86" s="10"/>
      <c r="BE86" s="10"/>
      <c r="BF86" s="10"/>
      <c r="BG86" s="10"/>
      <c r="BH86" s="10"/>
    </row>
    <row r="87" spans="1:60" ht="23.25" hidden="1" customHeight="1" x14ac:dyDescent="0.15">
      <c r="A87" s="861"/>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57" t="s">
        <v>62</v>
      </c>
      <c r="Z87" s="558"/>
      <c r="AA87" s="559"/>
      <c r="AB87" s="460"/>
      <c r="AC87" s="460"/>
      <c r="AD87" s="460"/>
      <c r="AE87" s="216" t="s">
        <v>573</v>
      </c>
      <c r="AF87" s="217"/>
      <c r="AG87" s="217"/>
      <c r="AH87" s="218"/>
      <c r="AI87" s="216" t="s">
        <v>573</v>
      </c>
      <c r="AJ87" s="217"/>
      <c r="AK87" s="217"/>
      <c r="AL87" s="218"/>
      <c r="AM87" s="216" t="s">
        <v>573</v>
      </c>
      <c r="AN87" s="217"/>
      <c r="AO87" s="217"/>
      <c r="AP87" s="218"/>
      <c r="AQ87" s="336"/>
      <c r="AR87" s="206"/>
      <c r="AS87" s="206"/>
      <c r="AT87" s="337"/>
      <c r="AU87" s="217"/>
      <c r="AV87" s="217"/>
      <c r="AW87" s="217"/>
      <c r="AX87" s="219"/>
    </row>
    <row r="88" spans="1:60" ht="23.25" hidden="1" customHeight="1" x14ac:dyDescent="0.15">
      <c r="A88" s="861"/>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6" t="s">
        <v>573</v>
      </c>
      <c r="AF88" s="217"/>
      <c r="AG88" s="217"/>
      <c r="AH88" s="218"/>
      <c r="AI88" s="216" t="s">
        <v>573</v>
      </c>
      <c r="AJ88" s="217"/>
      <c r="AK88" s="217"/>
      <c r="AL88" s="218"/>
      <c r="AM88" s="216" t="s">
        <v>573</v>
      </c>
      <c r="AN88" s="217"/>
      <c r="AO88" s="217"/>
      <c r="AP88" s="218"/>
      <c r="AQ88" s="336"/>
      <c r="AR88" s="206"/>
      <c r="AS88" s="206"/>
      <c r="AT88" s="337"/>
      <c r="AU88" s="217"/>
      <c r="AV88" s="217"/>
      <c r="AW88" s="217"/>
      <c r="AX88" s="219"/>
      <c r="AY88" s="10"/>
      <c r="AZ88" s="10"/>
      <c r="BA88" s="10"/>
      <c r="BB88" s="10"/>
      <c r="BC88" s="10"/>
    </row>
    <row r="89" spans="1:60" ht="23.25" hidden="1" customHeight="1" x14ac:dyDescent="0.15">
      <c r="A89" s="861"/>
      <c r="B89" s="528"/>
      <c r="C89" s="528"/>
      <c r="D89" s="528"/>
      <c r="E89" s="528"/>
      <c r="F89" s="529"/>
      <c r="G89" s="109"/>
      <c r="H89" s="110"/>
      <c r="I89" s="110"/>
      <c r="J89" s="110"/>
      <c r="K89" s="110"/>
      <c r="L89" s="110"/>
      <c r="M89" s="110"/>
      <c r="N89" s="110"/>
      <c r="O89" s="111"/>
      <c r="P89" s="175"/>
      <c r="Q89" s="175"/>
      <c r="R89" s="175"/>
      <c r="S89" s="175"/>
      <c r="T89" s="175"/>
      <c r="U89" s="175"/>
      <c r="V89" s="175"/>
      <c r="W89" s="175"/>
      <c r="X89" s="556"/>
      <c r="Y89" s="457" t="s">
        <v>13</v>
      </c>
      <c r="Z89" s="458"/>
      <c r="AA89" s="459"/>
      <c r="AB89" s="590" t="s">
        <v>14</v>
      </c>
      <c r="AC89" s="590"/>
      <c r="AD89" s="590"/>
      <c r="AE89" s="216" t="s">
        <v>573</v>
      </c>
      <c r="AF89" s="217"/>
      <c r="AG89" s="217"/>
      <c r="AH89" s="218"/>
      <c r="AI89" s="216" t="s">
        <v>573</v>
      </c>
      <c r="AJ89" s="217"/>
      <c r="AK89" s="217"/>
      <c r="AL89" s="218"/>
      <c r="AM89" s="216" t="s">
        <v>573</v>
      </c>
      <c r="AN89" s="217"/>
      <c r="AO89" s="217"/>
      <c r="AP89" s="218"/>
      <c r="AQ89" s="336"/>
      <c r="AR89" s="206"/>
      <c r="AS89" s="206"/>
      <c r="AT89" s="337"/>
      <c r="AU89" s="217"/>
      <c r="AV89" s="217"/>
      <c r="AW89" s="217"/>
      <c r="AX89" s="219"/>
      <c r="AY89" s="10"/>
      <c r="AZ89" s="10"/>
      <c r="BA89" s="10"/>
      <c r="BB89" s="10"/>
      <c r="BC89" s="10"/>
      <c r="BD89" s="10"/>
      <c r="BE89" s="10"/>
      <c r="BF89" s="10"/>
      <c r="BG89" s="10"/>
      <c r="BH89" s="10"/>
    </row>
    <row r="90" spans="1:60" ht="18.75" hidden="1" customHeight="1" x14ac:dyDescent="0.15">
      <c r="A90" s="861"/>
      <c r="B90" s="427" t="s">
        <v>145</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2" t="s">
        <v>134</v>
      </c>
      <c r="AV90" s="532"/>
      <c r="AW90" s="532"/>
      <c r="AX90" s="533"/>
    </row>
    <row r="91" spans="1:60" ht="18.75" hidden="1" customHeight="1" x14ac:dyDescent="0.15">
      <c r="A91" s="861"/>
      <c r="B91" s="427"/>
      <c r="C91" s="427"/>
      <c r="D91" s="427"/>
      <c r="E91" s="427"/>
      <c r="F91" s="428"/>
      <c r="G91" s="412"/>
      <c r="H91" s="394"/>
      <c r="I91" s="394"/>
      <c r="J91" s="394"/>
      <c r="K91" s="394"/>
      <c r="L91" s="394"/>
      <c r="M91" s="394"/>
      <c r="N91" s="394"/>
      <c r="O91" s="413"/>
      <c r="P91" s="434"/>
      <c r="Q91" s="394"/>
      <c r="R91" s="394"/>
      <c r="S91" s="394"/>
      <c r="T91" s="394"/>
      <c r="U91" s="394"/>
      <c r="V91" s="394"/>
      <c r="W91" s="394"/>
      <c r="X91" s="413"/>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4" t="s">
        <v>181</v>
      </c>
      <c r="AX91" s="395"/>
      <c r="AY91" s="10"/>
      <c r="AZ91" s="10"/>
      <c r="BA91" s="10"/>
      <c r="BB91" s="10"/>
      <c r="BC91" s="10"/>
    </row>
    <row r="92" spans="1:60" ht="23.25" hidden="1" customHeight="1" x14ac:dyDescent="0.15">
      <c r="A92" s="861"/>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57" t="s">
        <v>62</v>
      </c>
      <c r="Z92" s="558"/>
      <c r="AA92" s="559"/>
      <c r="AB92" s="460"/>
      <c r="AC92" s="460"/>
      <c r="AD92" s="460"/>
      <c r="AE92" s="216"/>
      <c r="AF92" s="217"/>
      <c r="AG92" s="217"/>
      <c r="AH92" s="217"/>
      <c r="AI92" s="216"/>
      <c r="AJ92" s="217"/>
      <c r="AK92" s="217"/>
      <c r="AL92" s="217"/>
      <c r="AM92" s="216"/>
      <c r="AN92" s="217"/>
      <c r="AO92" s="217"/>
      <c r="AP92" s="217"/>
      <c r="AQ92" s="336"/>
      <c r="AR92" s="206"/>
      <c r="AS92" s="206"/>
      <c r="AT92" s="337"/>
      <c r="AU92" s="217"/>
      <c r="AV92" s="217"/>
      <c r="AW92" s="217"/>
      <c r="AX92" s="219"/>
      <c r="AY92" s="10"/>
      <c r="AZ92" s="10"/>
      <c r="BA92" s="10"/>
      <c r="BB92" s="10"/>
      <c r="BC92" s="10"/>
      <c r="BD92" s="10"/>
      <c r="BE92" s="10"/>
      <c r="BF92" s="10"/>
      <c r="BG92" s="10"/>
      <c r="BH92" s="10"/>
    </row>
    <row r="93" spans="1:60" ht="23.25" hidden="1" customHeight="1" x14ac:dyDescent="0.15">
      <c r="A93" s="861"/>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6"/>
      <c r="AF93" s="217"/>
      <c r="AG93" s="217"/>
      <c r="AH93" s="217"/>
      <c r="AI93" s="216"/>
      <c r="AJ93" s="217"/>
      <c r="AK93" s="217"/>
      <c r="AL93" s="217"/>
      <c r="AM93" s="216"/>
      <c r="AN93" s="217"/>
      <c r="AO93" s="217"/>
      <c r="AP93" s="217"/>
      <c r="AQ93" s="336"/>
      <c r="AR93" s="206"/>
      <c r="AS93" s="206"/>
      <c r="AT93" s="337"/>
      <c r="AU93" s="217"/>
      <c r="AV93" s="217"/>
      <c r="AW93" s="217"/>
      <c r="AX93" s="219"/>
    </row>
    <row r="94" spans="1:60" ht="23.25" hidden="1" customHeight="1" x14ac:dyDescent="0.15">
      <c r="A94" s="861"/>
      <c r="B94" s="528"/>
      <c r="C94" s="528"/>
      <c r="D94" s="528"/>
      <c r="E94" s="528"/>
      <c r="F94" s="529"/>
      <c r="G94" s="109"/>
      <c r="H94" s="110"/>
      <c r="I94" s="110"/>
      <c r="J94" s="110"/>
      <c r="K94" s="110"/>
      <c r="L94" s="110"/>
      <c r="M94" s="110"/>
      <c r="N94" s="110"/>
      <c r="O94" s="111"/>
      <c r="P94" s="175"/>
      <c r="Q94" s="175"/>
      <c r="R94" s="175"/>
      <c r="S94" s="175"/>
      <c r="T94" s="175"/>
      <c r="U94" s="175"/>
      <c r="V94" s="175"/>
      <c r="W94" s="175"/>
      <c r="X94" s="556"/>
      <c r="Y94" s="457" t="s">
        <v>13</v>
      </c>
      <c r="Z94" s="458"/>
      <c r="AA94" s="459"/>
      <c r="AB94" s="590" t="s">
        <v>14</v>
      </c>
      <c r="AC94" s="590"/>
      <c r="AD94" s="590"/>
      <c r="AE94" s="216"/>
      <c r="AF94" s="217"/>
      <c r="AG94" s="217"/>
      <c r="AH94" s="217"/>
      <c r="AI94" s="216"/>
      <c r="AJ94" s="217"/>
      <c r="AK94" s="217"/>
      <c r="AL94" s="217"/>
      <c r="AM94" s="216"/>
      <c r="AN94" s="217"/>
      <c r="AO94" s="217"/>
      <c r="AP94" s="217"/>
      <c r="AQ94" s="336"/>
      <c r="AR94" s="206"/>
      <c r="AS94" s="206"/>
      <c r="AT94" s="337"/>
      <c r="AU94" s="217"/>
      <c r="AV94" s="217"/>
      <c r="AW94" s="217"/>
      <c r="AX94" s="219"/>
      <c r="AY94" s="10"/>
      <c r="AZ94" s="10"/>
      <c r="BA94" s="10"/>
      <c r="BB94" s="10"/>
      <c r="BC94" s="10"/>
    </row>
    <row r="95" spans="1:60" ht="18.75" hidden="1" customHeight="1" x14ac:dyDescent="0.15">
      <c r="A95" s="861"/>
      <c r="B95" s="427" t="s">
        <v>145</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2" t="s">
        <v>134</v>
      </c>
      <c r="AV95" s="532"/>
      <c r="AW95" s="532"/>
      <c r="AX95" s="533"/>
      <c r="AY95" s="10"/>
      <c r="AZ95" s="10"/>
      <c r="BA95" s="10"/>
      <c r="BB95" s="10"/>
      <c r="BC95" s="10"/>
      <c r="BD95" s="10"/>
      <c r="BE95" s="10"/>
      <c r="BF95" s="10"/>
      <c r="BG95" s="10"/>
      <c r="BH95" s="10"/>
    </row>
    <row r="96" spans="1:60" ht="18.75" hidden="1" customHeight="1" x14ac:dyDescent="0.15">
      <c r="A96" s="861"/>
      <c r="B96" s="427"/>
      <c r="C96" s="427"/>
      <c r="D96" s="427"/>
      <c r="E96" s="427"/>
      <c r="F96" s="428"/>
      <c r="G96" s="412"/>
      <c r="H96" s="394"/>
      <c r="I96" s="394"/>
      <c r="J96" s="394"/>
      <c r="K96" s="394"/>
      <c r="L96" s="394"/>
      <c r="M96" s="394"/>
      <c r="N96" s="394"/>
      <c r="O96" s="413"/>
      <c r="P96" s="434"/>
      <c r="Q96" s="394"/>
      <c r="R96" s="394"/>
      <c r="S96" s="394"/>
      <c r="T96" s="394"/>
      <c r="U96" s="394"/>
      <c r="V96" s="394"/>
      <c r="W96" s="394"/>
      <c r="X96" s="413"/>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4" t="s">
        <v>181</v>
      </c>
      <c r="AX96" s="395"/>
    </row>
    <row r="97" spans="1:60" ht="23.25" hidden="1" customHeight="1" x14ac:dyDescent="0.15">
      <c r="A97" s="861"/>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57" t="s">
        <v>62</v>
      </c>
      <c r="Z97" s="558"/>
      <c r="AA97" s="559"/>
      <c r="AB97" s="467"/>
      <c r="AC97" s="468"/>
      <c r="AD97" s="469"/>
      <c r="AE97" s="216"/>
      <c r="AF97" s="217"/>
      <c r="AG97" s="217"/>
      <c r="AH97" s="218"/>
      <c r="AI97" s="216"/>
      <c r="AJ97" s="217"/>
      <c r="AK97" s="217"/>
      <c r="AL97" s="218"/>
      <c r="AM97" s="216"/>
      <c r="AN97" s="217"/>
      <c r="AO97" s="217"/>
      <c r="AP97" s="217"/>
      <c r="AQ97" s="336"/>
      <c r="AR97" s="206"/>
      <c r="AS97" s="206"/>
      <c r="AT97" s="337"/>
      <c r="AU97" s="217"/>
      <c r="AV97" s="217"/>
      <c r="AW97" s="217"/>
      <c r="AX97" s="219"/>
      <c r="AY97" s="10"/>
      <c r="AZ97" s="10"/>
      <c r="BA97" s="10"/>
      <c r="BB97" s="10"/>
      <c r="BC97" s="10"/>
    </row>
    <row r="98" spans="1:60" ht="23.25" hidden="1" customHeight="1" x14ac:dyDescent="0.15">
      <c r="A98" s="861"/>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6"/>
      <c r="AF98" s="217"/>
      <c r="AG98" s="217"/>
      <c r="AH98" s="218"/>
      <c r="AI98" s="216"/>
      <c r="AJ98" s="217"/>
      <c r="AK98" s="217"/>
      <c r="AL98" s="218"/>
      <c r="AM98" s="216"/>
      <c r="AN98" s="217"/>
      <c r="AO98" s="217"/>
      <c r="AP98" s="217"/>
      <c r="AQ98" s="336"/>
      <c r="AR98" s="206"/>
      <c r="AS98" s="206"/>
      <c r="AT98" s="337"/>
      <c r="AU98" s="217"/>
      <c r="AV98" s="217"/>
      <c r="AW98" s="217"/>
      <c r="AX98" s="219"/>
      <c r="AY98" s="10"/>
      <c r="AZ98" s="10"/>
      <c r="BA98" s="10"/>
      <c r="BB98" s="10"/>
      <c r="BC98" s="10"/>
      <c r="BD98" s="10"/>
      <c r="BE98" s="10"/>
      <c r="BF98" s="10"/>
      <c r="BG98" s="10"/>
      <c r="BH98" s="10"/>
    </row>
    <row r="99" spans="1:60" ht="23.25" hidden="1" customHeight="1" thickBot="1" x14ac:dyDescent="0.2">
      <c r="A99" s="862"/>
      <c r="B99" s="429"/>
      <c r="C99" s="429"/>
      <c r="D99" s="429"/>
      <c r="E99" s="429"/>
      <c r="F99" s="430"/>
      <c r="G99" s="576"/>
      <c r="H99" s="214"/>
      <c r="I99" s="214"/>
      <c r="J99" s="214"/>
      <c r="K99" s="214"/>
      <c r="L99" s="214"/>
      <c r="M99" s="214"/>
      <c r="N99" s="214"/>
      <c r="O99" s="577"/>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355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398</v>
      </c>
      <c r="AF100" s="539"/>
      <c r="AG100" s="539"/>
      <c r="AH100" s="540"/>
      <c r="AI100" s="538" t="s">
        <v>418</v>
      </c>
      <c r="AJ100" s="539"/>
      <c r="AK100" s="539"/>
      <c r="AL100" s="540"/>
      <c r="AM100" s="538" t="s">
        <v>425</v>
      </c>
      <c r="AN100" s="539"/>
      <c r="AO100" s="539"/>
      <c r="AP100" s="540"/>
      <c r="AQ100" s="314" t="s">
        <v>438</v>
      </c>
      <c r="AR100" s="315"/>
      <c r="AS100" s="315"/>
      <c r="AT100" s="316"/>
      <c r="AU100" s="314" t="s">
        <v>439</v>
      </c>
      <c r="AV100" s="315"/>
      <c r="AW100" s="315"/>
      <c r="AX100" s="317"/>
    </row>
    <row r="101" spans="1:60" ht="23.25" customHeight="1" x14ac:dyDescent="0.15">
      <c r="A101" s="421"/>
      <c r="B101" s="422"/>
      <c r="C101" s="422"/>
      <c r="D101" s="422"/>
      <c r="E101" s="422"/>
      <c r="F101" s="423"/>
      <c r="G101" s="104" t="s">
        <v>623</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625</v>
      </c>
      <c r="AC101" s="460"/>
      <c r="AD101" s="460"/>
      <c r="AE101" s="216" t="s">
        <v>573</v>
      </c>
      <c r="AF101" s="217"/>
      <c r="AG101" s="217"/>
      <c r="AH101" s="218"/>
      <c r="AI101" s="216" t="s">
        <v>569</v>
      </c>
      <c r="AJ101" s="217"/>
      <c r="AK101" s="217"/>
      <c r="AL101" s="218"/>
      <c r="AM101" s="216" t="s">
        <v>569</v>
      </c>
      <c r="AN101" s="217"/>
      <c r="AO101" s="217"/>
      <c r="AP101" s="218"/>
      <c r="AQ101" s="216" t="s">
        <v>602</v>
      </c>
      <c r="AR101" s="217"/>
      <c r="AS101" s="217"/>
      <c r="AT101" s="218"/>
      <c r="AU101" s="216"/>
      <c r="AV101" s="217"/>
      <c r="AW101" s="217"/>
      <c r="AX101" s="218"/>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625</v>
      </c>
      <c r="AC102" s="460"/>
      <c r="AD102" s="460"/>
      <c r="AE102" s="417" t="s">
        <v>569</v>
      </c>
      <c r="AF102" s="417"/>
      <c r="AG102" s="417"/>
      <c r="AH102" s="417"/>
      <c r="AI102" s="417" t="s">
        <v>569</v>
      </c>
      <c r="AJ102" s="417"/>
      <c r="AK102" s="417"/>
      <c r="AL102" s="417"/>
      <c r="AM102" s="417" t="s">
        <v>569</v>
      </c>
      <c r="AN102" s="417"/>
      <c r="AO102" s="417"/>
      <c r="AP102" s="417"/>
      <c r="AQ102" s="271">
        <v>1</v>
      </c>
      <c r="AR102" s="272"/>
      <c r="AS102" s="272"/>
      <c r="AT102" s="313"/>
      <c r="AU102" s="271"/>
      <c r="AV102" s="272"/>
      <c r="AW102" s="272"/>
      <c r="AX102" s="313"/>
    </row>
    <row r="103" spans="1:60" ht="31.5" hidden="1" customHeight="1" x14ac:dyDescent="0.15">
      <c r="A103" s="418" t="s">
        <v>355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398</v>
      </c>
      <c r="AF103" s="415"/>
      <c r="AG103" s="415"/>
      <c r="AH103" s="416"/>
      <c r="AI103" s="414" t="s">
        <v>396</v>
      </c>
      <c r="AJ103" s="415"/>
      <c r="AK103" s="415"/>
      <c r="AL103" s="416"/>
      <c r="AM103" s="414" t="s">
        <v>425</v>
      </c>
      <c r="AN103" s="415"/>
      <c r="AO103" s="415"/>
      <c r="AP103" s="416"/>
      <c r="AQ103" s="282" t="s">
        <v>438</v>
      </c>
      <c r="AR103" s="283"/>
      <c r="AS103" s="283"/>
      <c r="AT103" s="318"/>
      <c r="AU103" s="282" t="s">
        <v>439</v>
      </c>
      <c r="AV103" s="283"/>
      <c r="AW103" s="283"/>
      <c r="AX103" s="284"/>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6"/>
      <c r="AR105" s="217"/>
      <c r="AS105" s="217"/>
      <c r="AT105" s="218"/>
      <c r="AU105" s="271"/>
      <c r="AV105" s="272"/>
      <c r="AW105" s="272"/>
      <c r="AX105" s="313"/>
    </row>
    <row r="106" spans="1:60" ht="31.5" hidden="1" customHeight="1" x14ac:dyDescent="0.15">
      <c r="A106" s="418" t="s">
        <v>355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398</v>
      </c>
      <c r="AF106" s="415"/>
      <c r="AG106" s="415"/>
      <c r="AH106" s="416"/>
      <c r="AI106" s="414" t="s">
        <v>396</v>
      </c>
      <c r="AJ106" s="415"/>
      <c r="AK106" s="415"/>
      <c r="AL106" s="416"/>
      <c r="AM106" s="414" t="s">
        <v>425</v>
      </c>
      <c r="AN106" s="415"/>
      <c r="AO106" s="415"/>
      <c r="AP106" s="416"/>
      <c r="AQ106" s="282" t="s">
        <v>438</v>
      </c>
      <c r="AR106" s="283"/>
      <c r="AS106" s="283"/>
      <c r="AT106" s="318"/>
      <c r="AU106" s="282" t="s">
        <v>439</v>
      </c>
      <c r="AV106" s="283"/>
      <c r="AW106" s="283"/>
      <c r="AX106" s="284"/>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6"/>
      <c r="AR107" s="217"/>
      <c r="AS107" s="217"/>
      <c r="AT107" s="218"/>
      <c r="AU107" s="216"/>
      <c r="AV107" s="217"/>
      <c r="AW107" s="217"/>
      <c r="AX107" s="218"/>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6"/>
      <c r="AR108" s="217"/>
      <c r="AS108" s="217"/>
      <c r="AT108" s="218"/>
      <c r="AU108" s="271"/>
      <c r="AV108" s="272"/>
      <c r="AW108" s="272"/>
      <c r="AX108" s="313"/>
    </row>
    <row r="109" spans="1:60" ht="31.5" hidden="1" customHeight="1" x14ac:dyDescent="0.15">
      <c r="A109" s="418" t="s">
        <v>355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398</v>
      </c>
      <c r="AF109" s="415"/>
      <c r="AG109" s="415"/>
      <c r="AH109" s="416"/>
      <c r="AI109" s="414" t="s">
        <v>396</v>
      </c>
      <c r="AJ109" s="415"/>
      <c r="AK109" s="415"/>
      <c r="AL109" s="416"/>
      <c r="AM109" s="414" t="s">
        <v>425</v>
      </c>
      <c r="AN109" s="415"/>
      <c r="AO109" s="415"/>
      <c r="AP109" s="416"/>
      <c r="AQ109" s="282" t="s">
        <v>438</v>
      </c>
      <c r="AR109" s="283"/>
      <c r="AS109" s="283"/>
      <c r="AT109" s="318"/>
      <c r="AU109" s="282" t="s">
        <v>439</v>
      </c>
      <c r="AV109" s="283"/>
      <c r="AW109" s="283"/>
      <c r="AX109" s="284"/>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6"/>
      <c r="AR110" s="217"/>
      <c r="AS110" s="217"/>
      <c r="AT110" s="218"/>
      <c r="AU110" s="216"/>
      <c r="AV110" s="217"/>
      <c r="AW110" s="217"/>
      <c r="AX110" s="218"/>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6"/>
      <c r="AR111" s="217"/>
      <c r="AS111" s="217"/>
      <c r="AT111" s="218"/>
      <c r="AU111" s="271"/>
      <c r="AV111" s="272"/>
      <c r="AW111" s="272"/>
      <c r="AX111" s="313"/>
    </row>
    <row r="112" spans="1:60" ht="31.5" hidden="1" customHeight="1" x14ac:dyDescent="0.15">
      <c r="A112" s="418" t="s">
        <v>355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398</v>
      </c>
      <c r="AF112" s="415"/>
      <c r="AG112" s="415"/>
      <c r="AH112" s="416"/>
      <c r="AI112" s="414" t="s">
        <v>396</v>
      </c>
      <c r="AJ112" s="415"/>
      <c r="AK112" s="415"/>
      <c r="AL112" s="416"/>
      <c r="AM112" s="414" t="s">
        <v>425</v>
      </c>
      <c r="AN112" s="415"/>
      <c r="AO112" s="415"/>
      <c r="AP112" s="416"/>
      <c r="AQ112" s="282" t="s">
        <v>438</v>
      </c>
      <c r="AR112" s="283"/>
      <c r="AS112" s="283"/>
      <c r="AT112" s="318"/>
      <c r="AU112" s="282" t="s">
        <v>439</v>
      </c>
      <c r="AV112" s="283"/>
      <c r="AW112" s="283"/>
      <c r="AX112" s="284"/>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6"/>
      <c r="AR113" s="217"/>
      <c r="AS113" s="217"/>
      <c r="AT113" s="218"/>
      <c r="AU113" s="216"/>
      <c r="AV113" s="217"/>
      <c r="AW113" s="217"/>
      <c r="AX113" s="218"/>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6"/>
      <c r="AR114" s="217"/>
      <c r="AS114" s="217"/>
      <c r="AT114" s="218"/>
      <c r="AU114" s="216"/>
      <c r="AV114" s="217"/>
      <c r="AW114" s="217"/>
      <c r="AX114" s="218"/>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398</v>
      </c>
      <c r="AF115" s="415"/>
      <c r="AG115" s="415"/>
      <c r="AH115" s="416"/>
      <c r="AI115" s="414" t="s">
        <v>396</v>
      </c>
      <c r="AJ115" s="415"/>
      <c r="AK115" s="415"/>
      <c r="AL115" s="416"/>
      <c r="AM115" s="414" t="s">
        <v>425</v>
      </c>
      <c r="AN115" s="415"/>
      <c r="AO115" s="415"/>
      <c r="AP115" s="416"/>
      <c r="AQ115" s="587" t="s">
        <v>440</v>
      </c>
      <c r="AR115" s="588"/>
      <c r="AS115" s="588"/>
      <c r="AT115" s="588"/>
      <c r="AU115" s="588"/>
      <c r="AV115" s="588"/>
      <c r="AW115" s="588"/>
      <c r="AX115" s="589"/>
    </row>
    <row r="116" spans="1:50" ht="23.25" customHeight="1" x14ac:dyDescent="0.15">
      <c r="A116" s="438"/>
      <c r="B116" s="439"/>
      <c r="C116" s="439"/>
      <c r="D116" s="439"/>
      <c r="E116" s="439"/>
      <c r="F116" s="440"/>
      <c r="G116" s="389" t="s">
        <v>624</v>
      </c>
      <c r="H116" s="389"/>
      <c r="I116" s="389"/>
      <c r="J116" s="389"/>
      <c r="K116" s="389"/>
      <c r="L116" s="389"/>
      <c r="M116" s="389"/>
      <c r="N116" s="389"/>
      <c r="O116" s="389"/>
      <c r="P116" s="389"/>
      <c r="Q116" s="389"/>
      <c r="R116" s="389"/>
      <c r="S116" s="389"/>
      <c r="T116" s="389"/>
      <c r="U116" s="389"/>
      <c r="V116" s="389"/>
      <c r="W116" s="389"/>
      <c r="X116" s="389"/>
      <c r="Y116" s="454" t="s">
        <v>15</v>
      </c>
      <c r="Z116" s="455"/>
      <c r="AA116" s="456"/>
      <c r="AB116" s="461" t="s">
        <v>627</v>
      </c>
      <c r="AC116" s="462"/>
      <c r="AD116" s="463"/>
      <c r="AE116" s="216" t="s">
        <v>573</v>
      </c>
      <c r="AF116" s="217"/>
      <c r="AG116" s="217"/>
      <c r="AH116" s="218"/>
      <c r="AI116" s="216" t="s">
        <v>573</v>
      </c>
      <c r="AJ116" s="217"/>
      <c r="AK116" s="217"/>
      <c r="AL116" s="218"/>
      <c r="AM116" s="216" t="s">
        <v>573</v>
      </c>
      <c r="AN116" s="217"/>
      <c r="AO116" s="217"/>
      <c r="AP116" s="218"/>
      <c r="AQ116" s="216">
        <v>80</v>
      </c>
      <c r="AR116" s="217"/>
      <c r="AS116" s="217"/>
      <c r="AT116" s="217"/>
      <c r="AU116" s="217"/>
      <c r="AV116" s="217"/>
      <c r="AW116" s="217"/>
      <c r="AX116" s="219"/>
    </row>
    <row r="117" spans="1:50" ht="46.5" customHeight="1" thickBot="1" x14ac:dyDescent="0.2">
      <c r="A117" s="441"/>
      <c r="B117" s="442"/>
      <c r="C117" s="442"/>
      <c r="D117" s="442"/>
      <c r="E117" s="442"/>
      <c r="F117" s="443"/>
      <c r="G117" s="390"/>
      <c r="H117" s="390"/>
      <c r="I117" s="390"/>
      <c r="J117" s="390"/>
      <c r="K117" s="390"/>
      <c r="L117" s="390"/>
      <c r="M117" s="390"/>
      <c r="N117" s="390"/>
      <c r="O117" s="390"/>
      <c r="P117" s="390"/>
      <c r="Q117" s="390"/>
      <c r="R117" s="390"/>
      <c r="S117" s="390"/>
      <c r="T117" s="390"/>
      <c r="U117" s="390"/>
      <c r="V117" s="390"/>
      <c r="W117" s="390"/>
      <c r="X117" s="390"/>
      <c r="Y117" s="470" t="s">
        <v>49</v>
      </c>
      <c r="Z117" s="445"/>
      <c r="AA117" s="446"/>
      <c r="AB117" s="471" t="s">
        <v>574</v>
      </c>
      <c r="AC117" s="472"/>
      <c r="AD117" s="473"/>
      <c r="AE117" s="216" t="s">
        <v>573</v>
      </c>
      <c r="AF117" s="217"/>
      <c r="AG117" s="217"/>
      <c r="AH117" s="218"/>
      <c r="AI117" s="216" t="s">
        <v>573</v>
      </c>
      <c r="AJ117" s="217"/>
      <c r="AK117" s="217"/>
      <c r="AL117" s="218"/>
      <c r="AM117" s="216" t="s">
        <v>573</v>
      </c>
      <c r="AN117" s="217"/>
      <c r="AO117" s="217"/>
      <c r="AP117" s="218"/>
      <c r="AQ117" s="550" t="s">
        <v>628</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398</v>
      </c>
      <c r="AF118" s="415"/>
      <c r="AG118" s="415"/>
      <c r="AH118" s="416"/>
      <c r="AI118" s="414" t="s">
        <v>396</v>
      </c>
      <c r="AJ118" s="415"/>
      <c r="AK118" s="415"/>
      <c r="AL118" s="416"/>
      <c r="AM118" s="414" t="s">
        <v>425</v>
      </c>
      <c r="AN118" s="415"/>
      <c r="AO118" s="415"/>
      <c r="AP118" s="416"/>
      <c r="AQ118" s="587" t="s">
        <v>440</v>
      </c>
      <c r="AR118" s="588"/>
      <c r="AS118" s="588"/>
      <c r="AT118" s="588"/>
      <c r="AU118" s="588"/>
      <c r="AV118" s="588"/>
      <c r="AW118" s="588"/>
      <c r="AX118" s="589"/>
    </row>
    <row r="119" spans="1:50" ht="23.25" hidden="1" customHeight="1" x14ac:dyDescent="0.15">
      <c r="A119" s="438"/>
      <c r="B119" s="439"/>
      <c r="C119" s="439"/>
      <c r="D119" s="439"/>
      <c r="E119" s="439"/>
      <c r="F119" s="440"/>
      <c r="G119" s="389" t="s">
        <v>363</v>
      </c>
      <c r="H119" s="389"/>
      <c r="I119" s="389"/>
      <c r="J119" s="389"/>
      <c r="K119" s="389"/>
      <c r="L119" s="389"/>
      <c r="M119" s="389"/>
      <c r="N119" s="389"/>
      <c r="O119" s="389"/>
      <c r="P119" s="389"/>
      <c r="Q119" s="389"/>
      <c r="R119" s="389"/>
      <c r="S119" s="389"/>
      <c r="T119" s="389"/>
      <c r="U119" s="389"/>
      <c r="V119" s="389"/>
      <c r="W119" s="389"/>
      <c r="X119" s="389"/>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0"/>
      <c r="H120" s="390"/>
      <c r="I120" s="390"/>
      <c r="J120" s="390"/>
      <c r="K120" s="390"/>
      <c r="L120" s="390"/>
      <c r="M120" s="390"/>
      <c r="N120" s="390"/>
      <c r="O120" s="390"/>
      <c r="P120" s="390"/>
      <c r="Q120" s="390"/>
      <c r="R120" s="390"/>
      <c r="S120" s="390"/>
      <c r="T120" s="390"/>
      <c r="U120" s="390"/>
      <c r="V120" s="390"/>
      <c r="W120" s="390"/>
      <c r="X120" s="390"/>
      <c r="Y120" s="470" t="s">
        <v>49</v>
      </c>
      <c r="Z120" s="445"/>
      <c r="AA120" s="446"/>
      <c r="AB120" s="471" t="s">
        <v>362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398</v>
      </c>
      <c r="AF121" s="415"/>
      <c r="AG121" s="415"/>
      <c r="AH121" s="416"/>
      <c r="AI121" s="414" t="s">
        <v>396</v>
      </c>
      <c r="AJ121" s="415"/>
      <c r="AK121" s="415"/>
      <c r="AL121" s="416"/>
      <c r="AM121" s="414" t="s">
        <v>425</v>
      </c>
      <c r="AN121" s="415"/>
      <c r="AO121" s="415"/>
      <c r="AP121" s="416"/>
      <c r="AQ121" s="587" t="s">
        <v>440</v>
      </c>
      <c r="AR121" s="588"/>
      <c r="AS121" s="588"/>
      <c r="AT121" s="588"/>
      <c r="AU121" s="588"/>
      <c r="AV121" s="588"/>
      <c r="AW121" s="588"/>
      <c r="AX121" s="589"/>
    </row>
    <row r="122" spans="1:50" ht="23.25" hidden="1" customHeight="1" x14ac:dyDescent="0.15">
      <c r="A122" s="438"/>
      <c r="B122" s="439"/>
      <c r="C122" s="439"/>
      <c r="D122" s="439"/>
      <c r="E122" s="439"/>
      <c r="F122" s="440"/>
      <c r="G122" s="389" t="s">
        <v>364</v>
      </c>
      <c r="H122" s="389"/>
      <c r="I122" s="389"/>
      <c r="J122" s="389"/>
      <c r="K122" s="389"/>
      <c r="L122" s="389"/>
      <c r="M122" s="389"/>
      <c r="N122" s="389"/>
      <c r="O122" s="389"/>
      <c r="P122" s="389"/>
      <c r="Q122" s="389"/>
      <c r="R122" s="389"/>
      <c r="S122" s="389"/>
      <c r="T122" s="389"/>
      <c r="U122" s="389"/>
      <c r="V122" s="389"/>
      <c r="W122" s="389"/>
      <c r="X122" s="389"/>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0"/>
      <c r="H123" s="390"/>
      <c r="I123" s="390"/>
      <c r="J123" s="390"/>
      <c r="K123" s="390"/>
      <c r="L123" s="390"/>
      <c r="M123" s="390"/>
      <c r="N123" s="390"/>
      <c r="O123" s="390"/>
      <c r="P123" s="390"/>
      <c r="Q123" s="390"/>
      <c r="R123" s="390"/>
      <c r="S123" s="390"/>
      <c r="T123" s="390"/>
      <c r="U123" s="390"/>
      <c r="V123" s="390"/>
      <c r="W123" s="390"/>
      <c r="X123" s="390"/>
      <c r="Y123" s="470" t="s">
        <v>49</v>
      </c>
      <c r="Z123" s="445"/>
      <c r="AA123" s="446"/>
      <c r="AB123" s="471" t="s">
        <v>365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398</v>
      </c>
      <c r="AF124" s="415"/>
      <c r="AG124" s="415"/>
      <c r="AH124" s="416"/>
      <c r="AI124" s="414" t="s">
        <v>396</v>
      </c>
      <c r="AJ124" s="415"/>
      <c r="AK124" s="415"/>
      <c r="AL124" s="416"/>
      <c r="AM124" s="414" t="s">
        <v>425</v>
      </c>
      <c r="AN124" s="415"/>
      <c r="AO124" s="415"/>
      <c r="AP124" s="416"/>
      <c r="AQ124" s="587" t="s">
        <v>440</v>
      </c>
      <c r="AR124" s="588"/>
      <c r="AS124" s="588"/>
      <c r="AT124" s="588"/>
      <c r="AU124" s="588"/>
      <c r="AV124" s="588"/>
      <c r="AW124" s="588"/>
      <c r="AX124" s="589"/>
    </row>
    <row r="125" spans="1:50" ht="23.25" hidden="1" customHeight="1" x14ac:dyDescent="0.15">
      <c r="A125" s="438"/>
      <c r="B125" s="439"/>
      <c r="C125" s="439"/>
      <c r="D125" s="439"/>
      <c r="E125" s="439"/>
      <c r="F125" s="440"/>
      <c r="G125" s="389" t="s">
        <v>364</v>
      </c>
      <c r="H125" s="389"/>
      <c r="I125" s="389"/>
      <c r="J125" s="389"/>
      <c r="K125" s="389"/>
      <c r="L125" s="389"/>
      <c r="M125" s="389"/>
      <c r="N125" s="389"/>
      <c r="O125" s="389"/>
      <c r="P125" s="389"/>
      <c r="Q125" s="389"/>
      <c r="R125" s="389"/>
      <c r="S125" s="389"/>
      <c r="T125" s="389"/>
      <c r="U125" s="389"/>
      <c r="V125" s="389"/>
      <c r="W125" s="389"/>
      <c r="X125" s="92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0"/>
      <c r="H126" s="390"/>
      <c r="I126" s="390"/>
      <c r="J126" s="390"/>
      <c r="K126" s="390"/>
      <c r="L126" s="390"/>
      <c r="M126" s="390"/>
      <c r="N126" s="390"/>
      <c r="O126" s="390"/>
      <c r="P126" s="390"/>
      <c r="Q126" s="390"/>
      <c r="R126" s="390"/>
      <c r="S126" s="390"/>
      <c r="T126" s="390"/>
      <c r="U126" s="390"/>
      <c r="V126" s="390"/>
      <c r="W126" s="390"/>
      <c r="X126" s="926"/>
      <c r="Y126" s="470" t="s">
        <v>49</v>
      </c>
      <c r="Z126" s="445"/>
      <c r="AA126" s="446"/>
      <c r="AB126" s="471" t="s">
        <v>362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7" t="s">
        <v>15</v>
      </c>
      <c r="B127" s="439"/>
      <c r="C127" s="439"/>
      <c r="D127" s="439"/>
      <c r="E127" s="439"/>
      <c r="F127" s="440"/>
      <c r="G127" s="246" t="s">
        <v>16</v>
      </c>
      <c r="H127" s="246"/>
      <c r="I127" s="246"/>
      <c r="J127" s="246"/>
      <c r="K127" s="246"/>
      <c r="L127" s="246"/>
      <c r="M127" s="246"/>
      <c r="N127" s="246"/>
      <c r="O127" s="246"/>
      <c r="P127" s="246"/>
      <c r="Q127" s="246"/>
      <c r="R127" s="246"/>
      <c r="S127" s="246"/>
      <c r="T127" s="246"/>
      <c r="U127" s="246"/>
      <c r="V127" s="246"/>
      <c r="W127" s="246"/>
      <c r="X127" s="247"/>
      <c r="Y127" s="922"/>
      <c r="Z127" s="923"/>
      <c r="AA127" s="924"/>
      <c r="AB127" s="245" t="s">
        <v>11</v>
      </c>
      <c r="AC127" s="246"/>
      <c r="AD127" s="247"/>
      <c r="AE127" s="414" t="s">
        <v>398</v>
      </c>
      <c r="AF127" s="415"/>
      <c r="AG127" s="415"/>
      <c r="AH127" s="416"/>
      <c r="AI127" s="414" t="s">
        <v>396</v>
      </c>
      <c r="AJ127" s="415"/>
      <c r="AK127" s="415"/>
      <c r="AL127" s="416"/>
      <c r="AM127" s="414" t="s">
        <v>425</v>
      </c>
      <c r="AN127" s="415"/>
      <c r="AO127" s="415"/>
      <c r="AP127" s="416"/>
      <c r="AQ127" s="587" t="s">
        <v>440</v>
      </c>
      <c r="AR127" s="588"/>
      <c r="AS127" s="588"/>
      <c r="AT127" s="588"/>
      <c r="AU127" s="588"/>
      <c r="AV127" s="588"/>
      <c r="AW127" s="588"/>
      <c r="AX127" s="589"/>
    </row>
    <row r="128" spans="1:50" ht="23.25" hidden="1" customHeight="1" x14ac:dyDescent="0.15">
      <c r="A128" s="438"/>
      <c r="B128" s="439"/>
      <c r="C128" s="439"/>
      <c r="D128" s="439"/>
      <c r="E128" s="439"/>
      <c r="F128" s="440"/>
      <c r="G128" s="389" t="s">
        <v>364</v>
      </c>
      <c r="H128" s="389"/>
      <c r="I128" s="389"/>
      <c r="J128" s="389"/>
      <c r="K128" s="389"/>
      <c r="L128" s="389"/>
      <c r="M128" s="389"/>
      <c r="N128" s="389"/>
      <c r="O128" s="389"/>
      <c r="P128" s="389"/>
      <c r="Q128" s="389"/>
      <c r="R128" s="389"/>
      <c r="S128" s="389"/>
      <c r="T128" s="389"/>
      <c r="U128" s="389"/>
      <c r="V128" s="389"/>
      <c r="W128" s="389"/>
      <c r="X128" s="389"/>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0"/>
      <c r="H129" s="390"/>
      <c r="I129" s="390"/>
      <c r="J129" s="390"/>
      <c r="K129" s="390"/>
      <c r="L129" s="390"/>
      <c r="M129" s="390"/>
      <c r="N129" s="390"/>
      <c r="O129" s="390"/>
      <c r="P129" s="390"/>
      <c r="Q129" s="390"/>
      <c r="R129" s="390"/>
      <c r="S129" s="390"/>
      <c r="T129" s="390"/>
      <c r="U129" s="390"/>
      <c r="V129" s="390"/>
      <c r="W129" s="390"/>
      <c r="X129" s="390"/>
      <c r="Y129" s="470" t="s">
        <v>49</v>
      </c>
      <c r="Z129" s="445"/>
      <c r="AA129" s="446"/>
      <c r="AB129" s="471" t="s">
        <v>362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413</v>
      </c>
      <c r="B130" s="184"/>
      <c r="C130" s="183" t="s">
        <v>239</v>
      </c>
      <c r="D130" s="184"/>
      <c r="E130" s="168" t="s">
        <v>268</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605</v>
      </c>
      <c r="AR133" s="198"/>
      <c r="AS133" s="132" t="s">
        <v>236</v>
      </c>
      <c r="AT133" s="133"/>
      <c r="AU133" s="199" t="s">
        <v>605</v>
      </c>
      <c r="AV133" s="199"/>
      <c r="AW133" s="132" t="s">
        <v>181</v>
      </c>
      <c r="AX133" s="194"/>
    </row>
    <row r="134" spans="1:50" ht="39.75" customHeight="1" x14ac:dyDescent="0.15">
      <c r="A134" s="188"/>
      <c r="B134" s="185"/>
      <c r="C134" s="179"/>
      <c r="D134" s="185"/>
      <c r="E134" s="179"/>
      <c r="F134" s="180"/>
      <c r="G134" s="103" t="s">
        <v>571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571</v>
      </c>
      <c r="AC134" s="204"/>
      <c r="AD134" s="204"/>
      <c r="AE134" s="205" t="s">
        <v>569</v>
      </c>
      <c r="AF134" s="206"/>
      <c r="AG134" s="206"/>
      <c r="AH134" s="206"/>
      <c r="AI134" s="205" t="s">
        <v>569</v>
      </c>
      <c r="AJ134" s="206"/>
      <c r="AK134" s="206"/>
      <c r="AL134" s="206"/>
      <c r="AM134" s="205" t="s">
        <v>569</v>
      </c>
      <c r="AN134" s="206"/>
      <c r="AO134" s="206"/>
      <c r="AP134" s="206"/>
      <c r="AQ134" s="205" t="s">
        <v>606</v>
      </c>
      <c r="AR134" s="206"/>
      <c r="AS134" s="206"/>
      <c r="AT134" s="206"/>
      <c r="AU134" s="205" t="s">
        <v>607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t="s">
        <v>569</v>
      </c>
      <c r="AF135" s="206"/>
      <c r="AG135" s="206"/>
      <c r="AH135" s="206"/>
      <c r="AI135" s="205" t="s">
        <v>569</v>
      </c>
      <c r="AJ135" s="206"/>
      <c r="AK135" s="206"/>
      <c r="AL135" s="206"/>
      <c r="AM135" s="205" t="s">
        <v>569</v>
      </c>
      <c r="AN135" s="206"/>
      <c r="AO135" s="206"/>
      <c r="AP135" s="206"/>
      <c r="AQ135" s="205" t="s">
        <v>601</v>
      </c>
      <c r="AR135" s="206"/>
      <c r="AS135" s="206"/>
      <c r="AT135" s="206"/>
      <c r="AU135" s="205" t="s">
        <v>601</v>
      </c>
      <c r="AV135" s="206"/>
      <c r="AW135" s="206"/>
      <c r="AX135" s="207"/>
    </row>
    <row r="136" spans="1:50" hidden="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idden="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idden="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idden="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idden="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x14ac:dyDescent="0.15">
      <c r="A154" s="188"/>
      <c r="B154" s="185"/>
      <c r="C154" s="179"/>
      <c r="D154" s="185"/>
      <c r="E154" s="179"/>
      <c r="F154" s="180"/>
      <c r="G154" s="103" t="s">
        <v>577</v>
      </c>
      <c r="H154" s="104"/>
      <c r="I154" s="104"/>
      <c r="J154" s="104"/>
      <c r="K154" s="104"/>
      <c r="L154" s="104"/>
      <c r="M154" s="104"/>
      <c r="N154" s="104"/>
      <c r="O154" s="104"/>
      <c r="P154" s="105"/>
      <c r="Q154" s="124" t="s">
        <v>571</v>
      </c>
      <c r="R154" s="104"/>
      <c r="S154" s="104"/>
      <c r="T154" s="104"/>
      <c r="U154" s="104"/>
      <c r="V154" s="104"/>
      <c r="W154" s="104"/>
      <c r="X154" s="104"/>
      <c r="Y154" s="104"/>
      <c r="Z154" s="104"/>
      <c r="AA154" s="290"/>
      <c r="AB154" s="140" t="s">
        <v>578</v>
      </c>
      <c r="AC154" s="141"/>
      <c r="AD154" s="141"/>
      <c r="AE154" s="146" t="s">
        <v>573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1"/>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1"/>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1"/>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2"/>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1"/>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1"/>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1"/>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2"/>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1"/>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1"/>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1"/>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2"/>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1"/>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1"/>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1"/>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2"/>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1"/>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1"/>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1"/>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2"/>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7"/>
      <c r="E430" s="173" t="s">
        <v>406</v>
      </c>
      <c r="F430" s="894"/>
      <c r="G430" s="895" t="s">
        <v>255</v>
      </c>
      <c r="H430" s="122"/>
      <c r="I430" s="122"/>
      <c r="J430" s="896" t="s">
        <v>569</v>
      </c>
      <c r="K430" s="897"/>
      <c r="L430" s="897"/>
      <c r="M430" s="897"/>
      <c r="N430" s="897"/>
      <c r="O430" s="897"/>
      <c r="P430" s="897"/>
      <c r="Q430" s="897"/>
      <c r="R430" s="897"/>
      <c r="S430" s="897"/>
      <c r="T430" s="898"/>
      <c r="U430" s="584" t="s">
        <v>571</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9"/>
    </row>
    <row r="431" spans="1:50" ht="18.75" customHeight="1" x14ac:dyDescent="0.15">
      <c r="A431" s="188"/>
      <c r="B431" s="185"/>
      <c r="C431" s="179"/>
      <c r="D431" s="185"/>
      <c r="E431" s="338" t="s">
        <v>244</v>
      </c>
      <c r="F431" s="339"/>
      <c r="G431" s="340"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2" t="s">
        <v>243</v>
      </c>
      <c r="AF431" s="333"/>
      <c r="AG431" s="333"/>
      <c r="AH431" s="334"/>
      <c r="AI431" s="335" t="s">
        <v>419</v>
      </c>
      <c r="AJ431" s="335"/>
      <c r="AK431" s="335"/>
      <c r="AL431" s="158"/>
      <c r="AM431" s="335" t="s">
        <v>432</v>
      </c>
      <c r="AN431" s="335"/>
      <c r="AO431" s="335"/>
      <c r="AP431" s="158"/>
      <c r="AQ431" s="158" t="s">
        <v>235</v>
      </c>
      <c r="AR431" s="129"/>
      <c r="AS431" s="129"/>
      <c r="AT431" s="130"/>
      <c r="AU431" s="135" t="s">
        <v>134</v>
      </c>
      <c r="AV431" s="135"/>
      <c r="AW431" s="135"/>
      <c r="AX431" s="136"/>
    </row>
    <row r="432" spans="1:50" ht="18.75" customHeight="1" x14ac:dyDescent="0.15">
      <c r="A432" s="188"/>
      <c r="B432" s="185"/>
      <c r="C432" s="179"/>
      <c r="D432" s="185"/>
      <c r="E432" s="338"/>
      <c r="F432" s="339"/>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586" t="s">
        <v>573</v>
      </c>
      <c r="AR432" s="199"/>
      <c r="AS432" s="132" t="s">
        <v>236</v>
      </c>
      <c r="AT432" s="133"/>
      <c r="AU432" s="199" t="s">
        <v>571</v>
      </c>
      <c r="AV432" s="199"/>
      <c r="AW432" s="132" t="s">
        <v>181</v>
      </c>
      <c r="AX432" s="194"/>
    </row>
    <row r="433" spans="1:50" ht="23.25" customHeight="1" x14ac:dyDescent="0.15">
      <c r="A433" s="188"/>
      <c r="B433" s="185"/>
      <c r="C433" s="179"/>
      <c r="D433" s="185"/>
      <c r="E433" s="338"/>
      <c r="F433" s="339"/>
      <c r="G433" s="103" t="s">
        <v>571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36" t="s">
        <v>580</v>
      </c>
      <c r="AF433" s="206"/>
      <c r="AG433" s="206"/>
      <c r="AH433" s="206"/>
      <c r="AI433" s="336" t="s">
        <v>582</v>
      </c>
      <c r="AJ433" s="206"/>
      <c r="AK433" s="206"/>
      <c r="AL433" s="206"/>
      <c r="AM433" s="336" t="s">
        <v>571</v>
      </c>
      <c r="AN433" s="206"/>
      <c r="AO433" s="206"/>
      <c r="AP433" s="337"/>
      <c r="AQ433" s="336" t="s">
        <v>571</v>
      </c>
      <c r="AR433" s="206"/>
      <c r="AS433" s="206"/>
      <c r="AT433" s="337"/>
      <c r="AU433" s="206" t="s">
        <v>569</v>
      </c>
      <c r="AV433" s="206"/>
      <c r="AW433" s="206"/>
      <c r="AX433" s="207"/>
    </row>
    <row r="434" spans="1:50" ht="23.25" customHeight="1" x14ac:dyDescent="0.15">
      <c r="A434" s="188"/>
      <c r="B434" s="185"/>
      <c r="C434" s="179"/>
      <c r="D434" s="185"/>
      <c r="E434" s="338"/>
      <c r="F434" s="339"/>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36" t="s">
        <v>581</v>
      </c>
      <c r="AF434" s="206"/>
      <c r="AG434" s="206"/>
      <c r="AH434" s="337"/>
      <c r="AI434" s="336" t="s">
        <v>580</v>
      </c>
      <c r="AJ434" s="206"/>
      <c r="AK434" s="206"/>
      <c r="AL434" s="206"/>
      <c r="AM434" s="336" t="s">
        <v>571</v>
      </c>
      <c r="AN434" s="206"/>
      <c r="AO434" s="206"/>
      <c r="AP434" s="337"/>
      <c r="AQ434" s="336" t="s">
        <v>571</v>
      </c>
      <c r="AR434" s="206"/>
      <c r="AS434" s="206"/>
      <c r="AT434" s="337"/>
      <c r="AU434" s="206" t="s">
        <v>569</v>
      </c>
      <c r="AV434" s="206"/>
      <c r="AW434" s="206"/>
      <c r="AX434" s="207"/>
    </row>
    <row r="435" spans="1:50" ht="23.25" customHeight="1" x14ac:dyDescent="0.15">
      <c r="A435" s="188"/>
      <c r="B435" s="185"/>
      <c r="C435" s="179"/>
      <c r="D435" s="185"/>
      <c r="E435" s="338"/>
      <c r="F435" s="339"/>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6" t="s">
        <v>580</v>
      </c>
      <c r="AF435" s="206"/>
      <c r="AG435" s="206"/>
      <c r="AH435" s="337"/>
      <c r="AI435" s="336" t="s">
        <v>582</v>
      </c>
      <c r="AJ435" s="206"/>
      <c r="AK435" s="206"/>
      <c r="AL435" s="206"/>
      <c r="AM435" s="336" t="s">
        <v>571</v>
      </c>
      <c r="AN435" s="206"/>
      <c r="AO435" s="206"/>
      <c r="AP435" s="337"/>
      <c r="AQ435" s="336" t="s">
        <v>573</v>
      </c>
      <c r="AR435" s="206"/>
      <c r="AS435" s="206"/>
      <c r="AT435" s="337"/>
      <c r="AU435" s="206" t="s">
        <v>569</v>
      </c>
      <c r="AV435" s="206"/>
      <c r="AW435" s="206"/>
      <c r="AX435" s="207"/>
    </row>
    <row r="436" spans="1:50" ht="18.75" hidden="1" customHeight="1" x14ac:dyDescent="0.15">
      <c r="A436" s="188"/>
      <c r="B436" s="185"/>
      <c r="C436" s="179"/>
      <c r="D436" s="185"/>
      <c r="E436" s="338" t="s">
        <v>244</v>
      </c>
      <c r="F436" s="339"/>
      <c r="G436" s="340"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2" t="s">
        <v>243</v>
      </c>
      <c r="AF436" s="333"/>
      <c r="AG436" s="333"/>
      <c r="AH436" s="334"/>
      <c r="AI436" s="335" t="s">
        <v>419</v>
      </c>
      <c r="AJ436" s="335"/>
      <c r="AK436" s="335"/>
      <c r="AL436" s="158"/>
      <c r="AM436" s="335" t="s">
        <v>432</v>
      </c>
      <c r="AN436" s="335"/>
      <c r="AO436" s="335"/>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38"/>
      <c r="F437" s="339"/>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6"/>
      <c r="AR437" s="199"/>
      <c r="AS437" s="132" t="s">
        <v>236</v>
      </c>
      <c r="AT437" s="133"/>
      <c r="AU437" s="199"/>
      <c r="AV437" s="199"/>
      <c r="AW437" s="132" t="s">
        <v>181</v>
      </c>
      <c r="AX437" s="194"/>
    </row>
    <row r="438" spans="1:50" ht="23.25" hidden="1" customHeight="1" x14ac:dyDescent="0.15">
      <c r="A438" s="188"/>
      <c r="B438" s="185"/>
      <c r="C438" s="179"/>
      <c r="D438" s="185"/>
      <c r="E438" s="338"/>
      <c r="F438" s="339"/>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6"/>
      <c r="AF438" s="206"/>
      <c r="AG438" s="206"/>
      <c r="AH438" s="206"/>
      <c r="AI438" s="336"/>
      <c r="AJ438" s="206"/>
      <c r="AK438" s="206"/>
      <c r="AL438" s="206"/>
      <c r="AM438" s="336"/>
      <c r="AN438" s="206"/>
      <c r="AO438" s="206"/>
      <c r="AP438" s="337"/>
      <c r="AQ438" s="336"/>
      <c r="AR438" s="206"/>
      <c r="AS438" s="206"/>
      <c r="AT438" s="337"/>
      <c r="AU438" s="206"/>
      <c r="AV438" s="206"/>
      <c r="AW438" s="206"/>
      <c r="AX438" s="207"/>
    </row>
    <row r="439" spans="1:50" ht="23.25" hidden="1" customHeight="1" x14ac:dyDescent="0.15">
      <c r="A439" s="188"/>
      <c r="B439" s="185"/>
      <c r="C439" s="179"/>
      <c r="D439" s="185"/>
      <c r="E439" s="338"/>
      <c r="F439" s="339"/>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6"/>
      <c r="AF439" s="206"/>
      <c r="AG439" s="206"/>
      <c r="AH439" s="337"/>
      <c r="AI439" s="336"/>
      <c r="AJ439" s="206"/>
      <c r="AK439" s="206"/>
      <c r="AL439" s="206"/>
      <c r="AM439" s="336"/>
      <c r="AN439" s="206"/>
      <c r="AO439" s="206"/>
      <c r="AP439" s="337"/>
      <c r="AQ439" s="336"/>
      <c r="AR439" s="206"/>
      <c r="AS439" s="206"/>
      <c r="AT439" s="337"/>
      <c r="AU439" s="206"/>
      <c r="AV439" s="206"/>
      <c r="AW439" s="206"/>
      <c r="AX439" s="207"/>
    </row>
    <row r="440" spans="1:50" ht="23.25" hidden="1" customHeight="1" x14ac:dyDescent="0.15">
      <c r="A440" s="188"/>
      <c r="B440" s="185"/>
      <c r="C440" s="179"/>
      <c r="D440" s="185"/>
      <c r="E440" s="338"/>
      <c r="F440" s="339"/>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6"/>
      <c r="AF440" s="206"/>
      <c r="AG440" s="206"/>
      <c r="AH440" s="337"/>
      <c r="AI440" s="336"/>
      <c r="AJ440" s="206"/>
      <c r="AK440" s="206"/>
      <c r="AL440" s="206"/>
      <c r="AM440" s="336"/>
      <c r="AN440" s="206"/>
      <c r="AO440" s="206"/>
      <c r="AP440" s="337"/>
      <c r="AQ440" s="336"/>
      <c r="AR440" s="206"/>
      <c r="AS440" s="206"/>
      <c r="AT440" s="337"/>
      <c r="AU440" s="206"/>
      <c r="AV440" s="206"/>
      <c r="AW440" s="206"/>
      <c r="AX440" s="207"/>
    </row>
    <row r="441" spans="1:50" ht="18.75" hidden="1" customHeight="1" x14ac:dyDescent="0.15">
      <c r="A441" s="188"/>
      <c r="B441" s="185"/>
      <c r="C441" s="179"/>
      <c r="D441" s="185"/>
      <c r="E441" s="338" t="s">
        <v>244</v>
      </c>
      <c r="F441" s="339"/>
      <c r="G441" s="340"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2" t="s">
        <v>243</v>
      </c>
      <c r="AF441" s="333"/>
      <c r="AG441" s="333"/>
      <c r="AH441" s="334"/>
      <c r="AI441" s="335" t="s">
        <v>419</v>
      </c>
      <c r="AJ441" s="335"/>
      <c r="AK441" s="335"/>
      <c r="AL441" s="158"/>
      <c r="AM441" s="335" t="s">
        <v>432</v>
      </c>
      <c r="AN441" s="335"/>
      <c r="AO441" s="335"/>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38"/>
      <c r="F442" s="339"/>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6"/>
      <c r="AR442" s="199"/>
      <c r="AS442" s="132" t="s">
        <v>236</v>
      </c>
      <c r="AT442" s="133"/>
      <c r="AU442" s="199"/>
      <c r="AV442" s="199"/>
      <c r="AW442" s="132" t="s">
        <v>181</v>
      </c>
      <c r="AX442" s="194"/>
    </row>
    <row r="443" spans="1:50" ht="23.25" hidden="1" customHeight="1" x14ac:dyDescent="0.15">
      <c r="A443" s="188"/>
      <c r="B443" s="185"/>
      <c r="C443" s="179"/>
      <c r="D443" s="185"/>
      <c r="E443" s="338"/>
      <c r="F443" s="339"/>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6"/>
      <c r="AF443" s="206"/>
      <c r="AG443" s="206"/>
      <c r="AH443" s="206"/>
      <c r="AI443" s="336"/>
      <c r="AJ443" s="206"/>
      <c r="AK443" s="206"/>
      <c r="AL443" s="206"/>
      <c r="AM443" s="336"/>
      <c r="AN443" s="206"/>
      <c r="AO443" s="206"/>
      <c r="AP443" s="337"/>
      <c r="AQ443" s="336"/>
      <c r="AR443" s="206"/>
      <c r="AS443" s="206"/>
      <c r="AT443" s="337"/>
      <c r="AU443" s="206"/>
      <c r="AV443" s="206"/>
      <c r="AW443" s="206"/>
      <c r="AX443" s="207"/>
    </row>
    <row r="444" spans="1:50" ht="23.25" hidden="1" customHeight="1" x14ac:dyDescent="0.15">
      <c r="A444" s="188"/>
      <c r="B444" s="185"/>
      <c r="C444" s="179"/>
      <c r="D444" s="185"/>
      <c r="E444" s="338"/>
      <c r="F444" s="339"/>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6"/>
      <c r="AF444" s="206"/>
      <c r="AG444" s="206"/>
      <c r="AH444" s="337"/>
      <c r="AI444" s="336"/>
      <c r="AJ444" s="206"/>
      <c r="AK444" s="206"/>
      <c r="AL444" s="206"/>
      <c r="AM444" s="336"/>
      <c r="AN444" s="206"/>
      <c r="AO444" s="206"/>
      <c r="AP444" s="337"/>
      <c r="AQ444" s="336"/>
      <c r="AR444" s="206"/>
      <c r="AS444" s="206"/>
      <c r="AT444" s="337"/>
      <c r="AU444" s="206"/>
      <c r="AV444" s="206"/>
      <c r="AW444" s="206"/>
      <c r="AX444" s="207"/>
    </row>
    <row r="445" spans="1:50" ht="23.25" hidden="1" customHeight="1" x14ac:dyDescent="0.15">
      <c r="A445" s="188"/>
      <c r="B445" s="185"/>
      <c r="C445" s="179"/>
      <c r="D445" s="185"/>
      <c r="E445" s="338"/>
      <c r="F445" s="339"/>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6"/>
      <c r="AF445" s="206"/>
      <c r="AG445" s="206"/>
      <c r="AH445" s="337"/>
      <c r="AI445" s="336"/>
      <c r="AJ445" s="206"/>
      <c r="AK445" s="206"/>
      <c r="AL445" s="206"/>
      <c r="AM445" s="336"/>
      <c r="AN445" s="206"/>
      <c r="AO445" s="206"/>
      <c r="AP445" s="337"/>
      <c r="AQ445" s="336"/>
      <c r="AR445" s="206"/>
      <c r="AS445" s="206"/>
      <c r="AT445" s="337"/>
      <c r="AU445" s="206"/>
      <c r="AV445" s="206"/>
      <c r="AW445" s="206"/>
      <c r="AX445" s="207"/>
    </row>
    <row r="446" spans="1:50" ht="18.75" hidden="1" customHeight="1" x14ac:dyDescent="0.15">
      <c r="A446" s="188"/>
      <c r="B446" s="185"/>
      <c r="C446" s="179"/>
      <c r="D446" s="185"/>
      <c r="E446" s="338" t="s">
        <v>244</v>
      </c>
      <c r="F446" s="339"/>
      <c r="G446" s="340"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2" t="s">
        <v>243</v>
      </c>
      <c r="AF446" s="333"/>
      <c r="AG446" s="333"/>
      <c r="AH446" s="334"/>
      <c r="AI446" s="335" t="s">
        <v>419</v>
      </c>
      <c r="AJ446" s="335"/>
      <c r="AK446" s="335"/>
      <c r="AL446" s="158"/>
      <c r="AM446" s="335" t="s">
        <v>432</v>
      </c>
      <c r="AN446" s="335"/>
      <c r="AO446" s="335"/>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38"/>
      <c r="F447" s="339"/>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6"/>
      <c r="AR447" s="199"/>
      <c r="AS447" s="132" t="s">
        <v>236</v>
      </c>
      <c r="AT447" s="133"/>
      <c r="AU447" s="199"/>
      <c r="AV447" s="199"/>
      <c r="AW447" s="132" t="s">
        <v>181</v>
      </c>
      <c r="AX447" s="194"/>
    </row>
    <row r="448" spans="1:50" ht="23.25" hidden="1" customHeight="1" x14ac:dyDescent="0.15">
      <c r="A448" s="188"/>
      <c r="B448" s="185"/>
      <c r="C448" s="179"/>
      <c r="D448" s="185"/>
      <c r="E448" s="338"/>
      <c r="F448" s="339"/>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6"/>
      <c r="AF448" s="206"/>
      <c r="AG448" s="206"/>
      <c r="AH448" s="206"/>
      <c r="AI448" s="336"/>
      <c r="AJ448" s="206"/>
      <c r="AK448" s="206"/>
      <c r="AL448" s="206"/>
      <c r="AM448" s="336"/>
      <c r="AN448" s="206"/>
      <c r="AO448" s="206"/>
      <c r="AP448" s="337"/>
      <c r="AQ448" s="336"/>
      <c r="AR448" s="206"/>
      <c r="AS448" s="206"/>
      <c r="AT448" s="337"/>
      <c r="AU448" s="206"/>
      <c r="AV448" s="206"/>
      <c r="AW448" s="206"/>
      <c r="AX448" s="207"/>
    </row>
    <row r="449" spans="1:50" ht="23.25" hidden="1" customHeight="1" x14ac:dyDescent="0.15">
      <c r="A449" s="188"/>
      <c r="B449" s="185"/>
      <c r="C449" s="179"/>
      <c r="D449" s="185"/>
      <c r="E449" s="338"/>
      <c r="F449" s="339"/>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6"/>
      <c r="AF449" s="206"/>
      <c r="AG449" s="206"/>
      <c r="AH449" s="337"/>
      <c r="AI449" s="336"/>
      <c r="AJ449" s="206"/>
      <c r="AK449" s="206"/>
      <c r="AL449" s="206"/>
      <c r="AM449" s="336"/>
      <c r="AN449" s="206"/>
      <c r="AO449" s="206"/>
      <c r="AP449" s="337"/>
      <c r="AQ449" s="336"/>
      <c r="AR449" s="206"/>
      <c r="AS449" s="206"/>
      <c r="AT449" s="337"/>
      <c r="AU449" s="206"/>
      <c r="AV449" s="206"/>
      <c r="AW449" s="206"/>
      <c r="AX449" s="207"/>
    </row>
    <row r="450" spans="1:50" ht="23.25" hidden="1" customHeight="1" x14ac:dyDescent="0.15">
      <c r="A450" s="188"/>
      <c r="B450" s="185"/>
      <c r="C450" s="179"/>
      <c r="D450" s="185"/>
      <c r="E450" s="338"/>
      <c r="F450" s="339"/>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6"/>
      <c r="AF450" s="206"/>
      <c r="AG450" s="206"/>
      <c r="AH450" s="337"/>
      <c r="AI450" s="336"/>
      <c r="AJ450" s="206"/>
      <c r="AK450" s="206"/>
      <c r="AL450" s="206"/>
      <c r="AM450" s="336"/>
      <c r="AN450" s="206"/>
      <c r="AO450" s="206"/>
      <c r="AP450" s="337"/>
      <c r="AQ450" s="336"/>
      <c r="AR450" s="206"/>
      <c r="AS450" s="206"/>
      <c r="AT450" s="337"/>
      <c r="AU450" s="206"/>
      <c r="AV450" s="206"/>
      <c r="AW450" s="206"/>
      <c r="AX450" s="207"/>
    </row>
    <row r="451" spans="1:50" ht="18.75" hidden="1" customHeight="1" x14ac:dyDescent="0.15">
      <c r="A451" s="188"/>
      <c r="B451" s="185"/>
      <c r="C451" s="179"/>
      <c r="D451" s="185"/>
      <c r="E451" s="338" t="s">
        <v>244</v>
      </c>
      <c r="F451" s="339"/>
      <c r="G451" s="340"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2" t="s">
        <v>243</v>
      </c>
      <c r="AF451" s="333"/>
      <c r="AG451" s="333"/>
      <c r="AH451" s="334"/>
      <c r="AI451" s="335" t="s">
        <v>419</v>
      </c>
      <c r="AJ451" s="335"/>
      <c r="AK451" s="335"/>
      <c r="AL451" s="158"/>
      <c r="AM451" s="335" t="s">
        <v>432</v>
      </c>
      <c r="AN451" s="335"/>
      <c r="AO451" s="335"/>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38"/>
      <c r="F452" s="339"/>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6"/>
      <c r="AR452" s="199"/>
      <c r="AS452" s="132" t="s">
        <v>236</v>
      </c>
      <c r="AT452" s="133"/>
      <c r="AU452" s="199"/>
      <c r="AV452" s="199"/>
      <c r="AW452" s="132" t="s">
        <v>181</v>
      </c>
      <c r="AX452" s="194"/>
    </row>
    <row r="453" spans="1:50" ht="23.25" hidden="1" customHeight="1" x14ac:dyDescent="0.15">
      <c r="A453" s="188"/>
      <c r="B453" s="185"/>
      <c r="C453" s="179"/>
      <c r="D453" s="185"/>
      <c r="E453" s="338"/>
      <c r="F453" s="339"/>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6"/>
      <c r="AF453" s="206"/>
      <c r="AG453" s="206"/>
      <c r="AH453" s="206"/>
      <c r="AI453" s="336"/>
      <c r="AJ453" s="206"/>
      <c r="AK453" s="206"/>
      <c r="AL453" s="206"/>
      <c r="AM453" s="336"/>
      <c r="AN453" s="206"/>
      <c r="AO453" s="206"/>
      <c r="AP453" s="337"/>
      <c r="AQ453" s="336"/>
      <c r="AR453" s="206"/>
      <c r="AS453" s="206"/>
      <c r="AT453" s="337"/>
      <c r="AU453" s="206"/>
      <c r="AV453" s="206"/>
      <c r="AW453" s="206"/>
      <c r="AX453" s="207"/>
    </row>
    <row r="454" spans="1:50" ht="23.25" hidden="1" customHeight="1" x14ac:dyDescent="0.15">
      <c r="A454" s="188"/>
      <c r="B454" s="185"/>
      <c r="C454" s="179"/>
      <c r="D454" s="185"/>
      <c r="E454" s="338"/>
      <c r="F454" s="339"/>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6"/>
      <c r="AF454" s="206"/>
      <c r="AG454" s="206"/>
      <c r="AH454" s="337"/>
      <c r="AI454" s="336"/>
      <c r="AJ454" s="206"/>
      <c r="AK454" s="206"/>
      <c r="AL454" s="206"/>
      <c r="AM454" s="336"/>
      <c r="AN454" s="206"/>
      <c r="AO454" s="206"/>
      <c r="AP454" s="337"/>
      <c r="AQ454" s="336"/>
      <c r="AR454" s="206"/>
      <c r="AS454" s="206"/>
      <c r="AT454" s="337"/>
      <c r="AU454" s="206"/>
      <c r="AV454" s="206"/>
      <c r="AW454" s="206"/>
      <c r="AX454" s="207"/>
    </row>
    <row r="455" spans="1:50" ht="23.25" hidden="1" customHeight="1" x14ac:dyDescent="0.15">
      <c r="A455" s="188"/>
      <c r="B455" s="185"/>
      <c r="C455" s="179"/>
      <c r="D455" s="185"/>
      <c r="E455" s="338"/>
      <c r="F455" s="339"/>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6"/>
      <c r="AF455" s="206"/>
      <c r="AG455" s="206"/>
      <c r="AH455" s="337"/>
      <c r="AI455" s="336"/>
      <c r="AJ455" s="206"/>
      <c r="AK455" s="206"/>
      <c r="AL455" s="206"/>
      <c r="AM455" s="336"/>
      <c r="AN455" s="206"/>
      <c r="AO455" s="206"/>
      <c r="AP455" s="337"/>
      <c r="AQ455" s="336"/>
      <c r="AR455" s="206"/>
      <c r="AS455" s="206"/>
      <c r="AT455" s="337"/>
      <c r="AU455" s="206"/>
      <c r="AV455" s="206"/>
      <c r="AW455" s="206"/>
      <c r="AX455" s="207"/>
    </row>
    <row r="456" spans="1:50" ht="18.75" customHeight="1" x14ac:dyDescent="0.15">
      <c r="A456" s="188"/>
      <c r="B456" s="185"/>
      <c r="C456" s="179"/>
      <c r="D456" s="185"/>
      <c r="E456" s="338" t="s">
        <v>245</v>
      </c>
      <c r="F456" s="339"/>
      <c r="G456" s="340"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2" t="s">
        <v>243</v>
      </c>
      <c r="AF456" s="333"/>
      <c r="AG456" s="333"/>
      <c r="AH456" s="334"/>
      <c r="AI456" s="335" t="s">
        <v>419</v>
      </c>
      <c r="AJ456" s="335"/>
      <c r="AK456" s="335"/>
      <c r="AL456" s="158"/>
      <c r="AM456" s="335" t="s">
        <v>432</v>
      </c>
      <c r="AN456" s="335"/>
      <c r="AO456" s="335"/>
      <c r="AP456" s="158"/>
      <c r="AQ456" s="158" t="s">
        <v>235</v>
      </c>
      <c r="AR456" s="129"/>
      <c r="AS456" s="129"/>
      <c r="AT456" s="130"/>
      <c r="AU456" s="135" t="s">
        <v>134</v>
      </c>
      <c r="AV456" s="135"/>
      <c r="AW456" s="135"/>
      <c r="AX456" s="136"/>
    </row>
    <row r="457" spans="1:50" ht="18.75" customHeight="1" x14ac:dyDescent="0.15">
      <c r="A457" s="188"/>
      <c r="B457" s="185"/>
      <c r="C457" s="179"/>
      <c r="D457" s="185"/>
      <c r="E457" s="338"/>
      <c r="F457" s="339"/>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583</v>
      </c>
      <c r="AF457" s="199"/>
      <c r="AG457" s="132" t="s">
        <v>236</v>
      </c>
      <c r="AH457" s="133"/>
      <c r="AI457" s="155"/>
      <c r="AJ457" s="155"/>
      <c r="AK457" s="155"/>
      <c r="AL457" s="153"/>
      <c r="AM457" s="155"/>
      <c r="AN457" s="155"/>
      <c r="AO457" s="155"/>
      <c r="AP457" s="153"/>
      <c r="AQ457" s="586" t="s">
        <v>571</v>
      </c>
      <c r="AR457" s="199"/>
      <c r="AS457" s="132" t="s">
        <v>236</v>
      </c>
      <c r="AT457" s="133"/>
      <c r="AU457" s="199" t="s">
        <v>571</v>
      </c>
      <c r="AV457" s="199"/>
      <c r="AW457" s="132" t="s">
        <v>181</v>
      </c>
      <c r="AX457" s="194"/>
    </row>
    <row r="458" spans="1:50" ht="23.25" customHeight="1" x14ac:dyDescent="0.15">
      <c r="A458" s="188"/>
      <c r="B458" s="185"/>
      <c r="C458" s="179"/>
      <c r="D458" s="185"/>
      <c r="E458" s="338"/>
      <c r="F458" s="339"/>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584</v>
      </c>
      <c r="AC458" s="212"/>
      <c r="AD458" s="212"/>
      <c r="AE458" s="336" t="s">
        <v>569</v>
      </c>
      <c r="AF458" s="206"/>
      <c r="AG458" s="206"/>
      <c r="AH458" s="206"/>
      <c r="AI458" s="336" t="s">
        <v>569</v>
      </c>
      <c r="AJ458" s="206"/>
      <c r="AK458" s="206"/>
      <c r="AL458" s="206"/>
      <c r="AM458" s="336" t="s">
        <v>569</v>
      </c>
      <c r="AN458" s="206"/>
      <c r="AO458" s="206"/>
      <c r="AP458" s="337"/>
      <c r="AQ458" s="336" t="s">
        <v>569</v>
      </c>
      <c r="AR458" s="206"/>
      <c r="AS458" s="206"/>
      <c r="AT458" s="337"/>
      <c r="AU458" s="206" t="s">
        <v>569</v>
      </c>
      <c r="AV458" s="206"/>
      <c r="AW458" s="206"/>
      <c r="AX458" s="207"/>
    </row>
    <row r="459" spans="1:50" ht="23.25" customHeight="1" x14ac:dyDescent="0.15">
      <c r="A459" s="188"/>
      <c r="B459" s="185"/>
      <c r="C459" s="179"/>
      <c r="D459" s="185"/>
      <c r="E459" s="338"/>
      <c r="F459" s="339"/>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36" t="s">
        <v>569</v>
      </c>
      <c r="AF459" s="206"/>
      <c r="AG459" s="206"/>
      <c r="AH459" s="337"/>
      <c r="AI459" s="336" t="s">
        <v>569</v>
      </c>
      <c r="AJ459" s="206"/>
      <c r="AK459" s="206"/>
      <c r="AL459" s="206"/>
      <c r="AM459" s="336" t="s">
        <v>569</v>
      </c>
      <c r="AN459" s="206"/>
      <c r="AO459" s="206"/>
      <c r="AP459" s="337"/>
      <c r="AQ459" s="336" t="s">
        <v>569</v>
      </c>
      <c r="AR459" s="206"/>
      <c r="AS459" s="206"/>
      <c r="AT459" s="337"/>
      <c r="AU459" s="206" t="s">
        <v>569</v>
      </c>
      <c r="AV459" s="206"/>
      <c r="AW459" s="206"/>
      <c r="AX459" s="207"/>
    </row>
    <row r="460" spans="1:50" ht="23.25" customHeight="1" x14ac:dyDescent="0.15">
      <c r="A460" s="188"/>
      <c r="B460" s="185"/>
      <c r="C460" s="179"/>
      <c r="D460" s="185"/>
      <c r="E460" s="338"/>
      <c r="F460" s="339"/>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6" t="s">
        <v>569</v>
      </c>
      <c r="AF460" s="206"/>
      <c r="AG460" s="206"/>
      <c r="AH460" s="337"/>
      <c r="AI460" s="336" t="s">
        <v>569</v>
      </c>
      <c r="AJ460" s="206"/>
      <c r="AK460" s="206"/>
      <c r="AL460" s="206"/>
      <c r="AM460" s="336" t="s">
        <v>569</v>
      </c>
      <c r="AN460" s="206"/>
      <c r="AO460" s="206"/>
      <c r="AP460" s="337"/>
      <c r="AQ460" s="336" t="s">
        <v>569</v>
      </c>
      <c r="AR460" s="206"/>
      <c r="AS460" s="206"/>
      <c r="AT460" s="337"/>
      <c r="AU460" s="206" t="s">
        <v>569</v>
      </c>
      <c r="AV460" s="206"/>
      <c r="AW460" s="206"/>
      <c r="AX460" s="207"/>
    </row>
    <row r="461" spans="1:50" ht="18.75" hidden="1" customHeight="1" x14ac:dyDescent="0.15">
      <c r="A461" s="188"/>
      <c r="B461" s="185"/>
      <c r="C461" s="179"/>
      <c r="D461" s="185"/>
      <c r="E461" s="338" t="s">
        <v>245</v>
      </c>
      <c r="F461" s="339"/>
      <c r="G461" s="340"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2" t="s">
        <v>243</v>
      </c>
      <c r="AF461" s="333"/>
      <c r="AG461" s="333"/>
      <c r="AH461" s="334"/>
      <c r="AI461" s="335" t="s">
        <v>419</v>
      </c>
      <c r="AJ461" s="335"/>
      <c r="AK461" s="335"/>
      <c r="AL461" s="158"/>
      <c r="AM461" s="335" t="s">
        <v>432</v>
      </c>
      <c r="AN461" s="335"/>
      <c r="AO461" s="335"/>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38"/>
      <c r="F462" s="339"/>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6"/>
      <c r="AR462" s="199"/>
      <c r="AS462" s="132" t="s">
        <v>236</v>
      </c>
      <c r="AT462" s="133"/>
      <c r="AU462" s="199"/>
      <c r="AV462" s="199"/>
      <c r="AW462" s="132" t="s">
        <v>181</v>
      </c>
      <c r="AX462" s="194"/>
    </row>
    <row r="463" spans="1:50" ht="23.25" hidden="1" customHeight="1" x14ac:dyDescent="0.15">
      <c r="A463" s="188"/>
      <c r="B463" s="185"/>
      <c r="C463" s="179"/>
      <c r="D463" s="185"/>
      <c r="E463" s="338"/>
      <c r="F463" s="339"/>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6"/>
      <c r="AF463" s="206"/>
      <c r="AG463" s="206"/>
      <c r="AH463" s="206"/>
      <c r="AI463" s="336"/>
      <c r="AJ463" s="206"/>
      <c r="AK463" s="206"/>
      <c r="AL463" s="206"/>
      <c r="AM463" s="336"/>
      <c r="AN463" s="206"/>
      <c r="AO463" s="206"/>
      <c r="AP463" s="337"/>
      <c r="AQ463" s="336"/>
      <c r="AR463" s="206"/>
      <c r="AS463" s="206"/>
      <c r="AT463" s="337"/>
      <c r="AU463" s="206"/>
      <c r="AV463" s="206"/>
      <c r="AW463" s="206"/>
      <c r="AX463" s="207"/>
    </row>
    <row r="464" spans="1:50" ht="23.25" hidden="1" customHeight="1" x14ac:dyDescent="0.15">
      <c r="A464" s="188"/>
      <c r="B464" s="185"/>
      <c r="C464" s="179"/>
      <c r="D464" s="185"/>
      <c r="E464" s="338"/>
      <c r="F464" s="339"/>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6"/>
      <c r="AF464" s="206"/>
      <c r="AG464" s="206"/>
      <c r="AH464" s="337"/>
      <c r="AI464" s="336"/>
      <c r="AJ464" s="206"/>
      <c r="AK464" s="206"/>
      <c r="AL464" s="206"/>
      <c r="AM464" s="336"/>
      <c r="AN464" s="206"/>
      <c r="AO464" s="206"/>
      <c r="AP464" s="337"/>
      <c r="AQ464" s="336"/>
      <c r="AR464" s="206"/>
      <c r="AS464" s="206"/>
      <c r="AT464" s="337"/>
      <c r="AU464" s="206"/>
      <c r="AV464" s="206"/>
      <c r="AW464" s="206"/>
      <c r="AX464" s="207"/>
    </row>
    <row r="465" spans="1:50" ht="23.25" hidden="1" customHeight="1" x14ac:dyDescent="0.15">
      <c r="A465" s="188"/>
      <c r="B465" s="185"/>
      <c r="C465" s="179"/>
      <c r="D465" s="185"/>
      <c r="E465" s="338"/>
      <c r="F465" s="339"/>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6"/>
      <c r="AF465" s="206"/>
      <c r="AG465" s="206"/>
      <c r="AH465" s="337"/>
      <c r="AI465" s="336"/>
      <c r="AJ465" s="206"/>
      <c r="AK465" s="206"/>
      <c r="AL465" s="206"/>
      <c r="AM465" s="336"/>
      <c r="AN465" s="206"/>
      <c r="AO465" s="206"/>
      <c r="AP465" s="337"/>
      <c r="AQ465" s="336"/>
      <c r="AR465" s="206"/>
      <c r="AS465" s="206"/>
      <c r="AT465" s="337"/>
      <c r="AU465" s="206"/>
      <c r="AV465" s="206"/>
      <c r="AW465" s="206"/>
      <c r="AX465" s="207"/>
    </row>
    <row r="466" spans="1:50" ht="18.75" hidden="1" customHeight="1" x14ac:dyDescent="0.15">
      <c r="A466" s="188"/>
      <c r="B466" s="185"/>
      <c r="C466" s="179"/>
      <c r="D466" s="185"/>
      <c r="E466" s="338" t="s">
        <v>245</v>
      </c>
      <c r="F466" s="339"/>
      <c r="G466" s="340"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2" t="s">
        <v>243</v>
      </c>
      <c r="AF466" s="333"/>
      <c r="AG466" s="333"/>
      <c r="AH466" s="334"/>
      <c r="AI466" s="335" t="s">
        <v>419</v>
      </c>
      <c r="AJ466" s="335"/>
      <c r="AK466" s="335"/>
      <c r="AL466" s="158"/>
      <c r="AM466" s="335" t="s">
        <v>432</v>
      </c>
      <c r="AN466" s="335"/>
      <c r="AO466" s="335"/>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38"/>
      <c r="F467" s="339"/>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6"/>
      <c r="AR467" s="199"/>
      <c r="AS467" s="132" t="s">
        <v>236</v>
      </c>
      <c r="AT467" s="133"/>
      <c r="AU467" s="199"/>
      <c r="AV467" s="199"/>
      <c r="AW467" s="132" t="s">
        <v>181</v>
      </c>
      <c r="AX467" s="194"/>
    </row>
    <row r="468" spans="1:50" ht="23.25" hidden="1" customHeight="1" x14ac:dyDescent="0.15">
      <c r="A468" s="188"/>
      <c r="B468" s="185"/>
      <c r="C468" s="179"/>
      <c r="D468" s="185"/>
      <c r="E468" s="338"/>
      <c r="F468" s="339"/>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6"/>
      <c r="AF468" s="206"/>
      <c r="AG468" s="206"/>
      <c r="AH468" s="206"/>
      <c r="AI468" s="336"/>
      <c r="AJ468" s="206"/>
      <c r="AK468" s="206"/>
      <c r="AL468" s="206"/>
      <c r="AM468" s="336"/>
      <c r="AN468" s="206"/>
      <c r="AO468" s="206"/>
      <c r="AP468" s="337"/>
      <c r="AQ468" s="336"/>
      <c r="AR468" s="206"/>
      <c r="AS468" s="206"/>
      <c r="AT468" s="337"/>
      <c r="AU468" s="206"/>
      <c r="AV468" s="206"/>
      <c r="AW468" s="206"/>
      <c r="AX468" s="207"/>
    </row>
    <row r="469" spans="1:50" ht="23.25" hidden="1" customHeight="1" x14ac:dyDescent="0.15">
      <c r="A469" s="188"/>
      <c r="B469" s="185"/>
      <c r="C469" s="179"/>
      <c r="D469" s="185"/>
      <c r="E469" s="338"/>
      <c r="F469" s="339"/>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6"/>
      <c r="AF469" s="206"/>
      <c r="AG469" s="206"/>
      <c r="AH469" s="337"/>
      <c r="AI469" s="336"/>
      <c r="AJ469" s="206"/>
      <c r="AK469" s="206"/>
      <c r="AL469" s="206"/>
      <c r="AM469" s="336"/>
      <c r="AN469" s="206"/>
      <c r="AO469" s="206"/>
      <c r="AP469" s="337"/>
      <c r="AQ469" s="336"/>
      <c r="AR469" s="206"/>
      <c r="AS469" s="206"/>
      <c r="AT469" s="337"/>
      <c r="AU469" s="206"/>
      <c r="AV469" s="206"/>
      <c r="AW469" s="206"/>
      <c r="AX469" s="207"/>
    </row>
    <row r="470" spans="1:50" ht="23.25" hidden="1" customHeight="1" x14ac:dyDescent="0.15">
      <c r="A470" s="188"/>
      <c r="B470" s="185"/>
      <c r="C470" s="179"/>
      <c r="D470" s="185"/>
      <c r="E470" s="338"/>
      <c r="F470" s="339"/>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6"/>
      <c r="AF470" s="206"/>
      <c r="AG470" s="206"/>
      <c r="AH470" s="337"/>
      <c r="AI470" s="336"/>
      <c r="AJ470" s="206"/>
      <c r="AK470" s="206"/>
      <c r="AL470" s="206"/>
      <c r="AM470" s="336"/>
      <c r="AN470" s="206"/>
      <c r="AO470" s="206"/>
      <c r="AP470" s="337"/>
      <c r="AQ470" s="336"/>
      <c r="AR470" s="206"/>
      <c r="AS470" s="206"/>
      <c r="AT470" s="337"/>
      <c r="AU470" s="206"/>
      <c r="AV470" s="206"/>
      <c r="AW470" s="206"/>
      <c r="AX470" s="207"/>
    </row>
    <row r="471" spans="1:50" ht="18.75" hidden="1" customHeight="1" x14ac:dyDescent="0.15">
      <c r="A471" s="188"/>
      <c r="B471" s="185"/>
      <c r="C471" s="179"/>
      <c r="D471" s="185"/>
      <c r="E471" s="338" t="s">
        <v>245</v>
      </c>
      <c r="F471" s="339"/>
      <c r="G471" s="340"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2" t="s">
        <v>243</v>
      </c>
      <c r="AF471" s="333"/>
      <c r="AG471" s="333"/>
      <c r="AH471" s="334"/>
      <c r="AI471" s="335" t="s">
        <v>419</v>
      </c>
      <c r="AJ471" s="335"/>
      <c r="AK471" s="335"/>
      <c r="AL471" s="158"/>
      <c r="AM471" s="335" t="s">
        <v>432</v>
      </c>
      <c r="AN471" s="335"/>
      <c r="AO471" s="335"/>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38"/>
      <c r="F472" s="339"/>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6"/>
      <c r="AR472" s="199"/>
      <c r="AS472" s="132" t="s">
        <v>236</v>
      </c>
      <c r="AT472" s="133"/>
      <c r="AU472" s="199"/>
      <c r="AV472" s="199"/>
      <c r="AW472" s="132" t="s">
        <v>181</v>
      </c>
      <c r="AX472" s="194"/>
    </row>
    <row r="473" spans="1:50" ht="23.25" hidden="1" customHeight="1" x14ac:dyDescent="0.15">
      <c r="A473" s="188"/>
      <c r="B473" s="185"/>
      <c r="C473" s="179"/>
      <c r="D473" s="185"/>
      <c r="E473" s="338"/>
      <c r="F473" s="339"/>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6"/>
      <c r="AF473" s="206"/>
      <c r="AG473" s="206"/>
      <c r="AH473" s="206"/>
      <c r="AI473" s="336"/>
      <c r="AJ473" s="206"/>
      <c r="AK473" s="206"/>
      <c r="AL473" s="206"/>
      <c r="AM473" s="336"/>
      <c r="AN473" s="206"/>
      <c r="AO473" s="206"/>
      <c r="AP473" s="337"/>
      <c r="AQ473" s="336"/>
      <c r="AR473" s="206"/>
      <c r="AS473" s="206"/>
      <c r="AT473" s="337"/>
      <c r="AU473" s="206"/>
      <c r="AV473" s="206"/>
      <c r="AW473" s="206"/>
      <c r="AX473" s="207"/>
    </row>
    <row r="474" spans="1:50" ht="23.25" hidden="1" customHeight="1" x14ac:dyDescent="0.15">
      <c r="A474" s="188"/>
      <c r="B474" s="185"/>
      <c r="C474" s="179"/>
      <c r="D474" s="185"/>
      <c r="E474" s="338"/>
      <c r="F474" s="339"/>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6"/>
      <c r="AF474" s="206"/>
      <c r="AG474" s="206"/>
      <c r="AH474" s="337"/>
      <c r="AI474" s="336"/>
      <c r="AJ474" s="206"/>
      <c r="AK474" s="206"/>
      <c r="AL474" s="206"/>
      <c r="AM474" s="336"/>
      <c r="AN474" s="206"/>
      <c r="AO474" s="206"/>
      <c r="AP474" s="337"/>
      <c r="AQ474" s="336"/>
      <c r="AR474" s="206"/>
      <c r="AS474" s="206"/>
      <c r="AT474" s="337"/>
      <c r="AU474" s="206"/>
      <c r="AV474" s="206"/>
      <c r="AW474" s="206"/>
      <c r="AX474" s="207"/>
    </row>
    <row r="475" spans="1:50" ht="23.25" hidden="1" customHeight="1" x14ac:dyDescent="0.15">
      <c r="A475" s="188"/>
      <c r="B475" s="185"/>
      <c r="C475" s="179"/>
      <c r="D475" s="185"/>
      <c r="E475" s="338"/>
      <c r="F475" s="339"/>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6"/>
      <c r="AF475" s="206"/>
      <c r="AG475" s="206"/>
      <c r="AH475" s="337"/>
      <c r="AI475" s="336"/>
      <c r="AJ475" s="206"/>
      <c r="AK475" s="206"/>
      <c r="AL475" s="206"/>
      <c r="AM475" s="336"/>
      <c r="AN475" s="206"/>
      <c r="AO475" s="206"/>
      <c r="AP475" s="337"/>
      <c r="AQ475" s="336"/>
      <c r="AR475" s="206"/>
      <c r="AS475" s="206"/>
      <c r="AT475" s="337"/>
      <c r="AU475" s="206"/>
      <c r="AV475" s="206"/>
      <c r="AW475" s="206"/>
      <c r="AX475" s="207"/>
    </row>
    <row r="476" spans="1:50" ht="18.75" hidden="1" customHeight="1" x14ac:dyDescent="0.15">
      <c r="A476" s="188"/>
      <c r="B476" s="185"/>
      <c r="C476" s="179"/>
      <c r="D476" s="185"/>
      <c r="E476" s="338" t="s">
        <v>245</v>
      </c>
      <c r="F476" s="339"/>
      <c r="G476" s="340"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2" t="s">
        <v>243</v>
      </c>
      <c r="AF476" s="333"/>
      <c r="AG476" s="333"/>
      <c r="AH476" s="334"/>
      <c r="AI476" s="335" t="s">
        <v>419</v>
      </c>
      <c r="AJ476" s="335"/>
      <c r="AK476" s="335"/>
      <c r="AL476" s="158"/>
      <c r="AM476" s="335" t="s">
        <v>432</v>
      </c>
      <c r="AN476" s="335"/>
      <c r="AO476" s="335"/>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38"/>
      <c r="F477" s="339"/>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6"/>
      <c r="AR477" s="199"/>
      <c r="AS477" s="132" t="s">
        <v>236</v>
      </c>
      <c r="AT477" s="133"/>
      <c r="AU477" s="199"/>
      <c r="AV477" s="199"/>
      <c r="AW477" s="132" t="s">
        <v>181</v>
      </c>
      <c r="AX477" s="194"/>
    </row>
    <row r="478" spans="1:50" ht="23.25" hidden="1" customHeight="1" x14ac:dyDescent="0.15">
      <c r="A478" s="188"/>
      <c r="B478" s="185"/>
      <c r="C478" s="179"/>
      <c r="D478" s="185"/>
      <c r="E478" s="338"/>
      <c r="F478" s="339"/>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6"/>
      <c r="AF478" s="206"/>
      <c r="AG478" s="206"/>
      <c r="AH478" s="206"/>
      <c r="AI478" s="336"/>
      <c r="AJ478" s="206"/>
      <c r="AK478" s="206"/>
      <c r="AL478" s="206"/>
      <c r="AM478" s="336"/>
      <c r="AN478" s="206"/>
      <c r="AO478" s="206"/>
      <c r="AP478" s="337"/>
      <c r="AQ478" s="336"/>
      <c r="AR478" s="206"/>
      <c r="AS478" s="206"/>
      <c r="AT478" s="337"/>
      <c r="AU478" s="206"/>
      <c r="AV478" s="206"/>
      <c r="AW478" s="206"/>
      <c r="AX478" s="207"/>
    </row>
    <row r="479" spans="1:50" ht="23.25" hidden="1" customHeight="1" x14ac:dyDescent="0.15">
      <c r="A479" s="188"/>
      <c r="B479" s="185"/>
      <c r="C479" s="179"/>
      <c r="D479" s="185"/>
      <c r="E479" s="338"/>
      <c r="F479" s="339"/>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6"/>
      <c r="AF479" s="206"/>
      <c r="AG479" s="206"/>
      <c r="AH479" s="337"/>
      <c r="AI479" s="336"/>
      <c r="AJ479" s="206"/>
      <c r="AK479" s="206"/>
      <c r="AL479" s="206"/>
      <c r="AM479" s="336"/>
      <c r="AN479" s="206"/>
      <c r="AO479" s="206"/>
      <c r="AP479" s="337"/>
      <c r="AQ479" s="336"/>
      <c r="AR479" s="206"/>
      <c r="AS479" s="206"/>
      <c r="AT479" s="337"/>
      <c r="AU479" s="206"/>
      <c r="AV479" s="206"/>
      <c r="AW479" s="206"/>
      <c r="AX479" s="207"/>
    </row>
    <row r="480" spans="1:50" ht="23.25" hidden="1" customHeight="1" x14ac:dyDescent="0.15">
      <c r="A480" s="188"/>
      <c r="B480" s="185"/>
      <c r="C480" s="179"/>
      <c r="D480" s="185"/>
      <c r="E480" s="338"/>
      <c r="F480" s="339"/>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6"/>
      <c r="AF480" s="206"/>
      <c r="AG480" s="206"/>
      <c r="AH480" s="337"/>
      <c r="AI480" s="336"/>
      <c r="AJ480" s="206"/>
      <c r="AK480" s="206"/>
      <c r="AL480" s="206"/>
      <c r="AM480" s="336"/>
      <c r="AN480" s="206"/>
      <c r="AO480" s="206"/>
      <c r="AP480" s="337"/>
      <c r="AQ480" s="336"/>
      <c r="AR480" s="206"/>
      <c r="AS480" s="206"/>
      <c r="AT480" s="337"/>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5" t="s">
        <v>255</v>
      </c>
      <c r="H484" s="122"/>
      <c r="I484" s="122"/>
      <c r="J484" s="896"/>
      <c r="K484" s="897"/>
      <c r="L484" s="897"/>
      <c r="M484" s="897"/>
      <c r="N484" s="897"/>
      <c r="O484" s="897"/>
      <c r="P484" s="897"/>
      <c r="Q484" s="897"/>
      <c r="R484" s="897"/>
      <c r="S484" s="897"/>
      <c r="T484" s="89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9"/>
    </row>
    <row r="485" spans="1:50" ht="18.75" hidden="1" customHeight="1" x14ac:dyDescent="0.15">
      <c r="A485" s="188"/>
      <c r="B485" s="185"/>
      <c r="C485" s="179"/>
      <c r="D485" s="185"/>
      <c r="E485" s="338" t="s">
        <v>244</v>
      </c>
      <c r="F485" s="339"/>
      <c r="G485" s="340"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2" t="s">
        <v>243</v>
      </c>
      <c r="AF485" s="333"/>
      <c r="AG485" s="333"/>
      <c r="AH485" s="334"/>
      <c r="AI485" s="335" t="s">
        <v>419</v>
      </c>
      <c r="AJ485" s="335"/>
      <c r="AK485" s="335"/>
      <c r="AL485" s="158"/>
      <c r="AM485" s="335" t="s">
        <v>432</v>
      </c>
      <c r="AN485" s="335"/>
      <c r="AO485" s="335"/>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38"/>
      <c r="F486" s="339"/>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6"/>
      <c r="AR486" s="199"/>
      <c r="AS486" s="132" t="s">
        <v>236</v>
      </c>
      <c r="AT486" s="133"/>
      <c r="AU486" s="199"/>
      <c r="AV486" s="199"/>
      <c r="AW486" s="132" t="s">
        <v>181</v>
      </c>
      <c r="AX486" s="194"/>
    </row>
    <row r="487" spans="1:50" ht="23.25" hidden="1" customHeight="1" x14ac:dyDescent="0.15">
      <c r="A487" s="188"/>
      <c r="B487" s="185"/>
      <c r="C487" s="179"/>
      <c r="D487" s="185"/>
      <c r="E487" s="338"/>
      <c r="F487" s="339"/>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6"/>
      <c r="AF487" s="206"/>
      <c r="AG487" s="206"/>
      <c r="AH487" s="206"/>
      <c r="AI487" s="336"/>
      <c r="AJ487" s="206"/>
      <c r="AK487" s="206"/>
      <c r="AL487" s="206"/>
      <c r="AM487" s="336"/>
      <c r="AN487" s="206"/>
      <c r="AO487" s="206"/>
      <c r="AP487" s="337"/>
      <c r="AQ487" s="336"/>
      <c r="AR487" s="206"/>
      <c r="AS487" s="206"/>
      <c r="AT487" s="337"/>
      <c r="AU487" s="206"/>
      <c r="AV487" s="206"/>
      <c r="AW487" s="206"/>
      <c r="AX487" s="207"/>
    </row>
    <row r="488" spans="1:50" ht="23.25" hidden="1" customHeight="1" x14ac:dyDescent="0.15">
      <c r="A488" s="188"/>
      <c r="B488" s="185"/>
      <c r="C488" s="179"/>
      <c r="D488" s="185"/>
      <c r="E488" s="338"/>
      <c r="F488" s="339"/>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6"/>
      <c r="AF488" s="206"/>
      <c r="AG488" s="206"/>
      <c r="AH488" s="337"/>
      <c r="AI488" s="336"/>
      <c r="AJ488" s="206"/>
      <c r="AK488" s="206"/>
      <c r="AL488" s="206"/>
      <c r="AM488" s="336"/>
      <c r="AN488" s="206"/>
      <c r="AO488" s="206"/>
      <c r="AP488" s="337"/>
      <c r="AQ488" s="336"/>
      <c r="AR488" s="206"/>
      <c r="AS488" s="206"/>
      <c r="AT488" s="337"/>
      <c r="AU488" s="206"/>
      <c r="AV488" s="206"/>
      <c r="AW488" s="206"/>
      <c r="AX488" s="207"/>
    </row>
    <row r="489" spans="1:50" ht="23.25" hidden="1" customHeight="1" x14ac:dyDescent="0.15">
      <c r="A489" s="188"/>
      <c r="B489" s="185"/>
      <c r="C489" s="179"/>
      <c r="D489" s="185"/>
      <c r="E489" s="338"/>
      <c r="F489" s="339"/>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6"/>
      <c r="AF489" s="206"/>
      <c r="AG489" s="206"/>
      <c r="AH489" s="337"/>
      <c r="AI489" s="336"/>
      <c r="AJ489" s="206"/>
      <c r="AK489" s="206"/>
      <c r="AL489" s="206"/>
      <c r="AM489" s="336"/>
      <c r="AN489" s="206"/>
      <c r="AO489" s="206"/>
      <c r="AP489" s="337"/>
      <c r="AQ489" s="336"/>
      <c r="AR489" s="206"/>
      <c r="AS489" s="206"/>
      <c r="AT489" s="337"/>
      <c r="AU489" s="206"/>
      <c r="AV489" s="206"/>
      <c r="AW489" s="206"/>
      <c r="AX489" s="207"/>
    </row>
    <row r="490" spans="1:50" ht="18.75" hidden="1" customHeight="1" x14ac:dyDescent="0.15">
      <c r="A490" s="188"/>
      <c r="B490" s="185"/>
      <c r="C490" s="179"/>
      <c r="D490" s="185"/>
      <c r="E490" s="338" t="s">
        <v>244</v>
      </c>
      <c r="F490" s="339"/>
      <c r="G490" s="340"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2" t="s">
        <v>243</v>
      </c>
      <c r="AF490" s="333"/>
      <c r="AG490" s="333"/>
      <c r="AH490" s="334"/>
      <c r="AI490" s="335" t="s">
        <v>419</v>
      </c>
      <c r="AJ490" s="335"/>
      <c r="AK490" s="335"/>
      <c r="AL490" s="158"/>
      <c r="AM490" s="335" t="s">
        <v>432</v>
      </c>
      <c r="AN490" s="335"/>
      <c r="AO490" s="335"/>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38"/>
      <c r="F491" s="339"/>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6"/>
      <c r="AR491" s="199"/>
      <c r="AS491" s="132" t="s">
        <v>236</v>
      </c>
      <c r="AT491" s="133"/>
      <c r="AU491" s="199"/>
      <c r="AV491" s="199"/>
      <c r="AW491" s="132" t="s">
        <v>181</v>
      </c>
      <c r="AX491" s="194"/>
    </row>
    <row r="492" spans="1:50" ht="23.25" hidden="1" customHeight="1" x14ac:dyDescent="0.15">
      <c r="A492" s="188"/>
      <c r="B492" s="185"/>
      <c r="C492" s="179"/>
      <c r="D492" s="185"/>
      <c r="E492" s="338"/>
      <c r="F492" s="339"/>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6"/>
      <c r="AF492" s="206"/>
      <c r="AG492" s="206"/>
      <c r="AH492" s="206"/>
      <c r="AI492" s="336"/>
      <c r="AJ492" s="206"/>
      <c r="AK492" s="206"/>
      <c r="AL492" s="206"/>
      <c r="AM492" s="336"/>
      <c r="AN492" s="206"/>
      <c r="AO492" s="206"/>
      <c r="AP492" s="337"/>
      <c r="AQ492" s="336"/>
      <c r="AR492" s="206"/>
      <c r="AS492" s="206"/>
      <c r="AT492" s="337"/>
      <c r="AU492" s="206"/>
      <c r="AV492" s="206"/>
      <c r="AW492" s="206"/>
      <c r="AX492" s="207"/>
    </row>
    <row r="493" spans="1:50" ht="23.25" hidden="1" customHeight="1" x14ac:dyDescent="0.15">
      <c r="A493" s="188"/>
      <c r="B493" s="185"/>
      <c r="C493" s="179"/>
      <c r="D493" s="185"/>
      <c r="E493" s="338"/>
      <c r="F493" s="339"/>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6"/>
      <c r="AF493" s="206"/>
      <c r="AG493" s="206"/>
      <c r="AH493" s="337"/>
      <c r="AI493" s="336"/>
      <c r="AJ493" s="206"/>
      <c r="AK493" s="206"/>
      <c r="AL493" s="206"/>
      <c r="AM493" s="336"/>
      <c r="AN493" s="206"/>
      <c r="AO493" s="206"/>
      <c r="AP493" s="337"/>
      <c r="AQ493" s="336"/>
      <c r="AR493" s="206"/>
      <c r="AS493" s="206"/>
      <c r="AT493" s="337"/>
      <c r="AU493" s="206"/>
      <c r="AV493" s="206"/>
      <c r="AW493" s="206"/>
      <c r="AX493" s="207"/>
    </row>
    <row r="494" spans="1:50" ht="23.25" hidden="1" customHeight="1" x14ac:dyDescent="0.15">
      <c r="A494" s="188"/>
      <c r="B494" s="185"/>
      <c r="C494" s="179"/>
      <c r="D494" s="185"/>
      <c r="E494" s="338"/>
      <c r="F494" s="339"/>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6"/>
      <c r="AF494" s="206"/>
      <c r="AG494" s="206"/>
      <c r="AH494" s="337"/>
      <c r="AI494" s="336"/>
      <c r="AJ494" s="206"/>
      <c r="AK494" s="206"/>
      <c r="AL494" s="206"/>
      <c r="AM494" s="336"/>
      <c r="AN494" s="206"/>
      <c r="AO494" s="206"/>
      <c r="AP494" s="337"/>
      <c r="AQ494" s="336"/>
      <c r="AR494" s="206"/>
      <c r="AS494" s="206"/>
      <c r="AT494" s="337"/>
      <c r="AU494" s="206"/>
      <c r="AV494" s="206"/>
      <c r="AW494" s="206"/>
      <c r="AX494" s="207"/>
    </row>
    <row r="495" spans="1:50" ht="18.75" hidden="1" customHeight="1" x14ac:dyDescent="0.15">
      <c r="A495" s="188"/>
      <c r="B495" s="185"/>
      <c r="C495" s="179"/>
      <c r="D495" s="185"/>
      <c r="E495" s="338" t="s">
        <v>244</v>
      </c>
      <c r="F495" s="339"/>
      <c r="G495" s="340"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2" t="s">
        <v>243</v>
      </c>
      <c r="AF495" s="333"/>
      <c r="AG495" s="333"/>
      <c r="AH495" s="334"/>
      <c r="AI495" s="335" t="s">
        <v>419</v>
      </c>
      <c r="AJ495" s="335"/>
      <c r="AK495" s="335"/>
      <c r="AL495" s="158"/>
      <c r="AM495" s="335" t="s">
        <v>432</v>
      </c>
      <c r="AN495" s="335"/>
      <c r="AO495" s="335"/>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38"/>
      <c r="F496" s="339"/>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6"/>
      <c r="AR496" s="199"/>
      <c r="AS496" s="132" t="s">
        <v>236</v>
      </c>
      <c r="AT496" s="133"/>
      <c r="AU496" s="199"/>
      <c r="AV496" s="199"/>
      <c r="AW496" s="132" t="s">
        <v>181</v>
      </c>
      <c r="AX496" s="194"/>
    </row>
    <row r="497" spans="1:50" ht="23.25" hidden="1" customHeight="1" x14ac:dyDescent="0.15">
      <c r="A497" s="188"/>
      <c r="B497" s="185"/>
      <c r="C497" s="179"/>
      <c r="D497" s="185"/>
      <c r="E497" s="338"/>
      <c r="F497" s="339"/>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6"/>
      <c r="AF497" s="206"/>
      <c r="AG497" s="206"/>
      <c r="AH497" s="206"/>
      <c r="AI497" s="336"/>
      <c r="AJ497" s="206"/>
      <c r="AK497" s="206"/>
      <c r="AL497" s="206"/>
      <c r="AM497" s="336"/>
      <c r="AN497" s="206"/>
      <c r="AO497" s="206"/>
      <c r="AP497" s="337"/>
      <c r="AQ497" s="336"/>
      <c r="AR497" s="206"/>
      <c r="AS497" s="206"/>
      <c r="AT497" s="337"/>
      <c r="AU497" s="206"/>
      <c r="AV497" s="206"/>
      <c r="AW497" s="206"/>
      <c r="AX497" s="207"/>
    </row>
    <row r="498" spans="1:50" ht="23.25" hidden="1" customHeight="1" x14ac:dyDescent="0.15">
      <c r="A498" s="188"/>
      <c r="B498" s="185"/>
      <c r="C498" s="179"/>
      <c r="D498" s="185"/>
      <c r="E498" s="338"/>
      <c r="F498" s="339"/>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6"/>
      <c r="AF498" s="206"/>
      <c r="AG498" s="206"/>
      <c r="AH498" s="337"/>
      <c r="AI498" s="336"/>
      <c r="AJ498" s="206"/>
      <c r="AK498" s="206"/>
      <c r="AL498" s="206"/>
      <c r="AM498" s="336"/>
      <c r="AN498" s="206"/>
      <c r="AO498" s="206"/>
      <c r="AP498" s="337"/>
      <c r="AQ498" s="336"/>
      <c r="AR498" s="206"/>
      <c r="AS498" s="206"/>
      <c r="AT498" s="337"/>
      <c r="AU498" s="206"/>
      <c r="AV498" s="206"/>
      <c r="AW498" s="206"/>
      <c r="AX498" s="207"/>
    </row>
    <row r="499" spans="1:50" ht="23.25" hidden="1" customHeight="1" x14ac:dyDescent="0.15">
      <c r="A499" s="188"/>
      <c r="B499" s="185"/>
      <c r="C499" s="179"/>
      <c r="D499" s="185"/>
      <c r="E499" s="338"/>
      <c r="F499" s="339"/>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6"/>
      <c r="AF499" s="206"/>
      <c r="AG499" s="206"/>
      <c r="AH499" s="337"/>
      <c r="AI499" s="336"/>
      <c r="AJ499" s="206"/>
      <c r="AK499" s="206"/>
      <c r="AL499" s="206"/>
      <c r="AM499" s="336"/>
      <c r="AN499" s="206"/>
      <c r="AO499" s="206"/>
      <c r="AP499" s="337"/>
      <c r="AQ499" s="336"/>
      <c r="AR499" s="206"/>
      <c r="AS499" s="206"/>
      <c r="AT499" s="337"/>
      <c r="AU499" s="206"/>
      <c r="AV499" s="206"/>
      <c r="AW499" s="206"/>
      <c r="AX499" s="207"/>
    </row>
    <row r="500" spans="1:50" ht="18.75" hidden="1" customHeight="1" x14ac:dyDescent="0.15">
      <c r="A500" s="188"/>
      <c r="B500" s="185"/>
      <c r="C500" s="179"/>
      <c r="D500" s="185"/>
      <c r="E500" s="338" t="s">
        <v>244</v>
      </c>
      <c r="F500" s="339"/>
      <c r="G500" s="340"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2" t="s">
        <v>243</v>
      </c>
      <c r="AF500" s="333"/>
      <c r="AG500" s="333"/>
      <c r="AH500" s="334"/>
      <c r="AI500" s="335" t="s">
        <v>419</v>
      </c>
      <c r="AJ500" s="335"/>
      <c r="AK500" s="335"/>
      <c r="AL500" s="158"/>
      <c r="AM500" s="335" t="s">
        <v>432</v>
      </c>
      <c r="AN500" s="335"/>
      <c r="AO500" s="335"/>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38"/>
      <c r="F501" s="339"/>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6"/>
      <c r="AR501" s="199"/>
      <c r="AS501" s="132" t="s">
        <v>236</v>
      </c>
      <c r="AT501" s="133"/>
      <c r="AU501" s="199"/>
      <c r="AV501" s="199"/>
      <c r="AW501" s="132" t="s">
        <v>181</v>
      </c>
      <c r="AX501" s="194"/>
    </row>
    <row r="502" spans="1:50" ht="23.25" hidden="1" customHeight="1" x14ac:dyDescent="0.15">
      <c r="A502" s="188"/>
      <c r="B502" s="185"/>
      <c r="C502" s="179"/>
      <c r="D502" s="185"/>
      <c r="E502" s="338"/>
      <c r="F502" s="339"/>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6"/>
      <c r="AF502" s="206"/>
      <c r="AG502" s="206"/>
      <c r="AH502" s="206"/>
      <c r="AI502" s="336"/>
      <c r="AJ502" s="206"/>
      <c r="AK502" s="206"/>
      <c r="AL502" s="206"/>
      <c r="AM502" s="336"/>
      <c r="AN502" s="206"/>
      <c r="AO502" s="206"/>
      <c r="AP502" s="337"/>
      <c r="AQ502" s="336"/>
      <c r="AR502" s="206"/>
      <c r="AS502" s="206"/>
      <c r="AT502" s="337"/>
      <c r="AU502" s="206"/>
      <c r="AV502" s="206"/>
      <c r="AW502" s="206"/>
      <c r="AX502" s="207"/>
    </row>
    <row r="503" spans="1:50" ht="23.25" hidden="1" customHeight="1" x14ac:dyDescent="0.15">
      <c r="A503" s="188"/>
      <c r="B503" s="185"/>
      <c r="C503" s="179"/>
      <c r="D503" s="185"/>
      <c r="E503" s="338"/>
      <c r="F503" s="339"/>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6"/>
      <c r="AF503" s="206"/>
      <c r="AG503" s="206"/>
      <c r="AH503" s="337"/>
      <c r="AI503" s="336"/>
      <c r="AJ503" s="206"/>
      <c r="AK503" s="206"/>
      <c r="AL503" s="206"/>
      <c r="AM503" s="336"/>
      <c r="AN503" s="206"/>
      <c r="AO503" s="206"/>
      <c r="AP503" s="337"/>
      <c r="AQ503" s="336"/>
      <c r="AR503" s="206"/>
      <c r="AS503" s="206"/>
      <c r="AT503" s="337"/>
      <c r="AU503" s="206"/>
      <c r="AV503" s="206"/>
      <c r="AW503" s="206"/>
      <c r="AX503" s="207"/>
    </row>
    <row r="504" spans="1:50" ht="23.25" hidden="1" customHeight="1" x14ac:dyDescent="0.15">
      <c r="A504" s="188"/>
      <c r="B504" s="185"/>
      <c r="C504" s="179"/>
      <c r="D504" s="185"/>
      <c r="E504" s="338"/>
      <c r="F504" s="339"/>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6"/>
      <c r="AF504" s="206"/>
      <c r="AG504" s="206"/>
      <c r="AH504" s="337"/>
      <c r="AI504" s="336"/>
      <c r="AJ504" s="206"/>
      <c r="AK504" s="206"/>
      <c r="AL504" s="206"/>
      <c r="AM504" s="336"/>
      <c r="AN504" s="206"/>
      <c r="AO504" s="206"/>
      <c r="AP504" s="337"/>
      <c r="AQ504" s="336"/>
      <c r="AR504" s="206"/>
      <c r="AS504" s="206"/>
      <c r="AT504" s="337"/>
      <c r="AU504" s="206"/>
      <c r="AV504" s="206"/>
      <c r="AW504" s="206"/>
      <c r="AX504" s="207"/>
    </row>
    <row r="505" spans="1:50" ht="18.75" hidden="1" customHeight="1" x14ac:dyDescent="0.15">
      <c r="A505" s="188"/>
      <c r="B505" s="185"/>
      <c r="C505" s="179"/>
      <c r="D505" s="185"/>
      <c r="E505" s="338" t="s">
        <v>244</v>
      </c>
      <c r="F505" s="339"/>
      <c r="G505" s="340"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2" t="s">
        <v>243</v>
      </c>
      <c r="AF505" s="333"/>
      <c r="AG505" s="333"/>
      <c r="AH505" s="334"/>
      <c r="AI505" s="335" t="s">
        <v>419</v>
      </c>
      <c r="AJ505" s="335"/>
      <c r="AK505" s="335"/>
      <c r="AL505" s="158"/>
      <c r="AM505" s="335" t="s">
        <v>432</v>
      </c>
      <c r="AN505" s="335"/>
      <c r="AO505" s="335"/>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38"/>
      <c r="F506" s="339"/>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6"/>
      <c r="AR506" s="199"/>
      <c r="AS506" s="132" t="s">
        <v>236</v>
      </c>
      <c r="AT506" s="133"/>
      <c r="AU506" s="199"/>
      <c r="AV506" s="199"/>
      <c r="AW506" s="132" t="s">
        <v>181</v>
      </c>
      <c r="AX506" s="194"/>
    </row>
    <row r="507" spans="1:50" ht="23.25" hidden="1" customHeight="1" x14ac:dyDescent="0.15">
      <c r="A507" s="188"/>
      <c r="B507" s="185"/>
      <c r="C507" s="179"/>
      <c r="D507" s="185"/>
      <c r="E507" s="338"/>
      <c r="F507" s="339"/>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6"/>
      <c r="AF507" s="206"/>
      <c r="AG507" s="206"/>
      <c r="AH507" s="206"/>
      <c r="AI507" s="336"/>
      <c r="AJ507" s="206"/>
      <c r="AK507" s="206"/>
      <c r="AL507" s="206"/>
      <c r="AM507" s="336"/>
      <c r="AN507" s="206"/>
      <c r="AO507" s="206"/>
      <c r="AP507" s="337"/>
      <c r="AQ507" s="336"/>
      <c r="AR507" s="206"/>
      <c r="AS507" s="206"/>
      <c r="AT507" s="337"/>
      <c r="AU507" s="206"/>
      <c r="AV507" s="206"/>
      <c r="AW507" s="206"/>
      <c r="AX507" s="207"/>
    </row>
    <row r="508" spans="1:50" ht="23.25" hidden="1" customHeight="1" x14ac:dyDescent="0.15">
      <c r="A508" s="188"/>
      <c r="B508" s="185"/>
      <c r="C508" s="179"/>
      <c r="D508" s="185"/>
      <c r="E508" s="338"/>
      <c r="F508" s="339"/>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6"/>
      <c r="AF508" s="206"/>
      <c r="AG508" s="206"/>
      <c r="AH508" s="337"/>
      <c r="AI508" s="336"/>
      <c r="AJ508" s="206"/>
      <c r="AK508" s="206"/>
      <c r="AL508" s="206"/>
      <c r="AM508" s="336"/>
      <c r="AN508" s="206"/>
      <c r="AO508" s="206"/>
      <c r="AP508" s="337"/>
      <c r="AQ508" s="336"/>
      <c r="AR508" s="206"/>
      <c r="AS508" s="206"/>
      <c r="AT508" s="337"/>
      <c r="AU508" s="206"/>
      <c r="AV508" s="206"/>
      <c r="AW508" s="206"/>
      <c r="AX508" s="207"/>
    </row>
    <row r="509" spans="1:50" ht="23.25" hidden="1" customHeight="1" x14ac:dyDescent="0.15">
      <c r="A509" s="188"/>
      <c r="B509" s="185"/>
      <c r="C509" s="179"/>
      <c r="D509" s="185"/>
      <c r="E509" s="338"/>
      <c r="F509" s="339"/>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6"/>
      <c r="AF509" s="206"/>
      <c r="AG509" s="206"/>
      <c r="AH509" s="337"/>
      <c r="AI509" s="336"/>
      <c r="AJ509" s="206"/>
      <c r="AK509" s="206"/>
      <c r="AL509" s="206"/>
      <c r="AM509" s="336"/>
      <c r="AN509" s="206"/>
      <c r="AO509" s="206"/>
      <c r="AP509" s="337"/>
      <c r="AQ509" s="336"/>
      <c r="AR509" s="206"/>
      <c r="AS509" s="206"/>
      <c r="AT509" s="337"/>
      <c r="AU509" s="206"/>
      <c r="AV509" s="206"/>
      <c r="AW509" s="206"/>
      <c r="AX509" s="207"/>
    </row>
    <row r="510" spans="1:50" ht="18.75" hidden="1" customHeight="1" x14ac:dyDescent="0.15">
      <c r="A510" s="188"/>
      <c r="B510" s="185"/>
      <c r="C510" s="179"/>
      <c r="D510" s="185"/>
      <c r="E510" s="338" t="s">
        <v>245</v>
      </c>
      <c r="F510" s="339"/>
      <c r="G510" s="340"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2" t="s">
        <v>243</v>
      </c>
      <c r="AF510" s="333"/>
      <c r="AG510" s="333"/>
      <c r="AH510" s="334"/>
      <c r="AI510" s="335" t="s">
        <v>419</v>
      </c>
      <c r="AJ510" s="335"/>
      <c r="AK510" s="335"/>
      <c r="AL510" s="158"/>
      <c r="AM510" s="335" t="s">
        <v>432</v>
      </c>
      <c r="AN510" s="335"/>
      <c r="AO510" s="335"/>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38"/>
      <c r="F511" s="339"/>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6"/>
      <c r="AR511" s="199"/>
      <c r="AS511" s="132" t="s">
        <v>236</v>
      </c>
      <c r="AT511" s="133"/>
      <c r="AU511" s="199"/>
      <c r="AV511" s="199"/>
      <c r="AW511" s="132" t="s">
        <v>181</v>
      </c>
      <c r="AX511" s="194"/>
    </row>
    <row r="512" spans="1:50" ht="23.25" hidden="1" customHeight="1" x14ac:dyDescent="0.15">
      <c r="A512" s="188"/>
      <c r="B512" s="185"/>
      <c r="C512" s="179"/>
      <c r="D512" s="185"/>
      <c r="E512" s="338"/>
      <c r="F512" s="339"/>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6"/>
      <c r="AF512" s="206"/>
      <c r="AG512" s="206"/>
      <c r="AH512" s="206"/>
      <c r="AI512" s="336"/>
      <c r="AJ512" s="206"/>
      <c r="AK512" s="206"/>
      <c r="AL512" s="206"/>
      <c r="AM512" s="336"/>
      <c r="AN512" s="206"/>
      <c r="AO512" s="206"/>
      <c r="AP512" s="337"/>
      <c r="AQ512" s="336"/>
      <c r="AR512" s="206"/>
      <c r="AS512" s="206"/>
      <c r="AT512" s="337"/>
      <c r="AU512" s="206"/>
      <c r="AV512" s="206"/>
      <c r="AW512" s="206"/>
      <c r="AX512" s="207"/>
    </row>
    <row r="513" spans="1:50" ht="23.25" hidden="1" customHeight="1" x14ac:dyDescent="0.15">
      <c r="A513" s="188"/>
      <c r="B513" s="185"/>
      <c r="C513" s="179"/>
      <c r="D513" s="185"/>
      <c r="E513" s="338"/>
      <c r="F513" s="339"/>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6"/>
      <c r="AF513" s="206"/>
      <c r="AG513" s="206"/>
      <c r="AH513" s="337"/>
      <c r="AI513" s="336"/>
      <c r="AJ513" s="206"/>
      <c r="AK513" s="206"/>
      <c r="AL513" s="206"/>
      <c r="AM513" s="336"/>
      <c r="AN513" s="206"/>
      <c r="AO513" s="206"/>
      <c r="AP513" s="337"/>
      <c r="AQ513" s="336"/>
      <c r="AR513" s="206"/>
      <c r="AS513" s="206"/>
      <c r="AT513" s="337"/>
      <c r="AU513" s="206"/>
      <c r="AV513" s="206"/>
      <c r="AW513" s="206"/>
      <c r="AX513" s="207"/>
    </row>
    <row r="514" spans="1:50" ht="23.25" hidden="1" customHeight="1" x14ac:dyDescent="0.15">
      <c r="A514" s="188"/>
      <c r="B514" s="185"/>
      <c r="C514" s="179"/>
      <c r="D514" s="185"/>
      <c r="E514" s="338"/>
      <c r="F514" s="339"/>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6"/>
      <c r="AF514" s="206"/>
      <c r="AG514" s="206"/>
      <c r="AH514" s="337"/>
      <c r="AI514" s="336"/>
      <c r="AJ514" s="206"/>
      <c r="AK514" s="206"/>
      <c r="AL514" s="206"/>
      <c r="AM514" s="336"/>
      <c r="AN514" s="206"/>
      <c r="AO514" s="206"/>
      <c r="AP514" s="337"/>
      <c r="AQ514" s="336"/>
      <c r="AR514" s="206"/>
      <c r="AS514" s="206"/>
      <c r="AT514" s="337"/>
      <c r="AU514" s="206"/>
      <c r="AV514" s="206"/>
      <c r="AW514" s="206"/>
      <c r="AX514" s="207"/>
    </row>
    <row r="515" spans="1:50" ht="18.75" hidden="1" customHeight="1" x14ac:dyDescent="0.15">
      <c r="A515" s="188"/>
      <c r="B515" s="185"/>
      <c r="C515" s="179"/>
      <c r="D515" s="185"/>
      <c r="E515" s="338" t="s">
        <v>245</v>
      </c>
      <c r="F515" s="339"/>
      <c r="G515" s="340"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2" t="s">
        <v>243</v>
      </c>
      <c r="AF515" s="333"/>
      <c r="AG515" s="333"/>
      <c r="AH515" s="334"/>
      <c r="AI515" s="335" t="s">
        <v>419</v>
      </c>
      <c r="AJ515" s="335"/>
      <c r="AK515" s="335"/>
      <c r="AL515" s="158"/>
      <c r="AM515" s="335" t="s">
        <v>432</v>
      </c>
      <c r="AN515" s="335"/>
      <c r="AO515" s="335"/>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38"/>
      <c r="F516" s="339"/>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6"/>
      <c r="AR516" s="199"/>
      <c r="AS516" s="132" t="s">
        <v>236</v>
      </c>
      <c r="AT516" s="133"/>
      <c r="AU516" s="199"/>
      <c r="AV516" s="199"/>
      <c r="AW516" s="132" t="s">
        <v>181</v>
      </c>
      <c r="AX516" s="194"/>
    </row>
    <row r="517" spans="1:50" ht="23.25" hidden="1" customHeight="1" x14ac:dyDescent="0.15">
      <c r="A517" s="188"/>
      <c r="B517" s="185"/>
      <c r="C517" s="179"/>
      <c r="D517" s="185"/>
      <c r="E517" s="338"/>
      <c r="F517" s="339"/>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6"/>
      <c r="AF517" s="206"/>
      <c r="AG517" s="206"/>
      <c r="AH517" s="206"/>
      <c r="AI517" s="336"/>
      <c r="AJ517" s="206"/>
      <c r="AK517" s="206"/>
      <c r="AL517" s="206"/>
      <c r="AM517" s="336"/>
      <c r="AN517" s="206"/>
      <c r="AO517" s="206"/>
      <c r="AP517" s="337"/>
      <c r="AQ517" s="336"/>
      <c r="AR517" s="206"/>
      <c r="AS517" s="206"/>
      <c r="AT517" s="337"/>
      <c r="AU517" s="206"/>
      <c r="AV517" s="206"/>
      <c r="AW517" s="206"/>
      <c r="AX517" s="207"/>
    </row>
    <row r="518" spans="1:50" ht="23.25" hidden="1" customHeight="1" x14ac:dyDescent="0.15">
      <c r="A518" s="188"/>
      <c r="B518" s="185"/>
      <c r="C518" s="179"/>
      <c r="D518" s="185"/>
      <c r="E518" s="338"/>
      <c r="F518" s="339"/>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6"/>
      <c r="AF518" s="206"/>
      <c r="AG518" s="206"/>
      <c r="AH518" s="337"/>
      <c r="AI518" s="336"/>
      <c r="AJ518" s="206"/>
      <c r="AK518" s="206"/>
      <c r="AL518" s="206"/>
      <c r="AM518" s="336"/>
      <c r="AN518" s="206"/>
      <c r="AO518" s="206"/>
      <c r="AP518" s="337"/>
      <c r="AQ518" s="336"/>
      <c r="AR518" s="206"/>
      <c r="AS518" s="206"/>
      <c r="AT518" s="337"/>
      <c r="AU518" s="206"/>
      <c r="AV518" s="206"/>
      <c r="AW518" s="206"/>
      <c r="AX518" s="207"/>
    </row>
    <row r="519" spans="1:50" ht="23.25" hidden="1" customHeight="1" x14ac:dyDescent="0.15">
      <c r="A519" s="188"/>
      <c r="B519" s="185"/>
      <c r="C519" s="179"/>
      <c r="D519" s="185"/>
      <c r="E519" s="338"/>
      <c r="F519" s="339"/>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6"/>
      <c r="AF519" s="206"/>
      <c r="AG519" s="206"/>
      <c r="AH519" s="337"/>
      <c r="AI519" s="336"/>
      <c r="AJ519" s="206"/>
      <c r="AK519" s="206"/>
      <c r="AL519" s="206"/>
      <c r="AM519" s="336"/>
      <c r="AN519" s="206"/>
      <c r="AO519" s="206"/>
      <c r="AP519" s="337"/>
      <c r="AQ519" s="336"/>
      <c r="AR519" s="206"/>
      <c r="AS519" s="206"/>
      <c r="AT519" s="337"/>
      <c r="AU519" s="206"/>
      <c r="AV519" s="206"/>
      <c r="AW519" s="206"/>
      <c r="AX519" s="207"/>
    </row>
    <row r="520" spans="1:50" ht="18.75" hidden="1" customHeight="1" x14ac:dyDescent="0.15">
      <c r="A520" s="188"/>
      <c r="B520" s="185"/>
      <c r="C520" s="179"/>
      <c r="D520" s="185"/>
      <c r="E520" s="338" t="s">
        <v>245</v>
      </c>
      <c r="F520" s="339"/>
      <c r="G520" s="340"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2" t="s">
        <v>243</v>
      </c>
      <c r="AF520" s="333"/>
      <c r="AG520" s="333"/>
      <c r="AH520" s="334"/>
      <c r="AI520" s="335" t="s">
        <v>419</v>
      </c>
      <c r="AJ520" s="335"/>
      <c r="AK520" s="335"/>
      <c r="AL520" s="158"/>
      <c r="AM520" s="335" t="s">
        <v>432</v>
      </c>
      <c r="AN520" s="335"/>
      <c r="AO520" s="335"/>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38"/>
      <c r="F521" s="339"/>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6"/>
      <c r="AR521" s="199"/>
      <c r="AS521" s="132" t="s">
        <v>236</v>
      </c>
      <c r="AT521" s="133"/>
      <c r="AU521" s="199"/>
      <c r="AV521" s="199"/>
      <c r="AW521" s="132" t="s">
        <v>181</v>
      </c>
      <c r="AX521" s="194"/>
    </row>
    <row r="522" spans="1:50" ht="23.25" hidden="1" customHeight="1" x14ac:dyDescent="0.15">
      <c r="A522" s="188"/>
      <c r="B522" s="185"/>
      <c r="C522" s="179"/>
      <c r="D522" s="185"/>
      <c r="E522" s="338"/>
      <c r="F522" s="339"/>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6"/>
      <c r="AF522" s="206"/>
      <c r="AG522" s="206"/>
      <c r="AH522" s="206"/>
      <c r="AI522" s="336"/>
      <c r="AJ522" s="206"/>
      <c r="AK522" s="206"/>
      <c r="AL522" s="206"/>
      <c r="AM522" s="336"/>
      <c r="AN522" s="206"/>
      <c r="AO522" s="206"/>
      <c r="AP522" s="337"/>
      <c r="AQ522" s="336"/>
      <c r="AR522" s="206"/>
      <c r="AS522" s="206"/>
      <c r="AT522" s="337"/>
      <c r="AU522" s="206"/>
      <c r="AV522" s="206"/>
      <c r="AW522" s="206"/>
      <c r="AX522" s="207"/>
    </row>
    <row r="523" spans="1:50" ht="23.25" hidden="1" customHeight="1" x14ac:dyDescent="0.15">
      <c r="A523" s="188"/>
      <c r="B523" s="185"/>
      <c r="C523" s="179"/>
      <c r="D523" s="185"/>
      <c r="E523" s="338"/>
      <c r="F523" s="339"/>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6"/>
      <c r="AF523" s="206"/>
      <c r="AG523" s="206"/>
      <c r="AH523" s="337"/>
      <c r="AI523" s="336"/>
      <c r="AJ523" s="206"/>
      <c r="AK523" s="206"/>
      <c r="AL523" s="206"/>
      <c r="AM523" s="336"/>
      <c r="AN523" s="206"/>
      <c r="AO523" s="206"/>
      <c r="AP523" s="337"/>
      <c r="AQ523" s="336"/>
      <c r="AR523" s="206"/>
      <c r="AS523" s="206"/>
      <c r="AT523" s="337"/>
      <c r="AU523" s="206"/>
      <c r="AV523" s="206"/>
      <c r="AW523" s="206"/>
      <c r="AX523" s="207"/>
    </row>
    <row r="524" spans="1:50" ht="23.25" hidden="1" customHeight="1" x14ac:dyDescent="0.15">
      <c r="A524" s="188"/>
      <c r="B524" s="185"/>
      <c r="C524" s="179"/>
      <c r="D524" s="185"/>
      <c r="E524" s="338"/>
      <c r="F524" s="339"/>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6"/>
      <c r="AF524" s="206"/>
      <c r="AG524" s="206"/>
      <c r="AH524" s="337"/>
      <c r="AI524" s="336"/>
      <c r="AJ524" s="206"/>
      <c r="AK524" s="206"/>
      <c r="AL524" s="206"/>
      <c r="AM524" s="336"/>
      <c r="AN524" s="206"/>
      <c r="AO524" s="206"/>
      <c r="AP524" s="337"/>
      <c r="AQ524" s="336"/>
      <c r="AR524" s="206"/>
      <c r="AS524" s="206"/>
      <c r="AT524" s="337"/>
      <c r="AU524" s="206"/>
      <c r="AV524" s="206"/>
      <c r="AW524" s="206"/>
      <c r="AX524" s="207"/>
    </row>
    <row r="525" spans="1:50" ht="18.75" hidden="1" customHeight="1" x14ac:dyDescent="0.15">
      <c r="A525" s="188"/>
      <c r="B525" s="185"/>
      <c r="C525" s="179"/>
      <c r="D525" s="185"/>
      <c r="E525" s="338" t="s">
        <v>245</v>
      </c>
      <c r="F525" s="339"/>
      <c r="G525" s="340"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2" t="s">
        <v>243</v>
      </c>
      <c r="AF525" s="333"/>
      <c r="AG525" s="333"/>
      <c r="AH525" s="334"/>
      <c r="AI525" s="335" t="s">
        <v>419</v>
      </c>
      <c r="AJ525" s="335"/>
      <c r="AK525" s="335"/>
      <c r="AL525" s="158"/>
      <c r="AM525" s="335" t="s">
        <v>432</v>
      </c>
      <c r="AN525" s="335"/>
      <c r="AO525" s="335"/>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38"/>
      <c r="F526" s="339"/>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6"/>
      <c r="AR526" s="199"/>
      <c r="AS526" s="132" t="s">
        <v>236</v>
      </c>
      <c r="AT526" s="133"/>
      <c r="AU526" s="199"/>
      <c r="AV526" s="199"/>
      <c r="AW526" s="132" t="s">
        <v>181</v>
      </c>
      <c r="AX526" s="194"/>
    </row>
    <row r="527" spans="1:50" ht="23.25" hidden="1" customHeight="1" x14ac:dyDescent="0.15">
      <c r="A527" s="188"/>
      <c r="B527" s="185"/>
      <c r="C527" s="179"/>
      <c r="D527" s="185"/>
      <c r="E527" s="338"/>
      <c r="F527" s="339"/>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6"/>
      <c r="AF527" s="206"/>
      <c r="AG527" s="206"/>
      <c r="AH527" s="206"/>
      <c r="AI527" s="336"/>
      <c r="AJ527" s="206"/>
      <c r="AK527" s="206"/>
      <c r="AL527" s="206"/>
      <c r="AM527" s="336"/>
      <c r="AN527" s="206"/>
      <c r="AO527" s="206"/>
      <c r="AP527" s="337"/>
      <c r="AQ527" s="336"/>
      <c r="AR527" s="206"/>
      <c r="AS527" s="206"/>
      <c r="AT527" s="337"/>
      <c r="AU527" s="206"/>
      <c r="AV527" s="206"/>
      <c r="AW527" s="206"/>
      <c r="AX527" s="207"/>
    </row>
    <row r="528" spans="1:50" ht="23.25" hidden="1" customHeight="1" x14ac:dyDescent="0.15">
      <c r="A528" s="188"/>
      <c r="B528" s="185"/>
      <c r="C528" s="179"/>
      <c r="D528" s="185"/>
      <c r="E528" s="338"/>
      <c r="F528" s="339"/>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6"/>
      <c r="AF528" s="206"/>
      <c r="AG528" s="206"/>
      <c r="AH528" s="337"/>
      <c r="AI528" s="336"/>
      <c r="AJ528" s="206"/>
      <c r="AK528" s="206"/>
      <c r="AL528" s="206"/>
      <c r="AM528" s="336"/>
      <c r="AN528" s="206"/>
      <c r="AO528" s="206"/>
      <c r="AP528" s="337"/>
      <c r="AQ528" s="336"/>
      <c r="AR528" s="206"/>
      <c r="AS528" s="206"/>
      <c r="AT528" s="337"/>
      <c r="AU528" s="206"/>
      <c r="AV528" s="206"/>
      <c r="AW528" s="206"/>
      <c r="AX528" s="207"/>
    </row>
    <row r="529" spans="1:50" ht="23.25" hidden="1" customHeight="1" x14ac:dyDescent="0.15">
      <c r="A529" s="188"/>
      <c r="B529" s="185"/>
      <c r="C529" s="179"/>
      <c r="D529" s="185"/>
      <c r="E529" s="338"/>
      <c r="F529" s="339"/>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6"/>
      <c r="AF529" s="206"/>
      <c r="AG529" s="206"/>
      <c r="AH529" s="337"/>
      <c r="AI529" s="336"/>
      <c r="AJ529" s="206"/>
      <c r="AK529" s="206"/>
      <c r="AL529" s="206"/>
      <c r="AM529" s="336"/>
      <c r="AN529" s="206"/>
      <c r="AO529" s="206"/>
      <c r="AP529" s="337"/>
      <c r="AQ529" s="336"/>
      <c r="AR529" s="206"/>
      <c r="AS529" s="206"/>
      <c r="AT529" s="337"/>
      <c r="AU529" s="206"/>
      <c r="AV529" s="206"/>
      <c r="AW529" s="206"/>
      <c r="AX529" s="207"/>
    </row>
    <row r="530" spans="1:50" ht="18.75" hidden="1" customHeight="1" x14ac:dyDescent="0.15">
      <c r="A530" s="188"/>
      <c r="B530" s="185"/>
      <c r="C530" s="179"/>
      <c r="D530" s="185"/>
      <c r="E530" s="338" t="s">
        <v>245</v>
      </c>
      <c r="F530" s="339"/>
      <c r="G530" s="340"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2" t="s">
        <v>243</v>
      </c>
      <c r="AF530" s="333"/>
      <c r="AG530" s="333"/>
      <c r="AH530" s="334"/>
      <c r="AI530" s="335" t="s">
        <v>419</v>
      </c>
      <c r="AJ530" s="335"/>
      <c r="AK530" s="335"/>
      <c r="AL530" s="158"/>
      <c r="AM530" s="335" t="s">
        <v>432</v>
      </c>
      <c r="AN530" s="335"/>
      <c r="AO530" s="335"/>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38"/>
      <c r="F531" s="339"/>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6"/>
      <c r="AR531" s="199"/>
      <c r="AS531" s="132" t="s">
        <v>236</v>
      </c>
      <c r="AT531" s="133"/>
      <c r="AU531" s="199"/>
      <c r="AV531" s="199"/>
      <c r="AW531" s="132" t="s">
        <v>181</v>
      </c>
      <c r="AX531" s="194"/>
    </row>
    <row r="532" spans="1:50" ht="23.25" hidden="1" customHeight="1" x14ac:dyDescent="0.15">
      <c r="A532" s="188"/>
      <c r="B532" s="185"/>
      <c r="C532" s="179"/>
      <c r="D532" s="185"/>
      <c r="E532" s="338"/>
      <c r="F532" s="339"/>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6"/>
      <c r="AF532" s="206"/>
      <c r="AG532" s="206"/>
      <c r="AH532" s="206"/>
      <c r="AI532" s="336"/>
      <c r="AJ532" s="206"/>
      <c r="AK532" s="206"/>
      <c r="AL532" s="206"/>
      <c r="AM532" s="336"/>
      <c r="AN532" s="206"/>
      <c r="AO532" s="206"/>
      <c r="AP532" s="337"/>
      <c r="AQ532" s="336"/>
      <c r="AR532" s="206"/>
      <c r="AS532" s="206"/>
      <c r="AT532" s="337"/>
      <c r="AU532" s="206"/>
      <c r="AV532" s="206"/>
      <c r="AW532" s="206"/>
      <c r="AX532" s="207"/>
    </row>
    <row r="533" spans="1:50" ht="23.25" hidden="1" customHeight="1" x14ac:dyDescent="0.15">
      <c r="A533" s="188"/>
      <c r="B533" s="185"/>
      <c r="C533" s="179"/>
      <c r="D533" s="185"/>
      <c r="E533" s="338"/>
      <c r="F533" s="339"/>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6"/>
      <c r="AF533" s="206"/>
      <c r="AG533" s="206"/>
      <c r="AH533" s="337"/>
      <c r="AI533" s="336"/>
      <c r="AJ533" s="206"/>
      <c r="AK533" s="206"/>
      <c r="AL533" s="206"/>
      <c r="AM533" s="336"/>
      <c r="AN533" s="206"/>
      <c r="AO533" s="206"/>
      <c r="AP533" s="337"/>
      <c r="AQ533" s="336"/>
      <c r="AR533" s="206"/>
      <c r="AS533" s="206"/>
      <c r="AT533" s="337"/>
      <c r="AU533" s="206"/>
      <c r="AV533" s="206"/>
      <c r="AW533" s="206"/>
      <c r="AX533" s="207"/>
    </row>
    <row r="534" spans="1:50" ht="23.25" hidden="1" customHeight="1" x14ac:dyDescent="0.15">
      <c r="A534" s="188"/>
      <c r="B534" s="185"/>
      <c r="C534" s="179"/>
      <c r="D534" s="185"/>
      <c r="E534" s="338"/>
      <c r="F534" s="339"/>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6"/>
      <c r="AF534" s="206"/>
      <c r="AG534" s="206"/>
      <c r="AH534" s="337"/>
      <c r="AI534" s="336"/>
      <c r="AJ534" s="206"/>
      <c r="AK534" s="206"/>
      <c r="AL534" s="206"/>
      <c r="AM534" s="336"/>
      <c r="AN534" s="206"/>
      <c r="AO534" s="206"/>
      <c r="AP534" s="337"/>
      <c r="AQ534" s="336"/>
      <c r="AR534" s="206"/>
      <c r="AS534" s="206"/>
      <c r="AT534" s="337"/>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5" t="s">
        <v>255</v>
      </c>
      <c r="H538" s="122"/>
      <c r="I538" s="122"/>
      <c r="J538" s="896"/>
      <c r="K538" s="897"/>
      <c r="L538" s="897"/>
      <c r="M538" s="897"/>
      <c r="N538" s="897"/>
      <c r="O538" s="897"/>
      <c r="P538" s="897"/>
      <c r="Q538" s="897"/>
      <c r="R538" s="897"/>
      <c r="S538" s="897"/>
      <c r="T538" s="89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9"/>
    </row>
    <row r="539" spans="1:50" ht="18.75" hidden="1" customHeight="1" x14ac:dyDescent="0.15">
      <c r="A539" s="188"/>
      <c r="B539" s="185"/>
      <c r="C539" s="179"/>
      <c r="D539" s="185"/>
      <c r="E539" s="338" t="s">
        <v>244</v>
      </c>
      <c r="F539" s="339"/>
      <c r="G539" s="340"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2" t="s">
        <v>243</v>
      </c>
      <c r="AF539" s="333"/>
      <c r="AG539" s="333"/>
      <c r="AH539" s="334"/>
      <c r="AI539" s="335" t="s">
        <v>419</v>
      </c>
      <c r="AJ539" s="335"/>
      <c r="AK539" s="335"/>
      <c r="AL539" s="158"/>
      <c r="AM539" s="335" t="s">
        <v>432</v>
      </c>
      <c r="AN539" s="335"/>
      <c r="AO539" s="335"/>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38"/>
      <c r="F540" s="339"/>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6"/>
      <c r="AR540" s="199"/>
      <c r="AS540" s="132" t="s">
        <v>236</v>
      </c>
      <c r="AT540" s="133"/>
      <c r="AU540" s="199"/>
      <c r="AV540" s="199"/>
      <c r="AW540" s="132" t="s">
        <v>181</v>
      </c>
      <c r="AX540" s="194"/>
    </row>
    <row r="541" spans="1:50" ht="23.25" hidden="1" customHeight="1" x14ac:dyDescent="0.15">
      <c r="A541" s="188"/>
      <c r="B541" s="185"/>
      <c r="C541" s="179"/>
      <c r="D541" s="185"/>
      <c r="E541" s="338"/>
      <c r="F541" s="339"/>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6"/>
      <c r="AF541" s="206"/>
      <c r="AG541" s="206"/>
      <c r="AH541" s="206"/>
      <c r="AI541" s="336"/>
      <c r="AJ541" s="206"/>
      <c r="AK541" s="206"/>
      <c r="AL541" s="206"/>
      <c r="AM541" s="336"/>
      <c r="AN541" s="206"/>
      <c r="AO541" s="206"/>
      <c r="AP541" s="337"/>
      <c r="AQ541" s="336"/>
      <c r="AR541" s="206"/>
      <c r="AS541" s="206"/>
      <c r="AT541" s="337"/>
      <c r="AU541" s="206"/>
      <c r="AV541" s="206"/>
      <c r="AW541" s="206"/>
      <c r="AX541" s="207"/>
    </row>
    <row r="542" spans="1:50" ht="23.25" hidden="1" customHeight="1" x14ac:dyDescent="0.15">
      <c r="A542" s="188"/>
      <c r="B542" s="185"/>
      <c r="C542" s="179"/>
      <c r="D542" s="185"/>
      <c r="E542" s="338"/>
      <c r="F542" s="339"/>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6"/>
      <c r="AF542" s="206"/>
      <c r="AG542" s="206"/>
      <c r="AH542" s="337"/>
      <c r="AI542" s="336"/>
      <c r="AJ542" s="206"/>
      <c r="AK542" s="206"/>
      <c r="AL542" s="206"/>
      <c r="AM542" s="336"/>
      <c r="AN542" s="206"/>
      <c r="AO542" s="206"/>
      <c r="AP542" s="337"/>
      <c r="AQ542" s="336"/>
      <c r="AR542" s="206"/>
      <c r="AS542" s="206"/>
      <c r="AT542" s="337"/>
      <c r="AU542" s="206"/>
      <c r="AV542" s="206"/>
      <c r="AW542" s="206"/>
      <c r="AX542" s="207"/>
    </row>
    <row r="543" spans="1:50" ht="23.25" hidden="1" customHeight="1" x14ac:dyDescent="0.15">
      <c r="A543" s="188"/>
      <c r="B543" s="185"/>
      <c r="C543" s="179"/>
      <c r="D543" s="185"/>
      <c r="E543" s="338"/>
      <c r="F543" s="339"/>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6"/>
      <c r="AF543" s="206"/>
      <c r="AG543" s="206"/>
      <c r="AH543" s="337"/>
      <c r="AI543" s="336"/>
      <c r="AJ543" s="206"/>
      <c r="AK543" s="206"/>
      <c r="AL543" s="206"/>
      <c r="AM543" s="336"/>
      <c r="AN543" s="206"/>
      <c r="AO543" s="206"/>
      <c r="AP543" s="337"/>
      <c r="AQ543" s="336"/>
      <c r="AR543" s="206"/>
      <c r="AS543" s="206"/>
      <c r="AT543" s="337"/>
      <c r="AU543" s="206"/>
      <c r="AV543" s="206"/>
      <c r="AW543" s="206"/>
      <c r="AX543" s="207"/>
    </row>
    <row r="544" spans="1:50" ht="18.75" hidden="1" customHeight="1" x14ac:dyDescent="0.15">
      <c r="A544" s="188"/>
      <c r="B544" s="185"/>
      <c r="C544" s="179"/>
      <c r="D544" s="185"/>
      <c r="E544" s="338" t="s">
        <v>244</v>
      </c>
      <c r="F544" s="339"/>
      <c r="G544" s="340"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2" t="s">
        <v>243</v>
      </c>
      <c r="AF544" s="333"/>
      <c r="AG544" s="333"/>
      <c r="AH544" s="334"/>
      <c r="AI544" s="335" t="s">
        <v>419</v>
      </c>
      <c r="AJ544" s="335"/>
      <c r="AK544" s="335"/>
      <c r="AL544" s="158"/>
      <c r="AM544" s="335" t="s">
        <v>432</v>
      </c>
      <c r="AN544" s="335"/>
      <c r="AO544" s="335"/>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38"/>
      <c r="F545" s="339"/>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6"/>
      <c r="AR545" s="199"/>
      <c r="AS545" s="132" t="s">
        <v>236</v>
      </c>
      <c r="AT545" s="133"/>
      <c r="AU545" s="199"/>
      <c r="AV545" s="199"/>
      <c r="AW545" s="132" t="s">
        <v>181</v>
      </c>
      <c r="AX545" s="194"/>
    </row>
    <row r="546" spans="1:50" ht="23.25" hidden="1" customHeight="1" x14ac:dyDescent="0.15">
      <c r="A546" s="188"/>
      <c r="B546" s="185"/>
      <c r="C546" s="179"/>
      <c r="D546" s="185"/>
      <c r="E546" s="338"/>
      <c r="F546" s="339"/>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6"/>
      <c r="AF546" s="206"/>
      <c r="AG546" s="206"/>
      <c r="AH546" s="206"/>
      <c r="AI546" s="336"/>
      <c r="AJ546" s="206"/>
      <c r="AK546" s="206"/>
      <c r="AL546" s="206"/>
      <c r="AM546" s="336"/>
      <c r="AN546" s="206"/>
      <c r="AO546" s="206"/>
      <c r="AP546" s="337"/>
      <c r="AQ546" s="336"/>
      <c r="AR546" s="206"/>
      <c r="AS546" s="206"/>
      <c r="AT546" s="337"/>
      <c r="AU546" s="206"/>
      <c r="AV546" s="206"/>
      <c r="AW546" s="206"/>
      <c r="AX546" s="207"/>
    </row>
    <row r="547" spans="1:50" ht="23.25" hidden="1" customHeight="1" x14ac:dyDescent="0.15">
      <c r="A547" s="188"/>
      <c r="B547" s="185"/>
      <c r="C547" s="179"/>
      <c r="D547" s="185"/>
      <c r="E547" s="338"/>
      <c r="F547" s="339"/>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6"/>
      <c r="AF547" s="206"/>
      <c r="AG547" s="206"/>
      <c r="AH547" s="337"/>
      <c r="AI547" s="336"/>
      <c r="AJ547" s="206"/>
      <c r="AK547" s="206"/>
      <c r="AL547" s="206"/>
      <c r="AM547" s="336"/>
      <c r="AN547" s="206"/>
      <c r="AO547" s="206"/>
      <c r="AP547" s="337"/>
      <c r="AQ547" s="336"/>
      <c r="AR547" s="206"/>
      <c r="AS547" s="206"/>
      <c r="AT547" s="337"/>
      <c r="AU547" s="206"/>
      <c r="AV547" s="206"/>
      <c r="AW547" s="206"/>
      <c r="AX547" s="207"/>
    </row>
    <row r="548" spans="1:50" ht="23.25" hidden="1" customHeight="1" x14ac:dyDescent="0.15">
      <c r="A548" s="188"/>
      <c r="B548" s="185"/>
      <c r="C548" s="179"/>
      <c r="D548" s="185"/>
      <c r="E548" s="338"/>
      <c r="F548" s="339"/>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6"/>
      <c r="AF548" s="206"/>
      <c r="AG548" s="206"/>
      <c r="AH548" s="337"/>
      <c r="AI548" s="336"/>
      <c r="AJ548" s="206"/>
      <c r="AK548" s="206"/>
      <c r="AL548" s="206"/>
      <c r="AM548" s="336"/>
      <c r="AN548" s="206"/>
      <c r="AO548" s="206"/>
      <c r="AP548" s="337"/>
      <c r="AQ548" s="336"/>
      <c r="AR548" s="206"/>
      <c r="AS548" s="206"/>
      <c r="AT548" s="337"/>
      <c r="AU548" s="206"/>
      <c r="AV548" s="206"/>
      <c r="AW548" s="206"/>
      <c r="AX548" s="207"/>
    </row>
    <row r="549" spans="1:50" ht="18.75" hidden="1" customHeight="1" x14ac:dyDescent="0.15">
      <c r="A549" s="188"/>
      <c r="B549" s="185"/>
      <c r="C549" s="179"/>
      <c r="D549" s="185"/>
      <c r="E549" s="338" t="s">
        <v>244</v>
      </c>
      <c r="F549" s="339"/>
      <c r="G549" s="340"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2" t="s">
        <v>243</v>
      </c>
      <c r="AF549" s="333"/>
      <c r="AG549" s="333"/>
      <c r="AH549" s="334"/>
      <c r="AI549" s="335" t="s">
        <v>419</v>
      </c>
      <c r="AJ549" s="335"/>
      <c r="AK549" s="335"/>
      <c r="AL549" s="158"/>
      <c r="AM549" s="335" t="s">
        <v>432</v>
      </c>
      <c r="AN549" s="335"/>
      <c r="AO549" s="335"/>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38"/>
      <c r="F550" s="339"/>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6"/>
      <c r="AR550" s="199"/>
      <c r="AS550" s="132" t="s">
        <v>236</v>
      </c>
      <c r="AT550" s="133"/>
      <c r="AU550" s="199"/>
      <c r="AV550" s="199"/>
      <c r="AW550" s="132" t="s">
        <v>181</v>
      </c>
      <c r="AX550" s="194"/>
    </row>
    <row r="551" spans="1:50" ht="23.25" hidden="1" customHeight="1" x14ac:dyDescent="0.15">
      <c r="A551" s="188"/>
      <c r="B551" s="185"/>
      <c r="C551" s="179"/>
      <c r="D551" s="185"/>
      <c r="E551" s="338"/>
      <c r="F551" s="339"/>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6"/>
      <c r="AF551" s="206"/>
      <c r="AG551" s="206"/>
      <c r="AH551" s="206"/>
      <c r="AI551" s="336"/>
      <c r="AJ551" s="206"/>
      <c r="AK551" s="206"/>
      <c r="AL551" s="206"/>
      <c r="AM551" s="336"/>
      <c r="AN551" s="206"/>
      <c r="AO551" s="206"/>
      <c r="AP551" s="337"/>
      <c r="AQ551" s="336"/>
      <c r="AR551" s="206"/>
      <c r="AS551" s="206"/>
      <c r="AT551" s="337"/>
      <c r="AU551" s="206"/>
      <c r="AV551" s="206"/>
      <c r="AW551" s="206"/>
      <c r="AX551" s="207"/>
    </row>
    <row r="552" spans="1:50" ht="23.25" hidden="1" customHeight="1" x14ac:dyDescent="0.15">
      <c r="A552" s="188"/>
      <c r="B552" s="185"/>
      <c r="C552" s="179"/>
      <c r="D552" s="185"/>
      <c r="E552" s="338"/>
      <c r="F552" s="339"/>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6"/>
      <c r="AF552" s="206"/>
      <c r="AG552" s="206"/>
      <c r="AH552" s="337"/>
      <c r="AI552" s="336"/>
      <c r="AJ552" s="206"/>
      <c r="AK552" s="206"/>
      <c r="AL552" s="206"/>
      <c r="AM552" s="336"/>
      <c r="AN552" s="206"/>
      <c r="AO552" s="206"/>
      <c r="AP552" s="337"/>
      <c r="AQ552" s="336"/>
      <c r="AR552" s="206"/>
      <c r="AS552" s="206"/>
      <c r="AT552" s="337"/>
      <c r="AU552" s="206"/>
      <c r="AV552" s="206"/>
      <c r="AW552" s="206"/>
      <c r="AX552" s="207"/>
    </row>
    <row r="553" spans="1:50" ht="23.25" hidden="1" customHeight="1" x14ac:dyDescent="0.15">
      <c r="A553" s="188"/>
      <c r="B553" s="185"/>
      <c r="C553" s="179"/>
      <c r="D553" s="185"/>
      <c r="E553" s="338"/>
      <c r="F553" s="339"/>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6"/>
      <c r="AF553" s="206"/>
      <c r="AG553" s="206"/>
      <c r="AH553" s="337"/>
      <c r="AI553" s="336"/>
      <c r="AJ553" s="206"/>
      <c r="AK553" s="206"/>
      <c r="AL553" s="206"/>
      <c r="AM553" s="336"/>
      <c r="AN553" s="206"/>
      <c r="AO553" s="206"/>
      <c r="AP553" s="337"/>
      <c r="AQ553" s="336"/>
      <c r="AR553" s="206"/>
      <c r="AS553" s="206"/>
      <c r="AT553" s="337"/>
      <c r="AU553" s="206"/>
      <c r="AV553" s="206"/>
      <c r="AW553" s="206"/>
      <c r="AX553" s="207"/>
    </row>
    <row r="554" spans="1:50" ht="18.75" hidden="1" customHeight="1" x14ac:dyDescent="0.15">
      <c r="A554" s="188"/>
      <c r="B554" s="185"/>
      <c r="C554" s="179"/>
      <c r="D554" s="185"/>
      <c r="E554" s="338" t="s">
        <v>244</v>
      </c>
      <c r="F554" s="339"/>
      <c r="G554" s="340"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2" t="s">
        <v>243</v>
      </c>
      <c r="AF554" s="333"/>
      <c r="AG554" s="333"/>
      <c r="AH554" s="334"/>
      <c r="AI554" s="335" t="s">
        <v>419</v>
      </c>
      <c r="AJ554" s="335"/>
      <c r="AK554" s="335"/>
      <c r="AL554" s="158"/>
      <c r="AM554" s="335" t="s">
        <v>432</v>
      </c>
      <c r="AN554" s="335"/>
      <c r="AO554" s="335"/>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38"/>
      <c r="F555" s="339"/>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6"/>
      <c r="AR555" s="199"/>
      <c r="AS555" s="132" t="s">
        <v>236</v>
      </c>
      <c r="AT555" s="133"/>
      <c r="AU555" s="199"/>
      <c r="AV555" s="199"/>
      <c r="AW555" s="132" t="s">
        <v>181</v>
      </c>
      <c r="AX555" s="194"/>
    </row>
    <row r="556" spans="1:50" ht="23.25" hidden="1" customHeight="1" x14ac:dyDescent="0.15">
      <c r="A556" s="188"/>
      <c r="B556" s="185"/>
      <c r="C556" s="179"/>
      <c r="D556" s="185"/>
      <c r="E556" s="338"/>
      <c r="F556" s="339"/>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6"/>
      <c r="AF556" s="206"/>
      <c r="AG556" s="206"/>
      <c r="AH556" s="206"/>
      <c r="AI556" s="336"/>
      <c r="AJ556" s="206"/>
      <c r="AK556" s="206"/>
      <c r="AL556" s="206"/>
      <c r="AM556" s="336"/>
      <c r="AN556" s="206"/>
      <c r="AO556" s="206"/>
      <c r="AP556" s="337"/>
      <c r="AQ556" s="336"/>
      <c r="AR556" s="206"/>
      <c r="AS556" s="206"/>
      <c r="AT556" s="337"/>
      <c r="AU556" s="206"/>
      <c r="AV556" s="206"/>
      <c r="AW556" s="206"/>
      <c r="AX556" s="207"/>
    </row>
    <row r="557" spans="1:50" ht="23.25" hidden="1" customHeight="1" x14ac:dyDescent="0.15">
      <c r="A557" s="188"/>
      <c r="B557" s="185"/>
      <c r="C557" s="179"/>
      <c r="D557" s="185"/>
      <c r="E557" s="338"/>
      <c r="F557" s="339"/>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6"/>
      <c r="AF557" s="206"/>
      <c r="AG557" s="206"/>
      <c r="AH557" s="337"/>
      <c r="AI557" s="336"/>
      <c r="AJ557" s="206"/>
      <c r="AK557" s="206"/>
      <c r="AL557" s="206"/>
      <c r="AM557" s="336"/>
      <c r="AN557" s="206"/>
      <c r="AO557" s="206"/>
      <c r="AP557" s="337"/>
      <c r="AQ557" s="336"/>
      <c r="AR557" s="206"/>
      <c r="AS557" s="206"/>
      <c r="AT557" s="337"/>
      <c r="AU557" s="206"/>
      <c r="AV557" s="206"/>
      <c r="AW557" s="206"/>
      <c r="AX557" s="207"/>
    </row>
    <row r="558" spans="1:50" ht="23.25" hidden="1" customHeight="1" x14ac:dyDescent="0.15">
      <c r="A558" s="188"/>
      <c r="B558" s="185"/>
      <c r="C558" s="179"/>
      <c r="D558" s="185"/>
      <c r="E558" s="338"/>
      <c r="F558" s="339"/>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6"/>
      <c r="AF558" s="206"/>
      <c r="AG558" s="206"/>
      <c r="AH558" s="337"/>
      <c r="AI558" s="336"/>
      <c r="AJ558" s="206"/>
      <c r="AK558" s="206"/>
      <c r="AL558" s="206"/>
      <c r="AM558" s="336"/>
      <c r="AN558" s="206"/>
      <c r="AO558" s="206"/>
      <c r="AP558" s="337"/>
      <c r="AQ558" s="336"/>
      <c r="AR558" s="206"/>
      <c r="AS558" s="206"/>
      <c r="AT558" s="337"/>
      <c r="AU558" s="206"/>
      <c r="AV558" s="206"/>
      <c r="AW558" s="206"/>
      <c r="AX558" s="207"/>
    </row>
    <row r="559" spans="1:50" ht="18.75" hidden="1" customHeight="1" x14ac:dyDescent="0.15">
      <c r="A559" s="188"/>
      <c r="B559" s="185"/>
      <c r="C559" s="179"/>
      <c r="D559" s="185"/>
      <c r="E559" s="338" t="s">
        <v>244</v>
      </c>
      <c r="F559" s="339"/>
      <c r="G559" s="340"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2" t="s">
        <v>243</v>
      </c>
      <c r="AF559" s="333"/>
      <c r="AG559" s="333"/>
      <c r="AH559" s="334"/>
      <c r="AI559" s="335" t="s">
        <v>419</v>
      </c>
      <c r="AJ559" s="335"/>
      <c r="AK559" s="335"/>
      <c r="AL559" s="158"/>
      <c r="AM559" s="335" t="s">
        <v>432</v>
      </c>
      <c r="AN559" s="335"/>
      <c r="AO559" s="335"/>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38"/>
      <c r="F560" s="339"/>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6"/>
      <c r="AR560" s="199"/>
      <c r="AS560" s="132" t="s">
        <v>236</v>
      </c>
      <c r="AT560" s="133"/>
      <c r="AU560" s="199"/>
      <c r="AV560" s="199"/>
      <c r="AW560" s="132" t="s">
        <v>181</v>
      </c>
      <c r="AX560" s="194"/>
    </row>
    <row r="561" spans="1:50" ht="23.25" hidden="1" customHeight="1" x14ac:dyDescent="0.15">
      <c r="A561" s="188"/>
      <c r="B561" s="185"/>
      <c r="C561" s="179"/>
      <c r="D561" s="185"/>
      <c r="E561" s="338"/>
      <c r="F561" s="339"/>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6"/>
      <c r="AF561" s="206"/>
      <c r="AG561" s="206"/>
      <c r="AH561" s="206"/>
      <c r="AI561" s="336"/>
      <c r="AJ561" s="206"/>
      <c r="AK561" s="206"/>
      <c r="AL561" s="206"/>
      <c r="AM561" s="336"/>
      <c r="AN561" s="206"/>
      <c r="AO561" s="206"/>
      <c r="AP561" s="337"/>
      <c r="AQ561" s="336"/>
      <c r="AR561" s="206"/>
      <c r="AS561" s="206"/>
      <c r="AT561" s="337"/>
      <c r="AU561" s="206"/>
      <c r="AV561" s="206"/>
      <c r="AW561" s="206"/>
      <c r="AX561" s="207"/>
    </row>
    <row r="562" spans="1:50" ht="23.25" hidden="1" customHeight="1" x14ac:dyDescent="0.15">
      <c r="A562" s="188"/>
      <c r="B562" s="185"/>
      <c r="C562" s="179"/>
      <c r="D562" s="185"/>
      <c r="E562" s="338"/>
      <c r="F562" s="339"/>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6"/>
      <c r="AF562" s="206"/>
      <c r="AG562" s="206"/>
      <c r="AH562" s="337"/>
      <c r="AI562" s="336"/>
      <c r="AJ562" s="206"/>
      <c r="AK562" s="206"/>
      <c r="AL562" s="206"/>
      <c r="AM562" s="336"/>
      <c r="AN562" s="206"/>
      <c r="AO562" s="206"/>
      <c r="AP562" s="337"/>
      <c r="AQ562" s="336"/>
      <c r="AR562" s="206"/>
      <c r="AS562" s="206"/>
      <c r="AT562" s="337"/>
      <c r="AU562" s="206"/>
      <c r="AV562" s="206"/>
      <c r="AW562" s="206"/>
      <c r="AX562" s="207"/>
    </row>
    <row r="563" spans="1:50" ht="23.25" hidden="1" customHeight="1" x14ac:dyDescent="0.15">
      <c r="A563" s="188"/>
      <c r="B563" s="185"/>
      <c r="C563" s="179"/>
      <c r="D563" s="185"/>
      <c r="E563" s="338"/>
      <c r="F563" s="339"/>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6"/>
      <c r="AF563" s="206"/>
      <c r="AG563" s="206"/>
      <c r="AH563" s="337"/>
      <c r="AI563" s="336"/>
      <c r="AJ563" s="206"/>
      <c r="AK563" s="206"/>
      <c r="AL563" s="206"/>
      <c r="AM563" s="336"/>
      <c r="AN563" s="206"/>
      <c r="AO563" s="206"/>
      <c r="AP563" s="337"/>
      <c r="AQ563" s="336"/>
      <c r="AR563" s="206"/>
      <c r="AS563" s="206"/>
      <c r="AT563" s="337"/>
      <c r="AU563" s="206"/>
      <c r="AV563" s="206"/>
      <c r="AW563" s="206"/>
      <c r="AX563" s="207"/>
    </row>
    <row r="564" spans="1:50" ht="18.75" hidden="1" customHeight="1" x14ac:dyDescent="0.15">
      <c r="A564" s="188"/>
      <c r="B564" s="185"/>
      <c r="C564" s="179"/>
      <c r="D564" s="185"/>
      <c r="E564" s="338" t="s">
        <v>245</v>
      </c>
      <c r="F564" s="339"/>
      <c r="G564" s="340"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2" t="s">
        <v>243</v>
      </c>
      <c r="AF564" s="333"/>
      <c r="AG564" s="333"/>
      <c r="AH564" s="334"/>
      <c r="AI564" s="335" t="s">
        <v>419</v>
      </c>
      <c r="AJ564" s="335"/>
      <c r="AK564" s="335"/>
      <c r="AL564" s="158"/>
      <c r="AM564" s="335" t="s">
        <v>432</v>
      </c>
      <c r="AN564" s="335"/>
      <c r="AO564" s="335"/>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38"/>
      <c r="F565" s="339"/>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6"/>
      <c r="AR565" s="199"/>
      <c r="AS565" s="132" t="s">
        <v>236</v>
      </c>
      <c r="AT565" s="133"/>
      <c r="AU565" s="199"/>
      <c r="AV565" s="199"/>
      <c r="AW565" s="132" t="s">
        <v>181</v>
      </c>
      <c r="AX565" s="194"/>
    </row>
    <row r="566" spans="1:50" ht="23.25" hidden="1" customHeight="1" x14ac:dyDescent="0.15">
      <c r="A566" s="188"/>
      <c r="B566" s="185"/>
      <c r="C566" s="179"/>
      <c r="D566" s="185"/>
      <c r="E566" s="338"/>
      <c r="F566" s="339"/>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6"/>
      <c r="AF566" s="206"/>
      <c r="AG566" s="206"/>
      <c r="AH566" s="206"/>
      <c r="AI566" s="336"/>
      <c r="AJ566" s="206"/>
      <c r="AK566" s="206"/>
      <c r="AL566" s="206"/>
      <c r="AM566" s="336"/>
      <c r="AN566" s="206"/>
      <c r="AO566" s="206"/>
      <c r="AP566" s="337"/>
      <c r="AQ566" s="336"/>
      <c r="AR566" s="206"/>
      <c r="AS566" s="206"/>
      <c r="AT566" s="337"/>
      <c r="AU566" s="206"/>
      <c r="AV566" s="206"/>
      <c r="AW566" s="206"/>
      <c r="AX566" s="207"/>
    </row>
    <row r="567" spans="1:50" ht="23.25" hidden="1" customHeight="1" x14ac:dyDescent="0.15">
      <c r="A567" s="188"/>
      <c r="B567" s="185"/>
      <c r="C567" s="179"/>
      <c r="D567" s="185"/>
      <c r="E567" s="338"/>
      <c r="F567" s="339"/>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6"/>
      <c r="AF567" s="206"/>
      <c r="AG567" s="206"/>
      <c r="AH567" s="337"/>
      <c r="AI567" s="336"/>
      <c r="AJ567" s="206"/>
      <c r="AK567" s="206"/>
      <c r="AL567" s="206"/>
      <c r="AM567" s="336"/>
      <c r="AN567" s="206"/>
      <c r="AO567" s="206"/>
      <c r="AP567" s="337"/>
      <c r="AQ567" s="336"/>
      <c r="AR567" s="206"/>
      <c r="AS567" s="206"/>
      <c r="AT567" s="337"/>
      <c r="AU567" s="206"/>
      <c r="AV567" s="206"/>
      <c r="AW567" s="206"/>
      <c r="AX567" s="207"/>
    </row>
    <row r="568" spans="1:50" ht="23.25" hidden="1" customHeight="1" x14ac:dyDescent="0.15">
      <c r="A568" s="188"/>
      <c r="B568" s="185"/>
      <c r="C568" s="179"/>
      <c r="D568" s="185"/>
      <c r="E568" s="338"/>
      <c r="F568" s="339"/>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6"/>
      <c r="AF568" s="206"/>
      <c r="AG568" s="206"/>
      <c r="AH568" s="337"/>
      <c r="AI568" s="336"/>
      <c r="AJ568" s="206"/>
      <c r="AK568" s="206"/>
      <c r="AL568" s="206"/>
      <c r="AM568" s="336"/>
      <c r="AN568" s="206"/>
      <c r="AO568" s="206"/>
      <c r="AP568" s="337"/>
      <c r="AQ568" s="336"/>
      <c r="AR568" s="206"/>
      <c r="AS568" s="206"/>
      <c r="AT568" s="337"/>
      <c r="AU568" s="206"/>
      <c r="AV568" s="206"/>
      <c r="AW568" s="206"/>
      <c r="AX568" s="207"/>
    </row>
    <row r="569" spans="1:50" ht="18.75" hidden="1" customHeight="1" x14ac:dyDescent="0.15">
      <c r="A569" s="188"/>
      <c r="B569" s="185"/>
      <c r="C569" s="179"/>
      <c r="D569" s="185"/>
      <c r="E569" s="338" t="s">
        <v>245</v>
      </c>
      <c r="F569" s="339"/>
      <c r="G569" s="340"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2" t="s">
        <v>243</v>
      </c>
      <c r="AF569" s="333"/>
      <c r="AG569" s="333"/>
      <c r="AH569" s="334"/>
      <c r="AI569" s="335" t="s">
        <v>419</v>
      </c>
      <c r="AJ569" s="335"/>
      <c r="AK569" s="335"/>
      <c r="AL569" s="158"/>
      <c r="AM569" s="335" t="s">
        <v>432</v>
      </c>
      <c r="AN569" s="335"/>
      <c r="AO569" s="335"/>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38"/>
      <c r="F570" s="339"/>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6"/>
      <c r="AR570" s="199"/>
      <c r="AS570" s="132" t="s">
        <v>236</v>
      </c>
      <c r="AT570" s="133"/>
      <c r="AU570" s="199"/>
      <c r="AV570" s="199"/>
      <c r="AW570" s="132" t="s">
        <v>181</v>
      </c>
      <c r="AX570" s="194"/>
    </row>
    <row r="571" spans="1:50" ht="23.25" hidden="1" customHeight="1" x14ac:dyDescent="0.15">
      <c r="A571" s="188"/>
      <c r="B571" s="185"/>
      <c r="C571" s="179"/>
      <c r="D571" s="185"/>
      <c r="E571" s="338"/>
      <c r="F571" s="339"/>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6"/>
      <c r="AF571" s="206"/>
      <c r="AG571" s="206"/>
      <c r="AH571" s="206"/>
      <c r="AI571" s="336"/>
      <c r="AJ571" s="206"/>
      <c r="AK571" s="206"/>
      <c r="AL571" s="206"/>
      <c r="AM571" s="336"/>
      <c r="AN571" s="206"/>
      <c r="AO571" s="206"/>
      <c r="AP571" s="337"/>
      <c r="AQ571" s="336"/>
      <c r="AR571" s="206"/>
      <c r="AS571" s="206"/>
      <c r="AT571" s="337"/>
      <c r="AU571" s="206"/>
      <c r="AV571" s="206"/>
      <c r="AW571" s="206"/>
      <c r="AX571" s="207"/>
    </row>
    <row r="572" spans="1:50" ht="23.25" hidden="1" customHeight="1" x14ac:dyDescent="0.15">
      <c r="A572" s="188"/>
      <c r="B572" s="185"/>
      <c r="C572" s="179"/>
      <c r="D572" s="185"/>
      <c r="E572" s="338"/>
      <c r="F572" s="339"/>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6"/>
      <c r="AF572" s="206"/>
      <c r="AG572" s="206"/>
      <c r="AH572" s="337"/>
      <c r="AI572" s="336"/>
      <c r="AJ572" s="206"/>
      <c r="AK572" s="206"/>
      <c r="AL572" s="206"/>
      <c r="AM572" s="336"/>
      <c r="AN572" s="206"/>
      <c r="AO572" s="206"/>
      <c r="AP572" s="337"/>
      <c r="AQ572" s="336"/>
      <c r="AR572" s="206"/>
      <c r="AS572" s="206"/>
      <c r="AT572" s="337"/>
      <c r="AU572" s="206"/>
      <c r="AV572" s="206"/>
      <c r="AW572" s="206"/>
      <c r="AX572" s="207"/>
    </row>
    <row r="573" spans="1:50" ht="23.25" hidden="1" customHeight="1" x14ac:dyDescent="0.15">
      <c r="A573" s="188"/>
      <c r="B573" s="185"/>
      <c r="C573" s="179"/>
      <c r="D573" s="185"/>
      <c r="E573" s="338"/>
      <c r="F573" s="339"/>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6"/>
      <c r="AF573" s="206"/>
      <c r="AG573" s="206"/>
      <c r="AH573" s="337"/>
      <c r="AI573" s="336"/>
      <c r="AJ573" s="206"/>
      <c r="AK573" s="206"/>
      <c r="AL573" s="206"/>
      <c r="AM573" s="336"/>
      <c r="AN573" s="206"/>
      <c r="AO573" s="206"/>
      <c r="AP573" s="337"/>
      <c r="AQ573" s="336"/>
      <c r="AR573" s="206"/>
      <c r="AS573" s="206"/>
      <c r="AT573" s="337"/>
      <c r="AU573" s="206"/>
      <c r="AV573" s="206"/>
      <c r="AW573" s="206"/>
      <c r="AX573" s="207"/>
    </row>
    <row r="574" spans="1:50" ht="18.75" hidden="1" customHeight="1" x14ac:dyDescent="0.15">
      <c r="A574" s="188"/>
      <c r="B574" s="185"/>
      <c r="C574" s="179"/>
      <c r="D574" s="185"/>
      <c r="E574" s="338" t="s">
        <v>245</v>
      </c>
      <c r="F574" s="339"/>
      <c r="G574" s="340"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2" t="s">
        <v>243</v>
      </c>
      <c r="AF574" s="333"/>
      <c r="AG574" s="333"/>
      <c r="AH574" s="334"/>
      <c r="AI574" s="335" t="s">
        <v>419</v>
      </c>
      <c r="AJ574" s="335"/>
      <c r="AK574" s="335"/>
      <c r="AL574" s="158"/>
      <c r="AM574" s="335" t="s">
        <v>432</v>
      </c>
      <c r="AN574" s="335"/>
      <c r="AO574" s="335"/>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38"/>
      <c r="F575" s="339"/>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6"/>
      <c r="AR575" s="199"/>
      <c r="AS575" s="132" t="s">
        <v>236</v>
      </c>
      <c r="AT575" s="133"/>
      <c r="AU575" s="199"/>
      <c r="AV575" s="199"/>
      <c r="AW575" s="132" t="s">
        <v>181</v>
      </c>
      <c r="AX575" s="194"/>
    </row>
    <row r="576" spans="1:50" ht="23.25" hidden="1" customHeight="1" x14ac:dyDescent="0.15">
      <c r="A576" s="188"/>
      <c r="B576" s="185"/>
      <c r="C576" s="179"/>
      <c r="D576" s="185"/>
      <c r="E576" s="338"/>
      <c r="F576" s="339"/>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6"/>
      <c r="AF576" s="206"/>
      <c r="AG576" s="206"/>
      <c r="AH576" s="206"/>
      <c r="AI576" s="336"/>
      <c r="AJ576" s="206"/>
      <c r="AK576" s="206"/>
      <c r="AL576" s="206"/>
      <c r="AM576" s="336"/>
      <c r="AN576" s="206"/>
      <c r="AO576" s="206"/>
      <c r="AP576" s="337"/>
      <c r="AQ576" s="336"/>
      <c r="AR576" s="206"/>
      <c r="AS576" s="206"/>
      <c r="AT576" s="337"/>
      <c r="AU576" s="206"/>
      <c r="AV576" s="206"/>
      <c r="AW576" s="206"/>
      <c r="AX576" s="207"/>
    </row>
    <row r="577" spans="1:50" ht="23.25" hidden="1" customHeight="1" x14ac:dyDescent="0.15">
      <c r="A577" s="188"/>
      <c r="B577" s="185"/>
      <c r="C577" s="179"/>
      <c r="D577" s="185"/>
      <c r="E577" s="338"/>
      <c r="F577" s="339"/>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6"/>
      <c r="AF577" s="206"/>
      <c r="AG577" s="206"/>
      <c r="AH577" s="337"/>
      <c r="AI577" s="336"/>
      <c r="AJ577" s="206"/>
      <c r="AK577" s="206"/>
      <c r="AL577" s="206"/>
      <c r="AM577" s="336"/>
      <c r="AN577" s="206"/>
      <c r="AO577" s="206"/>
      <c r="AP577" s="337"/>
      <c r="AQ577" s="336"/>
      <c r="AR577" s="206"/>
      <c r="AS577" s="206"/>
      <c r="AT577" s="337"/>
      <c r="AU577" s="206"/>
      <c r="AV577" s="206"/>
      <c r="AW577" s="206"/>
      <c r="AX577" s="207"/>
    </row>
    <row r="578" spans="1:50" ht="23.25" hidden="1" customHeight="1" x14ac:dyDescent="0.15">
      <c r="A578" s="188"/>
      <c r="B578" s="185"/>
      <c r="C578" s="179"/>
      <c r="D578" s="185"/>
      <c r="E578" s="338"/>
      <c r="F578" s="339"/>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6"/>
      <c r="AF578" s="206"/>
      <c r="AG578" s="206"/>
      <c r="AH578" s="337"/>
      <c r="AI578" s="336"/>
      <c r="AJ578" s="206"/>
      <c r="AK578" s="206"/>
      <c r="AL578" s="206"/>
      <c r="AM578" s="336"/>
      <c r="AN578" s="206"/>
      <c r="AO578" s="206"/>
      <c r="AP578" s="337"/>
      <c r="AQ578" s="336"/>
      <c r="AR578" s="206"/>
      <c r="AS578" s="206"/>
      <c r="AT578" s="337"/>
      <c r="AU578" s="206"/>
      <c r="AV578" s="206"/>
      <c r="AW578" s="206"/>
      <c r="AX578" s="207"/>
    </row>
    <row r="579" spans="1:50" ht="18.75" hidden="1" customHeight="1" x14ac:dyDescent="0.15">
      <c r="A579" s="188"/>
      <c r="B579" s="185"/>
      <c r="C579" s="179"/>
      <c r="D579" s="185"/>
      <c r="E579" s="338" t="s">
        <v>245</v>
      </c>
      <c r="F579" s="339"/>
      <c r="G579" s="340"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2" t="s">
        <v>243</v>
      </c>
      <c r="AF579" s="333"/>
      <c r="AG579" s="333"/>
      <c r="AH579" s="334"/>
      <c r="AI579" s="335" t="s">
        <v>419</v>
      </c>
      <c r="AJ579" s="335"/>
      <c r="AK579" s="335"/>
      <c r="AL579" s="158"/>
      <c r="AM579" s="335" t="s">
        <v>432</v>
      </c>
      <c r="AN579" s="335"/>
      <c r="AO579" s="335"/>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38"/>
      <c r="F580" s="339"/>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6"/>
      <c r="AR580" s="199"/>
      <c r="AS580" s="132" t="s">
        <v>236</v>
      </c>
      <c r="AT580" s="133"/>
      <c r="AU580" s="199"/>
      <c r="AV580" s="199"/>
      <c r="AW580" s="132" t="s">
        <v>181</v>
      </c>
      <c r="AX580" s="194"/>
    </row>
    <row r="581" spans="1:50" ht="23.25" hidden="1" customHeight="1" x14ac:dyDescent="0.15">
      <c r="A581" s="188"/>
      <c r="B581" s="185"/>
      <c r="C581" s="179"/>
      <c r="D581" s="185"/>
      <c r="E581" s="338"/>
      <c r="F581" s="339"/>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6"/>
      <c r="AF581" s="206"/>
      <c r="AG581" s="206"/>
      <c r="AH581" s="206"/>
      <c r="AI581" s="336"/>
      <c r="AJ581" s="206"/>
      <c r="AK581" s="206"/>
      <c r="AL581" s="206"/>
      <c r="AM581" s="336"/>
      <c r="AN581" s="206"/>
      <c r="AO581" s="206"/>
      <c r="AP581" s="337"/>
      <c r="AQ581" s="336"/>
      <c r="AR581" s="206"/>
      <c r="AS581" s="206"/>
      <c r="AT581" s="337"/>
      <c r="AU581" s="206"/>
      <c r="AV581" s="206"/>
      <c r="AW581" s="206"/>
      <c r="AX581" s="207"/>
    </row>
    <row r="582" spans="1:50" ht="23.25" hidden="1" customHeight="1" x14ac:dyDescent="0.15">
      <c r="A582" s="188"/>
      <c r="B582" s="185"/>
      <c r="C582" s="179"/>
      <c r="D582" s="185"/>
      <c r="E582" s="338"/>
      <c r="F582" s="339"/>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6"/>
      <c r="AF582" s="206"/>
      <c r="AG582" s="206"/>
      <c r="AH582" s="337"/>
      <c r="AI582" s="336"/>
      <c r="AJ582" s="206"/>
      <c r="AK582" s="206"/>
      <c r="AL582" s="206"/>
      <c r="AM582" s="336"/>
      <c r="AN582" s="206"/>
      <c r="AO582" s="206"/>
      <c r="AP582" s="337"/>
      <c r="AQ582" s="336"/>
      <c r="AR582" s="206"/>
      <c r="AS582" s="206"/>
      <c r="AT582" s="337"/>
      <c r="AU582" s="206"/>
      <c r="AV582" s="206"/>
      <c r="AW582" s="206"/>
      <c r="AX582" s="207"/>
    </row>
    <row r="583" spans="1:50" ht="23.25" hidden="1" customHeight="1" x14ac:dyDescent="0.15">
      <c r="A583" s="188"/>
      <c r="B583" s="185"/>
      <c r="C583" s="179"/>
      <c r="D583" s="185"/>
      <c r="E583" s="338"/>
      <c r="F583" s="339"/>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6"/>
      <c r="AF583" s="206"/>
      <c r="AG583" s="206"/>
      <c r="AH583" s="337"/>
      <c r="AI583" s="336"/>
      <c r="AJ583" s="206"/>
      <c r="AK583" s="206"/>
      <c r="AL583" s="206"/>
      <c r="AM583" s="336"/>
      <c r="AN583" s="206"/>
      <c r="AO583" s="206"/>
      <c r="AP583" s="337"/>
      <c r="AQ583" s="336"/>
      <c r="AR583" s="206"/>
      <c r="AS583" s="206"/>
      <c r="AT583" s="337"/>
      <c r="AU583" s="206"/>
      <c r="AV583" s="206"/>
      <c r="AW583" s="206"/>
      <c r="AX583" s="207"/>
    </row>
    <row r="584" spans="1:50" ht="18.75" hidden="1" customHeight="1" x14ac:dyDescent="0.15">
      <c r="A584" s="188"/>
      <c r="B584" s="185"/>
      <c r="C584" s="179"/>
      <c r="D584" s="185"/>
      <c r="E584" s="338" t="s">
        <v>245</v>
      </c>
      <c r="F584" s="339"/>
      <c r="G584" s="340"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2" t="s">
        <v>243</v>
      </c>
      <c r="AF584" s="333"/>
      <c r="AG584" s="333"/>
      <c r="AH584" s="334"/>
      <c r="AI584" s="335" t="s">
        <v>419</v>
      </c>
      <c r="AJ584" s="335"/>
      <c r="AK584" s="335"/>
      <c r="AL584" s="158"/>
      <c r="AM584" s="335" t="s">
        <v>432</v>
      </c>
      <c r="AN584" s="335"/>
      <c r="AO584" s="335"/>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38"/>
      <c r="F585" s="339"/>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6"/>
      <c r="AR585" s="199"/>
      <c r="AS585" s="132" t="s">
        <v>236</v>
      </c>
      <c r="AT585" s="133"/>
      <c r="AU585" s="199"/>
      <c r="AV585" s="199"/>
      <c r="AW585" s="132" t="s">
        <v>181</v>
      </c>
      <c r="AX585" s="194"/>
    </row>
    <row r="586" spans="1:50" ht="23.25" hidden="1" customHeight="1" x14ac:dyDescent="0.15">
      <c r="A586" s="188"/>
      <c r="B586" s="185"/>
      <c r="C586" s="179"/>
      <c r="D586" s="185"/>
      <c r="E586" s="338"/>
      <c r="F586" s="339"/>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6"/>
      <c r="AF586" s="206"/>
      <c r="AG586" s="206"/>
      <c r="AH586" s="206"/>
      <c r="AI586" s="336"/>
      <c r="AJ586" s="206"/>
      <c r="AK586" s="206"/>
      <c r="AL586" s="206"/>
      <c r="AM586" s="336"/>
      <c r="AN586" s="206"/>
      <c r="AO586" s="206"/>
      <c r="AP586" s="337"/>
      <c r="AQ586" s="336"/>
      <c r="AR586" s="206"/>
      <c r="AS586" s="206"/>
      <c r="AT586" s="337"/>
      <c r="AU586" s="206"/>
      <c r="AV586" s="206"/>
      <c r="AW586" s="206"/>
      <c r="AX586" s="207"/>
    </row>
    <row r="587" spans="1:50" ht="23.25" hidden="1" customHeight="1" x14ac:dyDescent="0.15">
      <c r="A587" s="188"/>
      <c r="B587" s="185"/>
      <c r="C587" s="179"/>
      <c r="D587" s="185"/>
      <c r="E587" s="338"/>
      <c r="F587" s="339"/>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6"/>
      <c r="AF587" s="206"/>
      <c r="AG587" s="206"/>
      <c r="AH587" s="337"/>
      <c r="AI587" s="336"/>
      <c r="AJ587" s="206"/>
      <c r="AK587" s="206"/>
      <c r="AL587" s="206"/>
      <c r="AM587" s="336"/>
      <c r="AN587" s="206"/>
      <c r="AO587" s="206"/>
      <c r="AP587" s="337"/>
      <c r="AQ587" s="336"/>
      <c r="AR587" s="206"/>
      <c r="AS587" s="206"/>
      <c r="AT587" s="337"/>
      <c r="AU587" s="206"/>
      <c r="AV587" s="206"/>
      <c r="AW587" s="206"/>
      <c r="AX587" s="207"/>
    </row>
    <row r="588" spans="1:50" ht="23.25" hidden="1" customHeight="1" x14ac:dyDescent="0.15">
      <c r="A588" s="188"/>
      <c r="B588" s="185"/>
      <c r="C588" s="179"/>
      <c r="D588" s="185"/>
      <c r="E588" s="338"/>
      <c r="F588" s="339"/>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6"/>
      <c r="AF588" s="206"/>
      <c r="AG588" s="206"/>
      <c r="AH588" s="337"/>
      <c r="AI588" s="336"/>
      <c r="AJ588" s="206"/>
      <c r="AK588" s="206"/>
      <c r="AL588" s="206"/>
      <c r="AM588" s="336"/>
      <c r="AN588" s="206"/>
      <c r="AO588" s="206"/>
      <c r="AP588" s="337"/>
      <c r="AQ588" s="336"/>
      <c r="AR588" s="206"/>
      <c r="AS588" s="206"/>
      <c r="AT588" s="337"/>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5" t="s">
        <v>255</v>
      </c>
      <c r="H592" s="122"/>
      <c r="I592" s="122"/>
      <c r="J592" s="896"/>
      <c r="K592" s="897"/>
      <c r="L592" s="897"/>
      <c r="M592" s="897"/>
      <c r="N592" s="897"/>
      <c r="O592" s="897"/>
      <c r="P592" s="897"/>
      <c r="Q592" s="897"/>
      <c r="R592" s="897"/>
      <c r="S592" s="897"/>
      <c r="T592" s="89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9"/>
    </row>
    <row r="593" spans="1:50" ht="18.75" hidden="1" customHeight="1" x14ac:dyDescent="0.15">
      <c r="A593" s="188"/>
      <c r="B593" s="185"/>
      <c r="C593" s="179"/>
      <c r="D593" s="185"/>
      <c r="E593" s="338" t="s">
        <v>244</v>
      </c>
      <c r="F593" s="339"/>
      <c r="G593" s="340"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2" t="s">
        <v>243</v>
      </c>
      <c r="AF593" s="333"/>
      <c r="AG593" s="333"/>
      <c r="AH593" s="334"/>
      <c r="AI593" s="335" t="s">
        <v>419</v>
      </c>
      <c r="AJ593" s="335"/>
      <c r="AK593" s="335"/>
      <c r="AL593" s="158"/>
      <c r="AM593" s="335" t="s">
        <v>432</v>
      </c>
      <c r="AN593" s="335"/>
      <c r="AO593" s="335"/>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38"/>
      <c r="F594" s="339"/>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6"/>
      <c r="AR594" s="199"/>
      <c r="AS594" s="132" t="s">
        <v>236</v>
      </c>
      <c r="AT594" s="133"/>
      <c r="AU594" s="199"/>
      <c r="AV594" s="199"/>
      <c r="AW594" s="132" t="s">
        <v>181</v>
      </c>
      <c r="AX594" s="194"/>
    </row>
    <row r="595" spans="1:50" ht="23.25" hidden="1" customHeight="1" x14ac:dyDescent="0.15">
      <c r="A595" s="188"/>
      <c r="B595" s="185"/>
      <c r="C595" s="179"/>
      <c r="D595" s="185"/>
      <c r="E595" s="338"/>
      <c r="F595" s="339"/>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6"/>
      <c r="AF595" s="206"/>
      <c r="AG595" s="206"/>
      <c r="AH595" s="206"/>
      <c r="AI595" s="336"/>
      <c r="AJ595" s="206"/>
      <c r="AK595" s="206"/>
      <c r="AL595" s="206"/>
      <c r="AM595" s="336"/>
      <c r="AN595" s="206"/>
      <c r="AO595" s="206"/>
      <c r="AP595" s="337"/>
      <c r="AQ595" s="336"/>
      <c r="AR595" s="206"/>
      <c r="AS595" s="206"/>
      <c r="AT595" s="337"/>
      <c r="AU595" s="206"/>
      <c r="AV595" s="206"/>
      <c r="AW595" s="206"/>
      <c r="AX595" s="207"/>
    </row>
    <row r="596" spans="1:50" ht="23.25" hidden="1" customHeight="1" x14ac:dyDescent="0.15">
      <c r="A596" s="188"/>
      <c r="B596" s="185"/>
      <c r="C596" s="179"/>
      <c r="D596" s="185"/>
      <c r="E596" s="338"/>
      <c r="F596" s="339"/>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6"/>
      <c r="AF596" s="206"/>
      <c r="AG596" s="206"/>
      <c r="AH596" s="337"/>
      <c r="AI596" s="336"/>
      <c r="AJ596" s="206"/>
      <c r="AK596" s="206"/>
      <c r="AL596" s="206"/>
      <c r="AM596" s="336"/>
      <c r="AN596" s="206"/>
      <c r="AO596" s="206"/>
      <c r="AP596" s="337"/>
      <c r="AQ596" s="336"/>
      <c r="AR596" s="206"/>
      <c r="AS596" s="206"/>
      <c r="AT596" s="337"/>
      <c r="AU596" s="206"/>
      <c r="AV596" s="206"/>
      <c r="AW596" s="206"/>
      <c r="AX596" s="207"/>
    </row>
    <row r="597" spans="1:50" ht="23.25" hidden="1" customHeight="1" x14ac:dyDescent="0.15">
      <c r="A597" s="188"/>
      <c r="B597" s="185"/>
      <c r="C597" s="179"/>
      <c r="D597" s="185"/>
      <c r="E597" s="338"/>
      <c r="F597" s="339"/>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6"/>
      <c r="AF597" s="206"/>
      <c r="AG597" s="206"/>
      <c r="AH597" s="337"/>
      <c r="AI597" s="336"/>
      <c r="AJ597" s="206"/>
      <c r="AK597" s="206"/>
      <c r="AL597" s="206"/>
      <c r="AM597" s="336"/>
      <c r="AN597" s="206"/>
      <c r="AO597" s="206"/>
      <c r="AP597" s="337"/>
      <c r="AQ597" s="336"/>
      <c r="AR597" s="206"/>
      <c r="AS597" s="206"/>
      <c r="AT597" s="337"/>
      <c r="AU597" s="206"/>
      <c r="AV597" s="206"/>
      <c r="AW597" s="206"/>
      <c r="AX597" s="207"/>
    </row>
    <row r="598" spans="1:50" ht="18.75" hidden="1" customHeight="1" x14ac:dyDescent="0.15">
      <c r="A598" s="188"/>
      <c r="B598" s="185"/>
      <c r="C598" s="179"/>
      <c r="D598" s="185"/>
      <c r="E598" s="338" t="s">
        <v>244</v>
      </c>
      <c r="F598" s="339"/>
      <c r="G598" s="340"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2" t="s">
        <v>243</v>
      </c>
      <c r="AF598" s="333"/>
      <c r="AG598" s="333"/>
      <c r="AH598" s="334"/>
      <c r="AI598" s="335" t="s">
        <v>419</v>
      </c>
      <c r="AJ598" s="335"/>
      <c r="AK598" s="335"/>
      <c r="AL598" s="158"/>
      <c r="AM598" s="335" t="s">
        <v>432</v>
      </c>
      <c r="AN598" s="335"/>
      <c r="AO598" s="335"/>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38"/>
      <c r="F599" s="339"/>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6"/>
      <c r="AR599" s="199"/>
      <c r="AS599" s="132" t="s">
        <v>236</v>
      </c>
      <c r="AT599" s="133"/>
      <c r="AU599" s="199"/>
      <c r="AV599" s="199"/>
      <c r="AW599" s="132" t="s">
        <v>181</v>
      </c>
      <c r="AX599" s="194"/>
    </row>
    <row r="600" spans="1:50" ht="23.25" hidden="1" customHeight="1" x14ac:dyDescent="0.15">
      <c r="A600" s="188"/>
      <c r="B600" s="185"/>
      <c r="C600" s="179"/>
      <c r="D600" s="185"/>
      <c r="E600" s="338"/>
      <c r="F600" s="339"/>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6"/>
      <c r="AF600" s="206"/>
      <c r="AG600" s="206"/>
      <c r="AH600" s="206"/>
      <c r="AI600" s="336"/>
      <c r="AJ600" s="206"/>
      <c r="AK600" s="206"/>
      <c r="AL600" s="206"/>
      <c r="AM600" s="336"/>
      <c r="AN600" s="206"/>
      <c r="AO600" s="206"/>
      <c r="AP600" s="337"/>
      <c r="AQ600" s="336"/>
      <c r="AR600" s="206"/>
      <c r="AS600" s="206"/>
      <c r="AT600" s="337"/>
      <c r="AU600" s="206"/>
      <c r="AV600" s="206"/>
      <c r="AW600" s="206"/>
      <c r="AX600" s="207"/>
    </row>
    <row r="601" spans="1:50" ht="23.25" hidden="1" customHeight="1" x14ac:dyDescent="0.15">
      <c r="A601" s="188"/>
      <c r="B601" s="185"/>
      <c r="C601" s="179"/>
      <c r="D601" s="185"/>
      <c r="E601" s="338"/>
      <c r="F601" s="339"/>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6"/>
      <c r="AF601" s="206"/>
      <c r="AG601" s="206"/>
      <c r="AH601" s="337"/>
      <c r="AI601" s="336"/>
      <c r="AJ601" s="206"/>
      <c r="AK601" s="206"/>
      <c r="AL601" s="206"/>
      <c r="AM601" s="336"/>
      <c r="AN601" s="206"/>
      <c r="AO601" s="206"/>
      <c r="AP601" s="337"/>
      <c r="AQ601" s="336"/>
      <c r="AR601" s="206"/>
      <c r="AS601" s="206"/>
      <c r="AT601" s="337"/>
      <c r="AU601" s="206"/>
      <c r="AV601" s="206"/>
      <c r="AW601" s="206"/>
      <c r="AX601" s="207"/>
    </row>
    <row r="602" spans="1:50" ht="23.25" hidden="1" customHeight="1" x14ac:dyDescent="0.15">
      <c r="A602" s="188"/>
      <c r="B602" s="185"/>
      <c r="C602" s="179"/>
      <c r="D602" s="185"/>
      <c r="E602" s="338"/>
      <c r="F602" s="339"/>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6"/>
      <c r="AF602" s="206"/>
      <c r="AG602" s="206"/>
      <c r="AH602" s="337"/>
      <c r="AI602" s="336"/>
      <c r="AJ602" s="206"/>
      <c r="AK602" s="206"/>
      <c r="AL602" s="206"/>
      <c r="AM602" s="336"/>
      <c r="AN602" s="206"/>
      <c r="AO602" s="206"/>
      <c r="AP602" s="337"/>
      <c r="AQ602" s="336"/>
      <c r="AR602" s="206"/>
      <c r="AS602" s="206"/>
      <c r="AT602" s="337"/>
      <c r="AU602" s="206"/>
      <c r="AV602" s="206"/>
      <c r="AW602" s="206"/>
      <c r="AX602" s="207"/>
    </row>
    <row r="603" spans="1:50" ht="18.75" hidden="1" customHeight="1" x14ac:dyDescent="0.15">
      <c r="A603" s="188"/>
      <c r="B603" s="185"/>
      <c r="C603" s="179"/>
      <c r="D603" s="185"/>
      <c r="E603" s="338" t="s">
        <v>244</v>
      </c>
      <c r="F603" s="339"/>
      <c r="G603" s="340"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2" t="s">
        <v>243</v>
      </c>
      <c r="AF603" s="333"/>
      <c r="AG603" s="333"/>
      <c r="AH603" s="334"/>
      <c r="AI603" s="335" t="s">
        <v>419</v>
      </c>
      <c r="AJ603" s="335"/>
      <c r="AK603" s="335"/>
      <c r="AL603" s="158"/>
      <c r="AM603" s="335" t="s">
        <v>432</v>
      </c>
      <c r="AN603" s="335"/>
      <c r="AO603" s="335"/>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38"/>
      <c r="F604" s="339"/>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6"/>
      <c r="AR604" s="199"/>
      <c r="AS604" s="132" t="s">
        <v>236</v>
      </c>
      <c r="AT604" s="133"/>
      <c r="AU604" s="199"/>
      <c r="AV604" s="199"/>
      <c r="AW604" s="132" t="s">
        <v>181</v>
      </c>
      <c r="AX604" s="194"/>
    </row>
    <row r="605" spans="1:50" ht="23.25" hidden="1" customHeight="1" x14ac:dyDescent="0.15">
      <c r="A605" s="188"/>
      <c r="B605" s="185"/>
      <c r="C605" s="179"/>
      <c r="D605" s="185"/>
      <c r="E605" s="338"/>
      <c r="F605" s="339"/>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6"/>
      <c r="AF605" s="206"/>
      <c r="AG605" s="206"/>
      <c r="AH605" s="206"/>
      <c r="AI605" s="336"/>
      <c r="AJ605" s="206"/>
      <c r="AK605" s="206"/>
      <c r="AL605" s="206"/>
      <c r="AM605" s="336"/>
      <c r="AN605" s="206"/>
      <c r="AO605" s="206"/>
      <c r="AP605" s="337"/>
      <c r="AQ605" s="336"/>
      <c r="AR605" s="206"/>
      <c r="AS605" s="206"/>
      <c r="AT605" s="337"/>
      <c r="AU605" s="206"/>
      <c r="AV605" s="206"/>
      <c r="AW605" s="206"/>
      <c r="AX605" s="207"/>
    </row>
    <row r="606" spans="1:50" ht="23.25" hidden="1" customHeight="1" x14ac:dyDescent="0.15">
      <c r="A606" s="188"/>
      <c r="B606" s="185"/>
      <c r="C606" s="179"/>
      <c r="D606" s="185"/>
      <c r="E606" s="338"/>
      <c r="F606" s="339"/>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6"/>
      <c r="AF606" s="206"/>
      <c r="AG606" s="206"/>
      <c r="AH606" s="337"/>
      <c r="AI606" s="336"/>
      <c r="AJ606" s="206"/>
      <c r="AK606" s="206"/>
      <c r="AL606" s="206"/>
      <c r="AM606" s="336"/>
      <c r="AN606" s="206"/>
      <c r="AO606" s="206"/>
      <c r="AP606" s="337"/>
      <c r="AQ606" s="336"/>
      <c r="AR606" s="206"/>
      <c r="AS606" s="206"/>
      <c r="AT606" s="337"/>
      <c r="AU606" s="206"/>
      <c r="AV606" s="206"/>
      <c r="AW606" s="206"/>
      <c r="AX606" s="207"/>
    </row>
    <row r="607" spans="1:50" ht="23.25" hidden="1" customHeight="1" x14ac:dyDescent="0.15">
      <c r="A607" s="188"/>
      <c r="B607" s="185"/>
      <c r="C607" s="179"/>
      <c r="D607" s="185"/>
      <c r="E607" s="338"/>
      <c r="F607" s="339"/>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6"/>
      <c r="AF607" s="206"/>
      <c r="AG607" s="206"/>
      <c r="AH607" s="337"/>
      <c r="AI607" s="336"/>
      <c r="AJ607" s="206"/>
      <c r="AK607" s="206"/>
      <c r="AL607" s="206"/>
      <c r="AM607" s="336"/>
      <c r="AN607" s="206"/>
      <c r="AO607" s="206"/>
      <c r="AP607" s="337"/>
      <c r="AQ607" s="336"/>
      <c r="AR607" s="206"/>
      <c r="AS607" s="206"/>
      <c r="AT607" s="337"/>
      <c r="AU607" s="206"/>
      <c r="AV607" s="206"/>
      <c r="AW607" s="206"/>
      <c r="AX607" s="207"/>
    </row>
    <row r="608" spans="1:50" ht="18.75" hidden="1" customHeight="1" x14ac:dyDescent="0.15">
      <c r="A608" s="188"/>
      <c r="B608" s="185"/>
      <c r="C608" s="179"/>
      <c r="D608" s="185"/>
      <c r="E608" s="338" t="s">
        <v>244</v>
      </c>
      <c r="F608" s="339"/>
      <c r="G608" s="340"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2" t="s">
        <v>243</v>
      </c>
      <c r="AF608" s="333"/>
      <c r="AG608" s="333"/>
      <c r="AH608" s="334"/>
      <c r="AI608" s="335" t="s">
        <v>419</v>
      </c>
      <c r="AJ608" s="335"/>
      <c r="AK608" s="335"/>
      <c r="AL608" s="158"/>
      <c r="AM608" s="335" t="s">
        <v>432</v>
      </c>
      <c r="AN608" s="335"/>
      <c r="AO608" s="335"/>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38"/>
      <c r="F609" s="339"/>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6"/>
      <c r="AR609" s="199"/>
      <c r="AS609" s="132" t="s">
        <v>236</v>
      </c>
      <c r="AT609" s="133"/>
      <c r="AU609" s="199"/>
      <c r="AV609" s="199"/>
      <c r="AW609" s="132" t="s">
        <v>181</v>
      </c>
      <c r="AX609" s="194"/>
    </row>
    <row r="610" spans="1:50" ht="23.25" hidden="1" customHeight="1" x14ac:dyDescent="0.15">
      <c r="A610" s="188"/>
      <c r="B610" s="185"/>
      <c r="C610" s="179"/>
      <c r="D610" s="185"/>
      <c r="E610" s="338"/>
      <c r="F610" s="339"/>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6"/>
      <c r="AF610" s="206"/>
      <c r="AG610" s="206"/>
      <c r="AH610" s="206"/>
      <c r="AI610" s="336"/>
      <c r="AJ610" s="206"/>
      <c r="AK610" s="206"/>
      <c r="AL610" s="206"/>
      <c r="AM610" s="336"/>
      <c r="AN610" s="206"/>
      <c r="AO610" s="206"/>
      <c r="AP610" s="337"/>
      <c r="AQ610" s="336"/>
      <c r="AR610" s="206"/>
      <c r="AS610" s="206"/>
      <c r="AT610" s="337"/>
      <c r="AU610" s="206"/>
      <c r="AV610" s="206"/>
      <c r="AW610" s="206"/>
      <c r="AX610" s="207"/>
    </row>
    <row r="611" spans="1:50" ht="23.25" hidden="1" customHeight="1" x14ac:dyDescent="0.15">
      <c r="A611" s="188"/>
      <c r="B611" s="185"/>
      <c r="C611" s="179"/>
      <c r="D611" s="185"/>
      <c r="E611" s="338"/>
      <c r="F611" s="339"/>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6"/>
      <c r="AF611" s="206"/>
      <c r="AG611" s="206"/>
      <c r="AH611" s="337"/>
      <c r="AI611" s="336"/>
      <c r="AJ611" s="206"/>
      <c r="AK611" s="206"/>
      <c r="AL611" s="206"/>
      <c r="AM611" s="336"/>
      <c r="AN611" s="206"/>
      <c r="AO611" s="206"/>
      <c r="AP611" s="337"/>
      <c r="AQ611" s="336"/>
      <c r="AR611" s="206"/>
      <c r="AS611" s="206"/>
      <c r="AT611" s="337"/>
      <c r="AU611" s="206"/>
      <c r="AV611" s="206"/>
      <c r="AW611" s="206"/>
      <c r="AX611" s="207"/>
    </row>
    <row r="612" spans="1:50" ht="23.25" hidden="1" customHeight="1" x14ac:dyDescent="0.15">
      <c r="A612" s="188"/>
      <c r="B612" s="185"/>
      <c r="C612" s="179"/>
      <c r="D612" s="185"/>
      <c r="E612" s="338"/>
      <c r="F612" s="339"/>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6"/>
      <c r="AF612" s="206"/>
      <c r="AG612" s="206"/>
      <c r="AH612" s="337"/>
      <c r="AI612" s="336"/>
      <c r="AJ612" s="206"/>
      <c r="AK612" s="206"/>
      <c r="AL612" s="206"/>
      <c r="AM612" s="336"/>
      <c r="AN612" s="206"/>
      <c r="AO612" s="206"/>
      <c r="AP612" s="337"/>
      <c r="AQ612" s="336"/>
      <c r="AR612" s="206"/>
      <c r="AS612" s="206"/>
      <c r="AT612" s="337"/>
      <c r="AU612" s="206"/>
      <c r="AV612" s="206"/>
      <c r="AW612" s="206"/>
      <c r="AX612" s="207"/>
    </row>
    <row r="613" spans="1:50" ht="18.75" hidden="1" customHeight="1" x14ac:dyDescent="0.15">
      <c r="A613" s="188"/>
      <c r="B613" s="185"/>
      <c r="C613" s="179"/>
      <c r="D613" s="185"/>
      <c r="E613" s="338" t="s">
        <v>244</v>
      </c>
      <c r="F613" s="339"/>
      <c r="G613" s="340"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2" t="s">
        <v>243</v>
      </c>
      <c r="AF613" s="333"/>
      <c r="AG613" s="333"/>
      <c r="AH613" s="334"/>
      <c r="AI613" s="335" t="s">
        <v>419</v>
      </c>
      <c r="AJ613" s="335"/>
      <c r="AK613" s="335"/>
      <c r="AL613" s="158"/>
      <c r="AM613" s="335" t="s">
        <v>432</v>
      </c>
      <c r="AN613" s="335"/>
      <c r="AO613" s="335"/>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38"/>
      <c r="F614" s="339"/>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6"/>
      <c r="AR614" s="199"/>
      <c r="AS614" s="132" t="s">
        <v>236</v>
      </c>
      <c r="AT614" s="133"/>
      <c r="AU614" s="199"/>
      <c r="AV614" s="199"/>
      <c r="AW614" s="132" t="s">
        <v>181</v>
      </c>
      <c r="AX614" s="194"/>
    </row>
    <row r="615" spans="1:50" ht="23.25" hidden="1" customHeight="1" x14ac:dyDescent="0.15">
      <c r="A615" s="188"/>
      <c r="B615" s="185"/>
      <c r="C615" s="179"/>
      <c r="D615" s="185"/>
      <c r="E615" s="338"/>
      <c r="F615" s="339"/>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6"/>
      <c r="AF615" s="206"/>
      <c r="AG615" s="206"/>
      <c r="AH615" s="206"/>
      <c r="AI615" s="336"/>
      <c r="AJ615" s="206"/>
      <c r="AK615" s="206"/>
      <c r="AL615" s="206"/>
      <c r="AM615" s="336"/>
      <c r="AN615" s="206"/>
      <c r="AO615" s="206"/>
      <c r="AP615" s="337"/>
      <c r="AQ615" s="336"/>
      <c r="AR615" s="206"/>
      <c r="AS615" s="206"/>
      <c r="AT615" s="337"/>
      <c r="AU615" s="206"/>
      <c r="AV615" s="206"/>
      <c r="AW615" s="206"/>
      <c r="AX615" s="207"/>
    </row>
    <row r="616" spans="1:50" ht="23.25" hidden="1" customHeight="1" x14ac:dyDescent="0.15">
      <c r="A616" s="188"/>
      <c r="B616" s="185"/>
      <c r="C616" s="179"/>
      <c r="D616" s="185"/>
      <c r="E616" s="338"/>
      <c r="F616" s="339"/>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6"/>
      <c r="AF616" s="206"/>
      <c r="AG616" s="206"/>
      <c r="AH616" s="337"/>
      <c r="AI616" s="336"/>
      <c r="AJ616" s="206"/>
      <c r="AK616" s="206"/>
      <c r="AL616" s="206"/>
      <c r="AM616" s="336"/>
      <c r="AN616" s="206"/>
      <c r="AO616" s="206"/>
      <c r="AP616" s="337"/>
      <c r="AQ616" s="336"/>
      <c r="AR616" s="206"/>
      <c r="AS616" s="206"/>
      <c r="AT616" s="337"/>
      <c r="AU616" s="206"/>
      <c r="AV616" s="206"/>
      <c r="AW616" s="206"/>
      <c r="AX616" s="207"/>
    </row>
    <row r="617" spans="1:50" ht="23.25" hidden="1" customHeight="1" x14ac:dyDescent="0.15">
      <c r="A617" s="188"/>
      <c r="B617" s="185"/>
      <c r="C617" s="179"/>
      <c r="D617" s="185"/>
      <c r="E617" s="338"/>
      <c r="F617" s="339"/>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6"/>
      <c r="AF617" s="206"/>
      <c r="AG617" s="206"/>
      <c r="AH617" s="337"/>
      <c r="AI617" s="336"/>
      <c r="AJ617" s="206"/>
      <c r="AK617" s="206"/>
      <c r="AL617" s="206"/>
      <c r="AM617" s="336"/>
      <c r="AN617" s="206"/>
      <c r="AO617" s="206"/>
      <c r="AP617" s="337"/>
      <c r="AQ617" s="336"/>
      <c r="AR617" s="206"/>
      <c r="AS617" s="206"/>
      <c r="AT617" s="337"/>
      <c r="AU617" s="206"/>
      <c r="AV617" s="206"/>
      <c r="AW617" s="206"/>
      <c r="AX617" s="207"/>
    </row>
    <row r="618" spans="1:50" ht="18.75" hidden="1" customHeight="1" x14ac:dyDescent="0.15">
      <c r="A618" s="188"/>
      <c r="B618" s="185"/>
      <c r="C618" s="179"/>
      <c r="D618" s="185"/>
      <c r="E618" s="338" t="s">
        <v>245</v>
      </c>
      <c r="F618" s="339"/>
      <c r="G618" s="340"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2" t="s">
        <v>243</v>
      </c>
      <c r="AF618" s="333"/>
      <c r="AG618" s="333"/>
      <c r="AH618" s="334"/>
      <c r="AI618" s="335" t="s">
        <v>419</v>
      </c>
      <c r="AJ618" s="335"/>
      <c r="AK618" s="335"/>
      <c r="AL618" s="158"/>
      <c r="AM618" s="335" t="s">
        <v>432</v>
      </c>
      <c r="AN618" s="335"/>
      <c r="AO618" s="335"/>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38"/>
      <c r="F619" s="339"/>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6"/>
      <c r="AR619" s="199"/>
      <c r="AS619" s="132" t="s">
        <v>236</v>
      </c>
      <c r="AT619" s="133"/>
      <c r="AU619" s="199"/>
      <c r="AV619" s="199"/>
      <c r="AW619" s="132" t="s">
        <v>181</v>
      </c>
      <c r="AX619" s="194"/>
    </row>
    <row r="620" spans="1:50" ht="23.25" hidden="1" customHeight="1" x14ac:dyDescent="0.15">
      <c r="A620" s="188"/>
      <c r="B620" s="185"/>
      <c r="C620" s="179"/>
      <c r="D620" s="185"/>
      <c r="E620" s="338"/>
      <c r="F620" s="339"/>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6"/>
      <c r="AF620" s="206"/>
      <c r="AG620" s="206"/>
      <c r="AH620" s="206"/>
      <c r="AI620" s="336"/>
      <c r="AJ620" s="206"/>
      <c r="AK620" s="206"/>
      <c r="AL620" s="206"/>
      <c r="AM620" s="336"/>
      <c r="AN620" s="206"/>
      <c r="AO620" s="206"/>
      <c r="AP620" s="337"/>
      <c r="AQ620" s="336"/>
      <c r="AR620" s="206"/>
      <c r="AS620" s="206"/>
      <c r="AT620" s="337"/>
      <c r="AU620" s="206"/>
      <c r="AV620" s="206"/>
      <c r="AW620" s="206"/>
      <c r="AX620" s="207"/>
    </row>
    <row r="621" spans="1:50" ht="23.25" hidden="1" customHeight="1" x14ac:dyDescent="0.15">
      <c r="A621" s="188"/>
      <c r="B621" s="185"/>
      <c r="C621" s="179"/>
      <c r="D621" s="185"/>
      <c r="E621" s="338"/>
      <c r="F621" s="339"/>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6"/>
      <c r="AF621" s="206"/>
      <c r="AG621" s="206"/>
      <c r="AH621" s="337"/>
      <c r="AI621" s="336"/>
      <c r="AJ621" s="206"/>
      <c r="AK621" s="206"/>
      <c r="AL621" s="206"/>
      <c r="AM621" s="336"/>
      <c r="AN621" s="206"/>
      <c r="AO621" s="206"/>
      <c r="AP621" s="337"/>
      <c r="AQ621" s="336"/>
      <c r="AR621" s="206"/>
      <c r="AS621" s="206"/>
      <c r="AT621" s="337"/>
      <c r="AU621" s="206"/>
      <c r="AV621" s="206"/>
      <c r="AW621" s="206"/>
      <c r="AX621" s="207"/>
    </row>
    <row r="622" spans="1:50" ht="23.25" hidden="1" customHeight="1" x14ac:dyDescent="0.15">
      <c r="A622" s="188"/>
      <c r="B622" s="185"/>
      <c r="C622" s="179"/>
      <c r="D622" s="185"/>
      <c r="E622" s="338"/>
      <c r="F622" s="339"/>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6"/>
      <c r="AF622" s="206"/>
      <c r="AG622" s="206"/>
      <c r="AH622" s="337"/>
      <c r="AI622" s="336"/>
      <c r="AJ622" s="206"/>
      <c r="AK622" s="206"/>
      <c r="AL622" s="206"/>
      <c r="AM622" s="336"/>
      <c r="AN622" s="206"/>
      <c r="AO622" s="206"/>
      <c r="AP622" s="337"/>
      <c r="AQ622" s="336"/>
      <c r="AR622" s="206"/>
      <c r="AS622" s="206"/>
      <c r="AT622" s="337"/>
      <c r="AU622" s="206"/>
      <c r="AV622" s="206"/>
      <c r="AW622" s="206"/>
      <c r="AX622" s="207"/>
    </row>
    <row r="623" spans="1:50" ht="18.75" hidden="1" customHeight="1" x14ac:dyDescent="0.15">
      <c r="A623" s="188"/>
      <c r="B623" s="185"/>
      <c r="C623" s="179"/>
      <c r="D623" s="185"/>
      <c r="E623" s="338" t="s">
        <v>245</v>
      </c>
      <c r="F623" s="339"/>
      <c r="G623" s="340"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2" t="s">
        <v>243</v>
      </c>
      <c r="AF623" s="333"/>
      <c r="AG623" s="333"/>
      <c r="AH623" s="334"/>
      <c r="AI623" s="335" t="s">
        <v>419</v>
      </c>
      <c r="AJ623" s="335"/>
      <c r="AK623" s="335"/>
      <c r="AL623" s="158"/>
      <c r="AM623" s="335" t="s">
        <v>432</v>
      </c>
      <c r="AN623" s="335"/>
      <c r="AO623" s="335"/>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38"/>
      <c r="F624" s="339"/>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6"/>
      <c r="AR624" s="199"/>
      <c r="AS624" s="132" t="s">
        <v>236</v>
      </c>
      <c r="AT624" s="133"/>
      <c r="AU624" s="199"/>
      <c r="AV624" s="199"/>
      <c r="AW624" s="132" t="s">
        <v>181</v>
      </c>
      <c r="AX624" s="194"/>
    </row>
    <row r="625" spans="1:50" ht="23.25" hidden="1" customHeight="1" x14ac:dyDescent="0.15">
      <c r="A625" s="188"/>
      <c r="B625" s="185"/>
      <c r="C625" s="179"/>
      <c r="D625" s="185"/>
      <c r="E625" s="338"/>
      <c r="F625" s="339"/>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6"/>
      <c r="AF625" s="206"/>
      <c r="AG625" s="206"/>
      <c r="AH625" s="206"/>
      <c r="AI625" s="336"/>
      <c r="AJ625" s="206"/>
      <c r="AK625" s="206"/>
      <c r="AL625" s="206"/>
      <c r="AM625" s="336"/>
      <c r="AN625" s="206"/>
      <c r="AO625" s="206"/>
      <c r="AP625" s="337"/>
      <c r="AQ625" s="336"/>
      <c r="AR625" s="206"/>
      <c r="AS625" s="206"/>
      <c r="AT625" s="337"/>
      <c r="AU625" s="206"/>
      <c r="AV625" s="206"/>
      <c r="AW625" s="206"/>
      <c r="AX625" s="207"/>
    </row>
    <row r="626" spans="1:50" ht="23.25" hidden="1" customHeight="1" x14ac:dyDescent="0.15">
      <c r="A626" s="188"/>
      <c r="B626" s="185"/>
      <c r="C626" s="179"/>
      <c r="D626" s="185"/>
      <c r="E626" s="338"/>
      <c r="F626" s="339"/>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6"/>
      <c r="AF626" s="206"/>
      <c r="AG626" s="206"/>
      <c r="AH626" s="337"/>
      <c r="AI626" s="336"/>
      <c r="AJ626" s="206"/>
      <c r="AK626" s="206"/>
      <c r="AL626" s="206"/>
      <c r="AM626" s="336"/>
      <c r="AN626" s="206"/>
      <c r="AO626" s="206"/>
      <c r="AP626" s="337"/>
      <c r="AQ626" s="336"/>
      <c r="AR626" s="206"/>
      <c r="AS626" s="206"/>
      <c r="AT626" s="337"/>
      <c r="AU626" s="206"/>
      <c r="AV626" s="206"/>
      <c r="AW626" s="206"/>
      <c r="AX626" s="207"/>
    </row>
    <row r="627" spans="1:50" ht="23.25" hidden="1" customHeight="1" x14ac:dyDescent="0.15">
      <c r="A627" s="188"/>
      <c r="B627" s="185"/>
      <c r="C627" s="179"/>
      <c r="D627" s="185"/>
      <c r="E627" s="338"/>
      <c r="F627" s="339"/>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6"/>
      <c r="AF627" s="206"/>
      <c r="AG627" s="206"/>
      <c r="AH627" s="337"/>
      <c r="AI627" s="336"/>
      <c r="AJ627" s="206"/>
      <c r="AK627" s="206"/>
      <c r="AL627" s="206"/>
      <c r="AM627" s="336"/>
      <c r="AN627" s="206"/>
      <c r="AO627" s="206"/>
      <c r="AP627" s="337"/>
      <c r="AQ627" s="336"/>
      <c r="AR627" s="206"/>
      <c r="AS627" s="206"/>
      <c r="AT627" s="337"/>
      <c r="AU627" s="206"/>
      <c r="AV627" s="206"/>
      <c r="AW627" s="206"/>
      <c r="AX627" s="207"/>
    </row>
    <row r="628" spans="1:50" ht="18.75" hidden="1" customHeight="1" x14ac:dyDescent="0.15">
      <c r="A628" s="188"/>
      <c r="B628" s="185"/>
      <c r="C628" s="179"/>
      <c r="D628" s="185"/>
      <c r="E628" s="338" t="s">
        <v>245</v>
      </c>
      <c r="F628" s="339"/>
      <c r="G628" s="340"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2" t="s">
        <v>243</v>
      </c>
      <c r="AF628" s="333"/>
      <c r="AG628" s="333"/>
      <c r="AH628" s="334"/>
      <c r="AI628" s="335" t="s">
        <v>419</v>
      </c>
      <c r="AJ628" s="335"/>
      <c r="AK628" s="335"/>
      <c r="AL628" s="158"/>
      <c r="AM628" s="335" t="s">
        <v>432</v>
      </c>
      <c r="AN628" s="335"/>
      <c r="AO628" s="335"/>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38"/>
      <c r="F629" s="339"/>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6"/>
      <c r="AR629" s="199"/>
      <c r="AS629" s="132" t="s">
        <v>236</v>
      </c>
      <c r="AT629" s="133"/>
      <c r="AU629" s="199"/>
      <c r="AV629" s="199"/>
      <c r="AW629" s="132" t="s">
        <v>181</v>
      </c>
      <c r="AX629" s="194"/>
    </row>
    <row r="630" spans="1:50" ht="23.25" hidden="1" customHeight="1" x14ac:dyDescent="0.15">
      <c r="A630" s="188"/>
      <c r="B630" s="185"/>
      <c r="C630" s="179"/>
      <c r="D630" s="185"/>
      <c r="E630" s="338"/>
      <c r="F630" s="339"/>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6"/>
      <c r="AF630" s="206"/>
      <c r="AG630" s="206"/>
      <c r="AH630" s="206"/>
      <c r="AI630" s="336"/>
      <c r="AJ630" s="206"/>
      <c r="AK630" s="206"/>
      <c r="AL630" s="206"/>
      <c r="AM630" s="336"/>
      <c r="AN630" s="206"/>
      <c r="AO630" s="206"/>
      <c r="AP630" s="337"/>
      <c r="AQ630" s="336"/>
      <c r="AR630" s="206"/>
      <c r="AS630" s="206"/>
      <c r="AT630" s="337"/>
      <c r="AU630" s="206"/>
      <c r="AV630" s="206"/>
      <c r="AW630" s="206"/>
      <c r="AX630" s="207"/>
    </row>
    <row r="631" spans="1:50" ht="23.25" hidden="1" customHeight="1" x14ac:dyDescent="0.15">
      <c r="A631" s="188"/>
      <c r="B631" s="185"/>
      <c r="C631" s="179"/>
      <c r="D631" s="185"/>
      <c r="E631" s="338"/>
      <c r="F631" s="339"/>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6"/>
      <c r="AF631" s="206"/>
      <c r="AG631" s="206"/>
      <c r="AH631" s="337"/>
      <c r="AI631" s="336"/>
      <c r="AJ631" s="206"/>
      <c r="AK631" s="206"/>
      <c r="AL631" s="206"/>
      <c r="AM631" s="336"/>
      <c r="AN631" s="206"/>
      <c r="AO631" s="206"/>
      <c r="AP631" s="337"/>
      <c r="AQ631" s="336"/>
      <c r="AR631" s="206"/>
      <c r="AS631" s="206"/>
      <c r="AT631" s="337"/>
      <c r="AU631" s="206"/>
      <c r="AV631" s="206"/>
      <c r="AW631" s="206"/>
      <c r="AX631" s="207"/>
    </row>
    <row r="632" spans="1:50" ht="23.25" hidden="1" customHeight="1" x14ac:dyDescent="0.15">
      <c r="A632" s="188"/>
      <c r="B632" s="185"/>
      <c r="C632" s="179"/>
      <c r="D632" s="185"/>
      <c r="E632" s="338"/>
      <c r="F632" s="339"/>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6"/>
      <c r="AF632" s="206"/>
      <c r="AG632" s="206"/>
      <c r="AH632" s="337"/>
      <c r="AI632" s="336"/>
      <c r="AJ632" s="206"/>
      <c r="AK632" s="206"/>
      <c r="AL632" s="206"/>
      <c r="AM632" s="336"/>
      <c r="AN632" s="206"/>
      <c r="AO632" s="206"/>
      <c r="AP632" s="337"/>
      <c r="AQ632" s="336"/>
      <c r="AR632" s="206"/>
      <c r="AS632" s="206"/>
      <c r="AT632" s="337"/>
      <c r="AU632" s="206"/>
      <c r="AV632" s="206"/>
      <c r="AW632" s="206"/>
      <c r="AX632" s="207"/>
    </row>
    <row r="633" spans="1:50" ht="18.75" hidden="1" customHeight="1" x14ac:dyDescent="0.15">
      <c r="A633" s="188"/>
      <c r="B633" s="185"/>
      <c r="C633" s="179"/>
      <c r="D633" s="185"/>
      <c r="E633" s="338" t="s">
        <v>245</v>
      </c>
      <c r="F633" s="339"/>
      <c r="G633" s="340"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2" t="s">
        <v>243</v>
      </c>
      <c r="AF633" s="333"/>
      <c r="AG633" s="333"/>
      <c r="AH633" s="334"/>
      <c r="AI633" s="335" t="s">
        <v>419</v>
      </c>
      <c r="AJ633" s="335"/>
      <c r="AK633" s="335"/>
      <c r="AL633" s="158"/>
      <c r="AM633" s="335" t="s">
        <v>432</v>
      </c>
      <c r="AN633" s="335"/>
      <c r="AO633" s="335"/>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38"/>
      <c r="F634" s="339"/>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6"/>
      <c r="AR634" s="199"/>
      <c r="AS634" s="132" t="s">
        <v>236</v>
      </c>
      <c r="AT634" s="133"/>
      <c r="AU634" s="199"/>
      <c r="AV634" s="199"/>
      <c r="AW634" s="132" t="s">
        <v>181</v>
      </c>
      <c r="AX634" s="194"/>
    </row>
    <row r="635" spans="1:50" ht="23.25" hidden="1" customHeight="1" x14ac:dyDescent="0.15">
      <c r="A635" s="188"/>
      <c r="B635" s="185"/>
      <c r="C635" s="179"/>
      <c r="D635" s="185"/>
      <c r="E635" s="338"/>
      <c r="F635" s="339"/>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6"/>
      <c r="AF635" s="206"/>
      <c r="AG635" s="206"/>
      <c r="AH635" s="206"/>
      <c r="AI635" s="336"/>
      <c r="AJ635" s="206"/>
      <c r="AK635" s="206"/>
      <c r="AL635" s="206"/>
      <c r="AM635" s="336"/>
      <c r="AN635" s="206"/>
      <c r="AO635" s="206"/>
      <c r="AP635" s="337"/>
      <c r="AQ635" s="336"/>
      <c r="AR635" s="206"/>
      <c r="AS635" s="206"/>
      <c r="AT635" s="337"/>
      <c r="AU635" s="206"/>
      <c r="AV635" s="206"/>
      <c r="AW635" s="206"/>
      <c r="AX635" s="207"/>
    </row>
    <row r="636" spans="1:50" ht="23.25" hidden="1" customHeight="1" x14ac:dyDescent="0.15">
      <c r="A636" s="188"/>
      <c r="B636" s="185"/>
      <c r="C636" s="179"/>
      <c r="D636" s="185"/>
      <c r="E636" s="338"/>
      <c r="F636" s="339"/>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6"/>
      <c r="AF636" s="206"/>
      <c r="AG636" s="206"/>
      <c r="AH636" s="337"/>
      <c r="AI636" s="336"/>
      <c r="AJ636" s="206"/>
      <c r="AK636" s="206"/>
      <c r="AL636" s="206"/>
      <c r="AM636" s="336"/>
      <c r="AN636" s="206"/>
      <c r="AO636" s="206"/>
      <c r="AP636" s="337"/>
      <c r="AQ636" s="336"/>
      <c r="AR636" s="206"/>
      <c r="AS636" s="206"/>
      <c r="AT636" s="337"/>
      <c r="AU636" s="206"/>
      <c r="AV636" s="206"/>
      <c r="AW636" s="206"/>
      <c r="AX636" s="207"/>
    </row>
    <row r="637" spans="1:50" ht="23.25" hidden="1" customHeight="1" x14ac:dyDescent="0.15">
      <c r="A637" s="188"/>
      <c r="B637" s="185"/>
      <c r="C637" s="179"/>
      <c r="D637" s="185"/>
      <c r="E637" s="338"/>
      <c r="F637" s="339"/>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6"/>
      <c r="AF637" s="206"/>
      <c r="AG637" s="206"/>
      <c r="AH637" s="337"/>
      <c r="AI637" s="336"/>
      <c r="AJ637" s="206"/>
      <c r="AK637" s="206"/>
      <c r="AL637" s="206"/>
      <c r="AM637" s="336"/>
      <c r="AN637" s="206"/>
      <c r="AO637" s="206"/>
      <c r="AP637" s="337"/>
      <c r="AQ637" s="336"/>
      <c r="AR637" s="206"/>
      <c r="AS637" s="206"/>
      <c r="AT637" s="337"/>
      <c r="AU637" s="206"/>
      <c r="AV637" s="206"/>
      <c r="AW637" s="206"/>
      <c r="AX637" s="207"/>
    </row>
    <row r="638" spans="1:50" ht="18.75" hidden="1" customHeight="1" x14ac:dyDescent="0.15">
      <c r="A638" s="188"/>
      <c r="B638" s="185"/>
      <c r="C638" s="179"/>
      <c r="D638" s="185"/>
      <c r="E638" s="338" t="s">
        <v>245</v>
      </c>
      <c r="F638" s="339"/>
      <c r="G638" s="340"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2" t="s">
        <v>243</v>
      </c>
      <c r="AF638" s="333"/>
      <c r="AG638" s="333"/>
      <c r="AH638" s="334"/>
      <c r="AI638" s="335" t="s">
        <v>419</v>
      </c>
      <c r="AJ638" s="335"/>
      <c r="AK638" s="335"/>
      <c r="AL638" s="158"/>
      <c r="AM638" s="335" t="s">
        <v>432</v>
      </c>
      <c r="AN638" s="335"/>
      <c r="AO638" s="335"/>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38"/>
      <c r="F639" s="339"/>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6"/>
      <c r="AR639" s="199"/>
      <c r="AS639" s="132" t="s">
        <v>236</v>
      </c>
      <c r="AT639" s="133"/>
      <c r="AU639" s="199"/>
      <c r="AV639" s="199"/>
      <c r="AW639" s="132" t="s">
        <v>181</v>
      </c>
      <c r="AX639" s="194"/>
    </row>
    <row r="640" spans="1:50" ht="23.25" hidden="1" customHeight="1" x14ac:dyDescent="0.15">
      <c r="A640" s="188"/>
      <c r="B640" s="185"/>
      <c r="C640" s="179"/>
      <c r="D640" s="185"/>
      <c r="E640" s="338"/>
      <c r="F640" s="339"/>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6"/>
      <c r="AF640" s="206"/>
      <c r="AG640" s="206"/>
      <c r="AH640" s="206"/>
      <c r="AI640" s="336"/>
      <c r="AJ640" s="206"/>
      <c r="AK640" s="206"/>
      <c r="AL640" s="206"/>
      <c r="AM640" s="336"/>
      <c r="AN640" s="206"/>
      <c r="AO640" s="206"/>
      <c r="AP640" s="337"/>
      <c r="AQ640" s="336"/>
      <c r="AR640" s="206"/>
      <c r="AS640" s="206"/>
      <c r="AT640" s="337"/>
      <c r="AU640" s="206"/>
      <c r="AV640" s="206"/>
      <c r="AW640" s="206"/>
      <c r="AX640" s="207"/>
    </row>
    <row r="641" spans="1:50" ht="23.25" hidden="1" customHeight="1" x14ac:dyDescent="0.15">
      <c r="A641" s="188"/>
      <c r="B641" s="185"/>
      <c r="C641" s="179"/>
      <c r="D641" s="185"/>
      <c r="E641" s="338"/>
      <c r="F641" s="339"/>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6"/>
      <c r="AF641" s="206"/>
      <c r="AG641" s="206"/>
      <c r="AH641" s="337"/>
      <c r="AI641" s="336"/>
      <c r="AJ641" s="206"/>
      <c r="AK641" s="206"/>
      <c r="AL641" s="206"/>
      <c r="AM641" s="336"/>
      <c r="AN641" s="206"/>
      <c r="AO641" s="206"/>
      <c r="AP641" s="337"/>
      <c r="AQ641" s="336"/>
      <c r="AR641" s="206"/>
      <c r="AS641" s="206"/>
      <c r="AT641" s="337"/>
      <c r="AU641" s="206"/>
      <c r="AV641" s="206"/>
      <c r="AW641" s="206"/>
      <c r="AX641" s="207"/>
    </row>
    <row r="642" spans="1:50" ht="23.25" hidden="1" customHeight="1" x14ac:dyDescent="0.15">
      <c r="A642" s="188"/>
      <c r="B642" s="185"/>
      <c r="C642" s="179"/>
      <c r="D642" s="185"/>
      <c r="E642" s="338"/>
      <c r="F642" s="339"/>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6"/>
      <c r="AF642" s="206"/>
      <c r="AG642" s="206"/>
      <c r="AH642" s="337"/>
      <c r="AI642" s="336"/>
      <c r="AJ642" s="206"/>
      <c r="AK642" s="206"/>
      <c r="AL642" s="206"/>
      <c r="AM642" s="336"/>
      <c r="AN642" s="206"/>
      <c r="AO642" s="206"/>
      <c r="AP642" s="337"/>
      <c r="AQ642" s="336"/>
      <c r="AR642" s="206"/>
      <c r="AS642" s="206"/>
      <c r="AT642" s="337"/>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5" t="s">
        <v>255</v>
      </c>
      <c r="H646" s="122"/>
      <c r="I646" s="122"/>
      <c r="J646" s="896"/>
      <c r="K646" s="897"/>
      <c r="L646" s="897"/>
      <c r="M646" s="897"/>
      <c r="N646" s="897"/>
      <c r="O646" s="897"/>
      <c r="P646" s="897"/>
      <c r="Q646" s="897"/>
      <c r="R646" s="897"/>
      <c r="S646" s="897"/>
      <c r="T646" s="89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9"/>
    </row>
    <row r="647" spans="1:50" ht="18.75" hidden="1" customHeight="1" x14ac:dyDescent="0.15">
      <c r="A647" s="188"/>
      <c r="B647" s="185"/>
      <c r="C647" s="179"/>
      <c r="D647" s="185"/>
      <c r="E647" s="338" t="s">
        <v>244</v>
      </c>
      <c r="F647" s="339"/>
      <c r="G647" s="340"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2" t="s">
        <v>243</v>
      </c>
      <c r="AF647" s="333"/>
      <c r="AG647" s="333"/>
      <c r="AH647" s="334"/>
      <c r="AI647" s="335" t="s">
        <v>419</v>
      </c>
      <c r="AJ647" s="335"/>
      <c r="AK647" s="335"/>
      <c r="AL647" s="158"/>
      <c r="AM647" s="335" t="s">
        <v>432</v>
      </c>
      <c r="AN647" s="335"/>
      <c r="AO647" s="335"/>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38"/>
      <c r="F648" s="339"/>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6"/>
      <c r="AR648" s="199"/>
      <c r="AS648" s="132" t="s">
        <v>236</v>
      </c>
      <c r="AT648" s="133"/>
      <c r="AU648" s="199"/>
      <c r="AV648" s="199"/>
      <c r="AW648" s="132" t="s">
        <v>181</v>
      </c>
      <c r="AX648" s="194"/>
    </row>
    <row r="649" spans="1:50" ht="23.25" hidden="1" customHeight="1" x14ac:dyDescent="0.15">
      <c r="A649" s="188"/>
      <c r="B649" s="185"/>
      <c r="C649" s="179"/>
      <c r="D649" s="185"/>
      <c r="E649" s="338"/>
      <c r="F649" s="339"/>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6"/>
      <c r="AF649" s="206"/>
      <c r="AG649" s="206"/>
      <c r="AH649" s="206"/>
      <c r="AI649" s="336"/>
      <c r="AJ649" s="206"/>
      <c r="AK649" s="206"/>
      <c r="AL649" s="206"/>
      <c r="AM649" s="336"/>
      <c r="AN649" s="206"/>
      <c r="AO649" s="206"/>
      <c r="AP649" s="337"/>
      <c r="AQ649" s="336"/>
      <c r="AR649" s="206"/>
      <c r="AS649" s="206"/>
      <c r="AT649" s="337"/>
      <c r="AU649" s="206"/>
      <c r="AV649" s="206"/>
      <c r="AW649" s="206"/>
      <c r="AX649" s="207"/>
    </row>
    <row r="650" spans="1:50" ht="23.25" hidden="1" customHeight="1" x14ac:dyDescent="0.15">
      <c r="A650" s="188"/>
      <c r="B650" s="185"/>
      <c r="C650" s="179"/>
      <c r="D650" s="185"/>
      <c r="E650" s="338"/>
      <c r="F650" s="339"/>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6"/>
      <c r="AF650" s="206"/>
      <c r="AG650" s="206"/>
      <c r="AH650" s="337"/>
      <c r="AI650" s="336"/>
      <c r="AJ650" s="206"/>
      <c r="AK650" s="206"/>
      <c r="AL650" s="206"/>
      <c r="AM650" s="336"/>
      <c r="AN650" s="206"/>
      <c r="AO650" s="206"/>
      <c r="AP650" s="337"/>
      <c r="AQ650" s="336"/>
      <c r="AR650" s="206"/>
      <c r="AS650" s="206"/>
      <c r="AT650" s="337"/>
      <c r="AU650" s="206"/>
      <c r="AV650" s="206"/>
      <c r="AW650" s="206"/>
      <c r="AX650" s="207"/>
    </row>
    <row r="651" spans="1:50" ht="23.25" hidden="1" customHeight="1" x14ac:dyDescent="0.15">
      <c r="A651" s="188"/>
      <c r="B651" s="185"/>
      <c r="C651" s="179"/>
      <c r="D651" s="185"/>
      <c r="E651" s="338"/>
      <c r="F651" s="339"/>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6"/>
      <c r="AF651" s="206"/>
      <c r="AG651" s="206"/>
      <c r="AH651" s="337"/>
      <c r="AI651" s="336"/>
      <c r="AJ651" s="206"/>
      <c r="AK651" s="206"/>
      <c r="AL651" s="206"/>
      <c r="AM651" s="336"/>
      <c r="AN651" s="206"/>
      <c r="AO651" s="206"/>
      <c r="AP651" s="337"/>
      <c r="AQ651" s="336"/>
      <c r="AR651" s="206"/>
      <c r="AS651" s="206"/>
      <c r="AT651" s="337"/>
      <c r="AU651" s="206"/>
      <c r="AV651" s="206"/>
      <c r="AW651" s="206"/>
      <c r="AX651" s="207"/>
    </row>
    <row r="652" spans="1:50" ht="18.75" hidden="1" customHeight="1" x14ac:dyDescent="0.15">
      <c r="A652" s="188"/>
      <c r="B652" s="185"/>
      <c r="C652" s="179"/>
      <c r="D652" s="185"/>
      <c r="E652" s="338" t="s">
        <v>244</v>
      </c>
      <c r="F652" s="339"/>
      <c r="G652" s="340"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2" t="s">
        <v>243</v>
      </c>
      <c r="AF652" s="333"/>
      <c r="AG652" s="333"/>
      <c r="AH652" s="334"/>
      <c r="AI652" s="335" t="s">
        <v>419</v>
      </c>
      <c r="AJ652" s="335"/>
      <c r="AK652" s="335"/>
      <c r="AL652" s="158"/>
      <c r="AM652" s="335" t="s">
        <v>432</v>
      </c>
      <c r="AN652" s="335"/>
      <c r="AO652" s="335"/>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38"/>
      <c r="F653" s="339"/>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6"/>
      <c r="AR653" s="199"/>
      <c r="AS653" s="132" t="s">
        <v>236</v>
      </c>
      <c r="AT653" s="133"/>
      <c r="AU653" s="199"/>
      <c r="AV653" s="199"/>
      <c r="AW653" s="132" t="s">
        <v>181</v>
      </c>
      <c r="AX653" s="194"/>
    </row>
    <row r="654" spans="1:50" ht="23.25" hidden="1" customHeight="1" x14ac:dyDescent="0.15">
      <c r="A654" s="188"/>
      <c r="B654" s="185"/>
      <c r="C654" s="179"/>
      <c r="D654" s="185"/>
      <c r="E654" s="338"/>
      <c r="F654" s="339"/>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6"/>
      <c r="AF654" s="206"/>
      <c r="AG654" s="206"/>
      <c r="AH654" s="206"/>
      <c r="AI654" s="336"/>
      <c r="AJ654" s="206"/>
      <c r="AK654" s="206"/>
      <c r="AL654" s="206"/>
      <c r="AM654" s="336"/>
      <c r="AN654" s="206"/>
      <c r="AO654" s="206"/>
      <c r="AP654" s="337"/>
      <c r="AQ654" s="336"/>
      <c r="AR654" s="206"/>
      <c r="AS654" s="206"/>
      <c r="AT654" s="337"/>
      <c r="AU654" s="206"/>
      <c r="AV654" s="206"/>
      <c r="AW654" s="206"/>
      <c r="AX654" s="207"/>
    </row>
    <row r="655" spans="1:50" ht="23.25" hidden="1" customHeight="1" x14ac:dyDescent="0.15">
      <c r="A655" s="188"/>
      <c r="B655" s="185"/>
      <c r="C655" s="179"/>
      <c r="D655" s="185"/>
      <c r="E655" s="338"/>
      <c r="F655" s="339"/>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6"/>
      <c r="AF655" s="206"/>
      <c r="AG655" s="206"/>
      <c r="AH655" s="337"/>
      <c r="AI655" s="336"/>
      <c r="AJ655" s="206"/>
      <c r="AK655" s="206"/>
      <c r="AL655" s="206"/>
      <c r="AM655" s="336"/>
      <c r="AN655" s="206"/>
      <c r="AO655" s="206"/>
      <c r="AP655" s="337"/>
      <c r="AQ655" s="336"/>
      <c r="AR655" s="206"/>
      <c r="AS655" s="206"/>
      <c r="AT655" s="337"/>
      <c r="AU655" s="206"/>
      <c r="AV655" s="206"/>
      <c r="AW655" s="206"/>
      <c r="AX655" s="207"/>
    </row>
    <row r="656" spans="1:50" ht="23.25" hidden="1" customHeight="1" x14ac:dyDescent="0.15">
      <c r="A656" s="188"/>
      <c r="B656" s="185"/>
      <c r="C656" s="179"/>
      <c r="D656" s="185"/>
      <c r="E656" s="338"/>
      <c r="F656" s="339"/>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6"/>
      <c r="AF656" s="206"/>
      <c r="AG656" s="206"/>
      <c r="AH656" s="337"/>
      <c r="AI656" s="336"/>
      <c r="AJ656" s="206"/>
      <c r="AK656" s="206"/>
      <c r="AL656" s="206"/>
      <c r="AM656" s="336"/>
      <c r="AN656" s="206"/>
      <c r="AO656" s="206"/>
      <c r="AP656" s="337"/>
      <c r="AQ656" s="336"/>
      <c r="AR656" s="206"/>
      <c r="AS656" s="206"/>
      <c r="AT656" s="337"/>
      <c r="AU656" s="206"/>
      <c r="AV656" s="206"/>
      <c r="AW656" s="206"/>
      <c r="AX656" s="207"/>
    </row>
    <row r="657" spans="1:50" ht="18.75" hidden="1" customHeight="1" x14ac:dyDescent="0.15">
      <c r="A657" s="188"/>
      <c r="B657" s="185"/>
      <c r="C657" s="179"/>
      <c r="D657" s="185"/>
      <c r="E657" s="338" t="s">
        <v>244</v>
      </c>
      <c r="F657" s="339"/>
      <c r="G657" s="340"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2" t="s">
        <v>243</v>
      </c>
      <c r="AF657" s="333"/>
      <c r="AG657" s="333"/>
      <c r="AH657" s="334"/>
      <c r="AI657" s="335" t="s">
        <v>419</v>
      </c>
      <c r="AJ657" s="335"/>
      <c r="AK657" s="335"/>
      <c r="AL657" s="158"/>
      <c r="AM657" s="335" t="s">
        <v>432</v>
      </c>
      <c r="AN657" s="335"/>
      <c r="AO657" s="335"/>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38"/>
      <c r="F658" s="339"/>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6"/>
      <c r="AR658" s="199"/>
      <c r="AS658" s="132" t="s">
        <v>236</v>
      </c>
      <c r="AT658" s="133"/>
      <c r="AU658" s="199"/>
      <c r="AV658" s="199"/>
      <c r="AW658" s="132" t="s">
        <v>181</v>
      </c>
      <c r="AX658" s="194"/>
    </row>
    <row r="659" spans="1:50" ht="23.25" hidden="1" customHeight="1" x14ac:dyDescent="0.15">
      <c r="A659" s="188"/>
      <c r="B659" s="185"/>
      <c r="C659" s="179"/>
      <c r="D659" s="185"/>
      <c r="E659" s="338"/>
      <c r="F659" s="339"/>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6"/>
      <c r="AF659" s="206"/>
      <c r="AG659" s="206"/>
      <c r="AH659" s="206"/>
      <c r="AI659" s="336"/>
      <c r="AJ659" s="206"/>
      <c r="AK659" s="206"/>
      <c r="AL659" s="206"/>
      <c r="AM659" s="336"/>
      <c r="AN659" s="206"/>
      <c r="AO659" s="206"/>
      <c r="AP659" s="337"/>
      <c r="AQ659" s="336"/>
      <c r="AR659" s="206"/>
      <c r="AS659" s="206"/>
      <c r="AT659" s="337"/>
      <c r="AU659" s="206"/>
      <c r="AV659" s="206"/>
      <c r="AW659" s="206"/>
      <c r="AX659" s="207"/>
    </row>
    <row r="660" spans="1:50" ht="23.25" hidden="1" customHeight="1" x14ac:dyDescent="0.15">
      <c r="A660" s="188"/>
      <c r="B660" s="185"/>
      <c r="C660" s="179"/>
      <c r="D660" s="185"/>
      <c r="E660" s="338"/>
      <c r="F660" s="339"/>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6"/>
      <c r="AF660" s="206"/>
      <c r="AG660" s="206"/>
      <c r="AH660" s="337"/>
      <c r="AI660" s="336"/>
      <c r="AJ660" s="206"/>
      <c r="AK660" s="206"/>
      <c r="AL660" s="206"/>
      <c r="AM660" s="336"/>
      <c r="AN660" s="206"/>
      <c r="AO660" s="206"/>
      <c r="AP660" s="337"/>
      <c r="AQ660" s="336"/>
      <c r="AR660" s="206"/>
      <c r="AS660" s="206"/>
      <c r="AT660" s="337"/>
      <c r="AU660" s="206"/>
      <c r="AV660" s="206"/>
      <c r="AW660" s="206"/>
      <c r="AX660" s="207"/>
    </row>
    <row r="661" spans="1:50" ht="23.25" hidden="1" customHeight="1" x14ac:dyDescent="0.15">
      <c r="A661" s="188"/>
      <c r="B661" s="185"/>
      <c r="C661" s="179"/>
      <c r="D661" s="185"/>
      <c r="E661" s="338"/>
      <c r="F661" s="339"/>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6"/>
      <c r="AF661" s="206"/>
      <c r="AG661" s="206"/>
      <c r="AH661" s="337"/>
      <c r="AI661" s="336"/>
      <c r="AJ661" s="206"/>
      <c r="AK661" s="206"/>
      <c r="AL661" s="206"/>
      <c r="AM661" s="336"/>
      <c r="AN661" s="206"/>
      <c r="AO661" s="206"/>
      <c r="AP661" s="337"/>
      <c r="AQ661" s="336"/>
      <c r="AR661" s="206"/>
      <c r="AS661" s="206"/>
      <c r="AT661" s="337"/>
      <c r="AU661" s="206"/>
      <c r="AV661" s="206"/>
      <c r="AW661" s="206"/>
      <c r="AX661" s="207"/>
    </row>
    <row r="662" spans="1:50" ht="18.75" hidden="1" customHeight="1" x14ac:dyDescent="0.15">
      <c r="A662" s="188"/>
      <c r="B662" s="185"/>
      <c r="C662" s="179"/>
      <c r="D662" s="185"/>
      <c r="E662" s="338" t="s">
        <v>244</v>
      </c>
      <c r="F662" s="339"/>
      <c r="G662" s="340"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2" t="s">
        <v>243</v>
      </c>
      <c r="AF662" s="333"/>
      <c r="AG662" s="333"/>
      <c r="AH662" s="334"/>
      <c r="AI662" s="335" t="s">
        <v>419</v>
      </c>
      <c r="AJ662" s="335"/>
      <c r="AK662" s="335"/>
      <c r="AL662" s="158"/>
      <c r="AM662" s="335" t="s">
        <v>432</v>
      </c>
      <c r="AN662" s="335"/>
      <c r="AO662" s="335"/>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38"/>
      <c r="F663" s="339"/>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6"/>
      <c r="AR663" s="199"/>
      <c r="AS663" s="132" t="s">
        <v>236</v>
      </c>
      <c r="AT663" s="133"/>
      <c r="AU663" s="199"/>
      <c r="AV663" s="199"/>
      <c r="AW663" s="132" t="s">
        <v>181</v>
      </c>
      <c r="AX663" s="194"/>
    </row>
    <row r="664" spans="1:50" ht="23.25" hidden="1" customHeight="1" x14ac:dyDescent="0.15">
      <c r="A664" s="188"/>
      <c r="B664" s="185"/>
      <c r="C664" s="179"/>
      <c r="D664" s="185"/>
      <c r="E664" s="338"/>
      <c r="F664" s="339"/>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6"/>
      <c r="AF664" s="206"/>
      <c r="AG664" s="206"/>
      <c r="AH664" s="206"/>
      <c r="AI664" s="336"/>
      <c r="AJ664" s="206"/>
      <c r="AK664" s="206"/>
      <c r="AL664" s="206"/>
      <c r="AM664" s="336"/>
      <c r="AN664" s="206"/>
      <c r="AO664" s="206"/>
      <c r="AP664" s="337"/>
      <c r="AQ664" s="336"/>
      <c r="AR664" s="206"/>
      <c r="AS664" s="206"/>
      <c r="AT664" s="337"/>
      <c r="AU664" s="206"/>
      <c r="AV664" s="206"/>
      <c r="AW664" s="206"/>
      <c r="AX664" s="207"/>
    </row>
    <row r="665" spans="1:50" ht="23.25" hidden="1" customHeight="1" x14ac:dyDescent="0.15">
      <c r="A665" s="188"/>
      <c r="B665" s="185"/>
      <c r="C665" s="179"/>
      <c r="D665" s="185"/>
      <c r="E665" s="338"/>
      <c r="F665" s="339"/>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6"/>
      <c r="AF665" s="206"/>
      <c r="AG665" s="206"/>
      <c r="AH665" s="337"/>
      <c r="AI665" s="336"/>
      <c r="AJ665" s="206"/>
      <c r="AK665" s="206"/>
      <c r="AL665" s="206"/>
      <c r="AM665" s="336"/>
      <c r="AN665" s="206"/>
      <c r="AO665" s="206"/>
      <c r="AP665" s="337"/>
      <c r="AQ665" s="336"/>
      <c r="AR665" s="206"/>
      <c r="AS665" s="206"/>
      <c r="AT665" s="337"/>
      <c r="AU665" s="206"/>
      <c r="AV665" s="206"/>
      <c r="AW665" s="206"/>
      <c r="AX665" s="207"/>
    </row>
    <row r="666" spans="1:50" ht="23.25" hidden="1" customHeight="1" x14ac:dyDescent="0.15">
      <c r="A666" s="188"/>
      <c r="B666" s="185"/>
      <c r="C666" s="179"/>
      <c r="D666" s="185"/>
      <c r="E666" s="338"/>
      <c r="F666" s="339"/>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6"/>
      <c r="AF666" s="206"/>
      <c r="AG666" s="206"/>
      <c r="AH666" s="337"/>
      <c r="AI666" s="336"/>
      <c r="AJ666" s="206"/>
      <c r="AK666" s="206"/>
      <c r="AL666" s="206"/>
      <c r="AM666" s="336"/>
      <c r="AN666" s="206"/>
      <c r="AO666" s="206"/>
      <c r="AP666" s="337"/>
      <c r="AQ666" s="336"/>
      <c r="AR666" s="206"/>
      <c r="AS666" s="206"/>
      <c r="AT666" s="337"/>
      <c r="AU666" s="206"/>
      <c r="AV666" s="206"/>
      <c r="AW666" s="206"/>
      <c r="AX666" s="207"/>
    </row>
    <row r="667" spans="1:50" ht="18.75" hidden="1" customHeight="1" x14ac:dyDescent="0.15">
      <c r="A667" s="188"/>
      <c r="B667" s="185"/>
      <c r="C667" s="179"/>
      <c r="D667" s="185"/>
      <c r="E667" s="338" t="s">
        <v>244</v>
      </c>
      <c r="F667" s="339"/>
      <c r="G667" s="340"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2" t="s">
        <v>243</v>
      </c>
      <c r="AF667" s="333"/>
      <c r="AG667" s="333"/>
      <c r="AH667" s="334"/>
      <c r="AI667" s="335" t="s">
        <v>419</v>
      </c>
      <c r="AJ667" s="335"/>
      <c r="AK667" s="335"/>
      <c r="AL667" s="158"/>
      <c r="AM667" s="335" t="s">
        <v>432</v>
      </c>
      <c r="AN667" s="335"/>
      <c r="AO667" s="335"/>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38"/>
      <c r="F668" s="339"/>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6"/>
      <c r="AR668" s="199"/>
      <c r="AS668" s="132" t="s">
        <v>236</v>
      </c>
      <c r="AT668" s="133"/>
      <c r="AU668" s="199"/>
      <c r="AV668" s="199"/>
      <c r="AW668" s="132" t="s">
        <v>181</v>
      </c>
      <c r="AX668" s="194"/>
    </row>
    <row r="669" spans="1:50" ht="23.25" hidden="1" customHeight="1" x14ac:dyDescent="0.15">
      <c r="A669" s="188"/>
      <c r="B669" s="185"/>
      <c r="C669" s="179"/>
      <c r="D669" s="185"/>
      <c r="E669" s="338"/>
      <c r="F669" s="339"/>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6"/>
      <c r="AF669" s="206"/>
      <c r="AG669" s="206"/>
      <c r="AH669" s="206"/>
      <c r="AI669" s="336"/>
      <c r="AJ669" s="206"/>
      <c r="AK669" s="206"/>
      <c r="AL669" s="206"/>
      <c r="AM669" s="336"/>
      <c r="AN669" s="206"/>
      <c r="AO669" s="206"/>
      <c r="AP669" s="337"/>
      <c r="AQ669" s="336"/>
      <c r="AR669" s="206"/>
      <c r="AS669" s="206"/>
      <c r="AT669" s="337"/>
      <c r="AU669" s="206"/>
      <c r="AV669" s="206"/>
      <c r="AW669" s="206"/>
      <c r="AX669" s="207"/>
    </row>
    <row r="670" spans="1:50" ht="23.25" hidden="1" customHeight="1" x14ac:dyDescent="0.15">
      <c r="A670" s="188"/>
      <c r="B670" s="185"/>
      <c r="C670" s="179"/>
      <c r="D670" s="185"/>
      <c r="E670" s="338"/>
      <c r="F670" s="339"/>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6"/>
      <c r="AF670" s="206"/>
      <c r="AG670" s="206"/>
      <c r="AH670" s="337"/>
      <c r="AI670" s="336"/>
      <c r="AJ670" s="206"/>
      <c r="AK670" s="206"/>
      <c r="AL670" s="206"/>
      <c r="AM670" s="336"/>
      <c r="AN670" s="206"/>
      <c r="AO670" s="206"/>
      <c r="AP670" s="337"/>
      <c r="AQ670" s="336"/>
      <c r="AR670" s="206"/>
      <c r="AS670" s="206"/>
      <c r="AT670" s="337"/>
      <c r="AU670" s="206"/>
      <c r="AV670" s="206"/>
      <c r="AW670" s="206"/>
      <c r="AX670" s="207"/>
    </row>
    <row r="671" spans="1:50" ht="23.25" hidden="1" customHeight="1" x14ac:dyDescent="0.15">
      <c r="A671" s="188"/>
      <c r="B671" s="185"/>
      <c r="C671" s="179"/>
      <c r="D671" s="185"/>
      <c r="E671" s="338"/>
      <c r="F671" s="339"/>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6"/>
      <c r="AF671" s="206"/>
      <c r="AG671" s="206"/>
      <c r="AH671" s="337"/>
      <c r="AI671" s="336"/>
      <c r="AJ671" s="206"/>
      <c r="AK671" s="206"/>
      <c r="AL671" s="206"/>
      <c r="AM671" s="336"/>
      <c r="AN671" s="206"/>
      <c r="AO671" s="206"/>
      <c r="AP671" s="337"/>
      <c r="AQ671" s="336"/>
      <c r="AR671" s="206"/>
      <c r="AS671" s="206"/>
      <c r="AT671" s="337"/>
      <c r="AU671" s="206"/>
      <c r="AV671" s="206"/>
      <c r="AW671" s="206"/>
      <c r="AX671" s="207"/>
    </row>
    <row r="672" spans="1:50" ht="18.75" hidden="1" customHeight="1" x14ac:dyDescent="0.15">
      <c r="A672" s="188"/>
      <c r="B672" s="185"/>
      <c r="C672" s="179"/>
      <c r="D672" s="185"/>
      <c r="E672" s="338" t="s">
        <v>245</v>
      </c>
      <c r="F672" s="339"/>
      <c r="G672" s="340"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2" t="s">
        <v>243</v>
      </c>
      <c r="AF672" s="333"/>
      <c r="AG672" s="333"/>
      <c r="AH672" s="334"/>
      <c r="AI672" s="335" t="s">
        <v>419</v>
      </c>
      <c r="AJ672" s="335"/>
      <c r="AK672" s="335"/>
      <c r="AL672" s="158"/>
      <c r="AM672" s="335" t="s">
        <v>432</v>
      </c>
      <c r="AN672" s="335"/>
      <c r="AO672" s="335"/>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38"/>
      <c r="F673" s="339"/>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6"/>
      <c r="AR673" s="199"/>
      <c r="AS673" s="132" t="s">
        <v>236</v>
      </c>
      <c r="AT673" s="133"/>
      <c r="AU673" s="199"/>
      <c r="AV673" s="199"/>
      <c r="AW673" s="132" t="s">
        <v>181</v>
      </c>
      <c r="AX673" s="194"/>
    </row>
    <row r="674" spans="1:50" ht="23.25" hidden="1" customHeight="1" x14ac:dyDescent="0.15">
      <c r="A674" s="188"/>
      <c r="B674" s="185"/>
      <c r="C674" s="179"/>
      <c r="D674" s="185"/>
      <c r="E674" s="338"/>
      <c r="F674" s="339"/>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6"/>
      <c r="AF674" s="206"/>
      <c r="AG674" s="206"/>
      <c r="AH674" s="206"/>
      <c r="AI674" s="336"/>
      <c r="AJ674" s="206"/>
      <c r="AK674" s="206"/>
      <c r="AL674" s="206"/>
      <c r="AM674" s="336"/>
      <c r="AN674" s="206"/>
      <c r="AO674" s="206"/>
      <c r="AP674" s="337"/>
      <c r="AQ674" s="336"/>
      <c r="AR674" s="206"/>
      <c r="AS674" s="206"/>
      <c r="AT674" s="337"/>
      <c r="AU674" s="206"/>
      <c r="AV674" s="206"/>
      <c r="AW674" s="206"/>
      <c r="AX674" s="207"/>
    </row>
    <row r="675" spans="1:50" ht="23.25" hidden="1" customHeight="1" x14ac:dyDescent="0.15">
      <c r="A675" s="188"/>
      <c r="B675" s="185"/>
      <c r="C675" s="179"/>
      <c r="D675" s="185"/>
      <c r="E675" s="338"/>
      <c r="F675" s="339"/>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6"/>
      <c r="AF675" s="206"/>
      <c r="AG675" s="206"/>
      <c r="AH675" s="337"/>
      <c r="AI675" s="336"/>
      <c r="AJ675" s="206"/>
      <c r="AK675" s="206"/>
      <c r="AL675" s="206"/>
      <c r="AM675" s="336"/>
      <c r="AN675" s="206"/>
      <c r="AO675" s="206"/>
      <c r="AP675" s="337"/>
      <c r="AQ675" s="336"/>
      <c r="AR675" s="206"/>
      <c r="AS675" s="206"/>
      <c r="AT675" s="337"/>
      <c r="AU675" s="206"/>
      <c r="AV675" s="206"/>
      <c r="AW675" s="206"/>
      <c r="AX675" s="207"/>
    </row>
    <row r="676" spans="1:50" ht="23.25" hidden="1" customHeight="1" x14ac:dyDescent="0.15">
      <c r="A676" s="188"/>
      <c r="B676" s="185"/>
      <c r="C676" s="179"/>
      <c r="D676" s="185"/>
      <c r="E676" s="338"/>
      <c r="F676" s="339"/>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6"/>
      <c r="AF676" s="206"/>
      <c r="AG676" s="206"/>
      <c r="AH676" s="337"/>
      <c r="AI676" s="336"/>
      <c r="AJ676" s="206"/>
      <c r="AK676" s="206"/>
      <c r="AL676" s="206"/>
      <c r="AM676" s="336"/>
      <c r="AN676" s="206"/>
      <c r="AO676" s="206"/>
      <c r="AP676" s="337"/>
      <c r="AQ676" s="336"/>
      <c r="AR676" s="206"/>
      <c r="AS676" s="206"/>
      <c r="AT676" s="337"/>
      <c r="AU676" s="206"/>
      <c r="AV676" s="206"/>
      <c r="AW676" s="206"/>
      <c r="AX676" s="207"/>
    </row>
    <row r="677" spans="1:50" ht="18.75" hidden="1" customHeight="1" x14ac:dyDescent="0.15">
      <c r="A677" s="188"/>
      <c r="B677" s="185"/>
      <c r="C677" s="179"/>
      <c r="D677" s="185"/>
      <c r="E677" s="338" t="s">
        <v>245</v>
      </c>
      <c r="F677" s="339"/>
      <c r="G677" s="340"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2" t="s">
        <v>243</v>
      </c>
      <c r="AF677" s="333"/>
      <c r="AG677" s="333"/>
      <c r="AH677" s="334"/>
      <c r="AI677" s="335" t="s">
        <v>419</v>
      </c>
      <c r="AJ677" s="335"/>
      <c r="AK677" s="335"/>
      <c r="AL677" s="158"/>
      <c r="AM677" s="335" t="s">
        <v>432</v>
      </c>
      <c r="AN677" s="335"/>
      <c r="AO677" s="335"/>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38"/>
      <c r="F678" s="339"/>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6"/>
      <c r="AR678" s="199"/>
      <c r="AS678" s="132" t="s">
        <v>236</v>
      </c>
      <c r="AT678" s="133"/>
      <c r="AU678" s="199"/>
      <c r="AV678" s="199"/>
      <c r="AW678" s="132" t="s">
        <v>181</v>
      </c>
      <c r="AX678" s="194"/>
    </row>
    <row r="679" spans="1:50" ht="23.25" hidden="1" customHeight="1" x14ac:dyDescent="0.15">
      <c r="A679" s="188"/>
      <c r="B679" s="185"/>
      <c r="C679" s="179"/>
      <c r="D679" s="185"/>
      <c r="E679" s="338"/>
      <c r="F679" s="339"/>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6"/>
      <c r="AF679" s="206"/>
      <c r="AG679" s="206"/>
      <c r="AH679" s="206"/>
      <c r="AI679" s="336"/>
      <c r="AJ679" s="206"/>
      <c r="AK679" s="206"/>
      <c r="AL679" s="206"/>
      <c r="AM679" s="336"/>
      <c r="AN679" s="206"/>
      <c r="AO679" s="206"/>
      <c r="AP679" s="337"/>
      <c r="AQ679" s="336"/>
      <c r="AR679" s="206"/>
      <c r="AS679" s="206"/>
      <c r="AT679" s="337"/>
      <c r="AU679" s="206"/>
      <c r="AV679" s="206"/>
      <c r="AW679" s="206"/>
      <c r="AX679" s="207"/>
    </row>
    <row r="680" spans="1:50" ht="23.25" hidden="1" customHeight="1" x14ac:dyDescent="0.15">
      <c r="A680" s="188"/>
      <c r="B680" s="185"/>
      <c r="C680" s="179"/>
      <c r="D680" s="185"/>
      <c r="E680" s="338"/>
      <c r="F680" s="339"/>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6"/>
      <c r="AF680" s="206"/>
      <c r="AG680" s="206"/>
      <c r="AH680" s="337"/>
      <c r="AI680" s="336"/>
      <c r="AJ680" s="206"/>
      <c r="AK680" s="206"/>
      <c r="AL680" s="206"/>
      <c r="AM680" s="336"/>
      <c r="AN680" s="206"/>
      <c r="AO680" s="206"/>
      <c r="AP680" s="337"/>
      <c r="AQ680" s="336"/>
      <c r="AR680" s="206"/>
      <c r="AS680" s="206"/>
      <c r="AT680" s="337"/>
      <c r="AU680" s="206"/>
      <c r="AV680" s="206"/>
      <c r="AW680" s="206"/>
      <c r="AX680" s="207"/>
    </row>
    <row r="681" spans="1:50" ht="23.25" hidden="1" customHeight="1" x14ac:dyDescent="0.15">
      <c r="A681" s="188"/>
      <c r="B681" s="185"/>
      <c r="C681" s="179"/>
      <c r="D681" s="185"/>
      <c r="E681" s="338"/>
      <c r="F681" s="339"/>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6"/>
      <c r="AF681" s="206"/>
      <c r="AG681" s="206"/>
      <c r="AH681" s="337"/>
      <c r="AI681" s="336"/>
      <c r="AJ681" s="206"/>
      <c r="AK681" s="206"/>
      <c r="AL681" s="206"/>
      <c r="AM681" s="336"/>
      <c r="AN681" s="206"/>
      <c r="AO681" s="206"/>
      <c r="AP681" s="337"/>
      <c r="AQ681" s="336"/>
      <c r="AR681" s="206"/>
      <c r="AS681" s="206"/>
      <c r="AT681" s="337"/>
      <c r="AU681" s="206"/>
      <c r="AV681" s="206"/>
      <c r="AW681" s="206"/>
      <c r="AX681" s="207"/>
    </row>
    <row r="682" spans="1:50" ht="18.75" hidden="1" customHeight="1" x14ac:dyDescent="0.15">
      <c r="A682" s="188"/>
      <c r="B682" s="185"/>
      <c r="C682" s="179"/>
      <c r="D682" s="185"/>
      <c r="E682" s="338" t="s">
        <v>245</v>
      </c>
      <c r="F682" s="339"/>
      <c r="G682" s="340"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2" t="s">
        <v>243</v>
      </c>
      <c r="AF682" s="333"/>
      <c r="AG682" s="333"/>
      <c r="AH682" s="334"/>
      <c r="AI682" s="335" t="s">
        <v>419</v>
      </c>
      <c r="AJ682" s="335"/>
      <c r="AK682" s="335"/>
      <c r="AL682" s="158"/>
      <c r="AM682" s="335" t="s">
        <v>432</v>
      </c>
      <c r="AN682" s="335"/>
      <c r="AO682" s="335"/>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38"/>
      <c r="F683" s="339"/>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6"/>
      <c r="AR683" s="199"/>
      <c r="AS683" s="132" t="s">
        <v>236</v>
      </c>
      <c r="AT683" s="133"/>
      <c r="AU683" s="199"/>
      <c r="AV683" s="199"/>
      <c r="AW683" s="132" t="s">
        <v>181</v>
      </c>
      <c r="AX683" s="194"/>
    </row>
    <row r="684" spans="1:50" ht="23.25" hidden="1" customHeight="1" x14ac:dyDescent="0.15">
      <c r="A684" s="188"/>
      <c r="B684" s="185"/>
      <c r="C684" s="179"/>
      <c r="D684" s="185"/>
      <c r="E684" s="338"/>
      <c r="F684" s="339"/>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6"/>
      <c r="AF684" s="206"/>
      <c r="AG684" s="206"/>
      <c r="AH684" s="206"/>
      <c r="AI684" s="336"/>
      <c r="AJ684" s="206"/>
      <c r="AK684" s="206"/>
      <c r="AL684" s="206"/>
      <c r="AM684" s="336"/>
      <c r="AN684" s="206"/>
      <c r="AO684" s="206"/>
      <c r="AP684" s="337"/>
      <c r="AQ684" s="336"/>
      <c r="AR684" s="206"/>
      <c r="AS684" s="206"/>
      <c r="AT684" s="337"/>
      <c r="AU684" s="206"/>
      <c r="AV684" s="206"/>
      <c r="AW684" s="206"/>
      <c r="AX684" s="207"/>
    </row>
    <row r="685" spans="1:50" ht="23.25" hidden="1" customHeight="1" x14ac:dyDescent="0.15">
      <c r="A685" s="188"/>
      <c r="B685" s="185"/>
      <c r="C685" s="179"/>
      <c r="D685" s="185"/>
      <c r="E685" s="338"/>
      <c r="F685" s="339"/>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6"/>
      <c r="AF685" s="206"/>
      <c r="AG685" s="206"/>
      <c r="AH685" s="337"/>
      <c r="AI685" s="336"/>
      <c r="AJ685" s="206"/>
      <c r="AK685" s="206"/>
      <c r="AL685" s="206"/>
      <c r="AM685" s="336"/>
      <c r="AN685" s="206"/>
      <c r="AO685" s="206"/>
      <c r="AP685" s="337"/>
      <c r="AQ685" s="336"/>
      <c r="AR685" s="206"/>
      <c r="AS685" s="206"/>
      <c r="AT685" s="337"/>
      <c r="AU685" s="206"/>
      <c r="AV685" s="206"/>
      <c r="AW685" s="206"/>
      <c r="AX685" s="207"/>
    </row>
    <row r="686" spans="1:50" ht="23.25" hidden="1" customHeight="1" x14ac:dyDescent="0.15">
      <c r="A686" s="188"/>
      <c r="B686" s="185"/>
      <c r="C686" s="179"/>
      <c r="D686" s="185"/>
      <c r="E686" s="338"/>
      <c r="F686" s="339"/>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6"/>
      <c r="AF686" s="206"/>
      <c r="AG686" s="206"/>
      <c r="AH686" s="337"/>
      <c r="AI686" s="336"/>
      <c r="AJ686" s="206"/>
      <c r="AK686" s="206"/>
      <c r="AL686" s="206"/>
      <c r="AM686" s="336"/>
      <c r="AN686" s="206"/>
      <c r="AO686" s="206"/>
      <c r="AP686" s="337"/>
      <c r="AQ686" s="336"/>
      <c r="AR686" s="206"/>
      <c r="AS686" s="206"/>
      <c r="AT686" s="337"/>
      <c r="AU686" s="206"/>
      <c r="AV686" s="206"/>
      <c r="AW686" s="206"/>
      <c r="AX686" s="207"/>
    </row>
    <row r="687" spans="1:50" ht="18.75" hidden="1" customHeight="1" x14ac:dyDescent="0.15">
      <c r="A687" s="188"/>
      <c r="B687" s="185"/>
      <c r="C687" s="179"/>
      <c r="D687" s="185"/>
      <c r="E687" s="338" t="s">
        <v>245</v>
      </c>
      <c r="F687" s="339"/>
      <c r="G687" s="340"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2" t="s">
        <v>243</v>
      </c>
      <c r="AF687" s="333"/>
      <c r="AG687" s="333"/>
      <c r="AH687" s="334"/>
      <c r="AI687" s="335" t="s">
        <v>419</v>
      </c>
      <c r="AJ687" s="335"/>
      <c r="AK687" s="335"/>
      <c r="AL687" s="158"/>
      <c r="AM687" s="335" t="s">
        <v>432</v>
      </c>
      <c r="AN687" s="335"/>
      <c r="AO687" s="335"/>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38"/>
      <c r="F688" s="339"/>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6"/>
      <c r="AR688" s="199"/>
      <c r="AS688" s="132" t="s">
        <v>236</v>
      </c>
      <c r="AT688" s="133"/>
      <c r="AU688" s="199"/>
      <c r="AV688" s="199"/>
      <c r="AW688" s="132" t="s">
        <v>181</v>
      </c>
      <c r="AX688" s="194"/>
    </row>
    <row r="689" spans="1:50" ht="23.25" hidden="1" customHeight="1" x14ac:dyDescent="0.15">
      <c r="A689" s="188"/>
      <c r="B689" s="185"/>
      <c r="C689" s="179"/>
      <c r="D689" s="185"/>
      <c r="E689" s="338"/>
      <c r="F689" s="339"/>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6"/>
      <c r="AF689" s="206"/>
      <c r="AG689" s="206"/>
      <c r="AH689" s="206"/>
      <c r="AI689" s="336"/>
      <c r="AJ689" s="206"/>
      <c r="AK689" s="206"/>
      <c r="AL689" s="206"/>
      <c r="AM689" s="336"/>
      <c r="AN689" s="206"/>
      <c r="AO689" s="206"/>
      <c r="AP689" s="337"/>
      <c r="AQ689" s="336"/>
      <c r="AR689" s="206"/>
      <c r="AS689" s="206"/>
      <c r="AT689" s="337"/>
      <c r="AU689" s="206"/>
      <c r="AV689" s="206"/>
      <c r="AW689" s="206"/>
      <c r="AX689" s="207"/>
    </row>
    <row r="690" spans="1:50" ht="23.25" hidden="1" customHeight="1" x14ac:dyDescent="0.15">
      <c r="A690" s="188"/>
      <c r="B690" s="185"/>
      <c r="C690" s="179"/>
      <c r="D690" s="185"/>
      <c r="E690" s="338"/>
      <c r="F690" s="339"/>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6"/>
      <c r="AF690" s="206"/>
      <c r="AG690" s="206"/>
      <c r="AH690" s="337"/>
      <c r="AI690" s="336"/>
      <c r="AJ690" s="206"/>
      <c r="AK690" s="206"/>
      <c r="AL690" s="206"/>
      <c r="AM690" s="336"/>
      <c r="AN690" s="206"/>
      <c r="AO690" s="206"/>
      <c r="AP690" s="337"/>
      <c r="AQ690" s="336"/>
      <c r="AR690" s="206"/>
      <c r="AS690" s="206"/>
      <c r="AT690" s="337"/>
      <c r="AU690" s="206"/>
      <c r="AV690" s="206"/>
      <c r="AW690" s="206"/>
      <c r="AX690" s="207"/>
    </row>
    <row r="691" spans="1:50" ht="23.25" hidden="1" customHeight="1" x14ac:dyDescent="0.15">
      <c r="A691" s="188"/>
      <c r="B691" s="185"/>
      <c r="C691" s="179"/>
      <c r="D691" s="185"/>
      <c r="E691" s="338"/>
      <c r="F691" s="339"/>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6"/>
      <c r="AF691" s="206"/>
      <c r="AG691" s="206"/>
      <c r="AH691" s="337"/>
      <c r="AI691" s="336"/>
      <c r="AJ691" s="206"/>
      <c r="AK691" s="206"/>
      <c r="AL691" s="206"/>
      <c r="AM691" s="336"/>
      <c r="AN691" s="206"/>
      <c r="AO691" s="206"/>
      <c r="AP691" s="337"/>
      <c r="AQ691" s="336"/>
      <c r="AR691" s="206"/>
      <c r="AS691" s="206"/>
      <c r="AT691" s="337"/>
      <c r="AU691" s="206"/>
      <c r="AV691" s="206"/>
      <c r="AW691" s="206"/>
      <c r="AX691" s="207"/>
    </row>
    <row r="692" spans="1:50" ht="18.75" hidden="1" customHeight="1" x14ac:dyDescent="0.15">
      <c r="A692" s="188"/>
      <c r="B692" s="185"/>
      <c r="C692" s="179"/>
      <c r="D692" s="185"/>
      <c r="E692" s="338" t="s">
        <v>245</v>
      </c>
      <c r="F692" s="339"/>
      <c r="G692" s="340"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2" t="s">
        <v>243</v>
      </c>
      <c r="AF692" s="333"/>
      <c r="AG692" s="333"/>
      <c r="AH692" s="334"/>
      <c r="AI692" s="335" t="s">
        <v>419</v>
      </c>
      <c r="AJ692" s="335"/>
      <c r="AK692" s="335"/>
      <c r="AL692" s="158"/>
      <c r="AM692" s="335" t="s">
        <v>432</v>
      </c>
      <c r="AN692" s="335"/>
      <c r="AO692" s="335"/>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38"/>
      <c r="F693" s="339"/>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6"/>
      <c r="AR693" s="199"/>
      <c r="AS693" s="132" t="s">
        <v>236</v>
      </c>
      <c r="AT693" s="133"/>
      <c r="AU693" s="199"/>
      <c r="AV693" s="199"/>
      <c r="AW693" s="132" t="s">
        <v>181</v>
      </c>
      <c r="AX693" s="194"/>
    </row>
    <row r="694" spans="1:50" ht="23.25" hidden="1" customHeight="1" x14ac:dyDescent="0.15">
      <c r="A694" s="188"/>
      <c r="B694" s="185"/>
      <c r="C694" s="179"/>
      <c r="D694" s="185"/>
      <c r="E694" s="338"/>
      <c r="F694" s="339"/>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6"/>
      <c r="AF694" s="206"/>
      <c r="AG694" s="206"/>
      <c r="AH694" s="206"/>
      <c r="AI694" s="336"/>
      <c r="AJ694" s="206"/>
      <c r="AK694" s="206"/>
      <c r="AL694" s="206"/>
      <c r="AM694" s="336"/>
      <c r="AN694" s="206"/>
      <c r="AO694" s="206"/>
      <c r="AP694" s="337"/>
      <c r="AQ694" s="336"/>
      <c r="AR694" s="206"/>
      <c r="AS694" s="206"/>
      <c r="AT694" s="337"/>
      <c r="AU694" s="206"/>
      <c r="AV694" s="206"/>
      <c r="AW694" s="206"/>
      <c r="AX694" s="207"/>
    </row>
    <row r="695" spans="1:50" ht="23.25" hidden="1" customHeight="1" x14ac:dyDescent="0.15">
      <c r="A695" s="188"/>
      <c r="B695" s="185"/>
      <c r="C695" s="179"/>
      <c r="D695" s="185"/>
      <c r="E695" s="338"/>
      <c r="F695" s="339"/>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6"/>
      <c r="AF695" s="206"/>
      <c r="AG695" s="206"/>
      <c r="AH695" s="337"/>
      <c r="AI695" s="336"/>
      <c r="AJ695" s="206"/>
      <c r="AK695" s="206"/>
      <c r="AL695" s="206"/>
      <c r="AM695" s="336"/>
      <c r="AN695" s="206"/>
      <c r="AO695" s="206"/>
      <c r="AP695" s="337"/>
      <c r="AQ695" s="336"/>
      <c r="AR695" s="206"/>
      <c r="AS695" s="206"/>
      <c r="AT695" s="337"/>
      <c r="AU695" s="206"/>
      <c r="AV695" s="206"/>
      <c r="AW695" s="206"/>
      <c r="AX695" s="207"/>
    </row>
    <row r="696" spans="1:50" ht="23.25" hidden="1" customHeight="1" x14ac:dyDescent="0.15">
      <c r="A696" s="188"/>
      <c r="B696" s="185"/>
      <c r="C696" s="179"/>
      <c r="D696" s="185"/>
      <c r="E696" s="338"/>
      <c r="F696" s="339"/>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6"/>
      <c r="AF696" s="206"/>
      <c r="AG696" s="206"/>
      <c r="AH696" s="337"/>
      <c r="AI696" s="336"/>
      <c r="AJ696" s="206"/>
      <c r="AK696" s="206"/>
      <c r="AL696" s="206"/>
      <c r="AM696" s="336"/>
      <c r="AN696" s="206"/>
      <c r="AO696" s="206"/>
      <c r="AP696" s="337"/>
      <c r="AQ696" s="336"/>
      <c r="AR696" s="206"/>
      <c r="AS696" s="206"/>
      <c r="AT696" s="337"/>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8" t="s">
        <v>31</v>
      </c>
      <c r="AH701" s="378"/>
      <c r="AI701" s="378"/>
      <c r="AJ701" s="378"/>
      <c r="AK701" s="378"/>
      <c r="AL701" s="378"/>
      <c r="AM701" s="378"/>
      <c r="AN701" s="378"/>
      <c r="AO701" s="378"/>
      <c r="AP701" s="378"/>
      <c r="AQ701" s="378"/>
      <c r="AR701" s="378"/>
      <c r="AS701" s="378"/>
      <c r="AT701" s="378"/>
      <c r="AU701" s="378"/>
      <c r="AV701" s="378"/>
      <c r="AW701" s="378"/>
      <c r="AX701" s="819"/>
    </row>
    <row r="702" spans="1:50" ht="70.5" customHeight="1" x14ac:dyDescent="0.15">
      <c r="A702" s="866" t="s">
        <v>140</v>
      </c>
      <c r="B702" s="867"/>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1" t="s">
        <v>567</v>
      </c>
      <c r="AE702" s="342"/>
      <c r="AF702" s="342"/>
      <c r="AG702" s="381" t="s">
        <v>615</v>
      </c>
      <c r="AH702" s="382"/>
      <c r="AI702" s="382"/>
      <c r="AJ702" s="382"/>
      <c r="AK702" s="382"/>
      <c r="AL702" s="382"/>
      <c r="AM702" s="382"/>
      <c r="AN702" s="382"/>
      <c r="AO702" s="382"/>
      <c r="AP702" s="382"/>
      <c r="AQ702" s="382"/>
      <c r="AR702" s="382"/>
      <c r="AS702" s="382"/>
      <c r="AT702" s="382"/>
      <c r="AU702" s="382"/>
      <c r="AV702" s="382"/>
      <c r="AW702" s="382"/>
      <c r="AX702" s="383"/>
    </row>
    <row r="703" spans="1:50" ht="70.5"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8"/>
      <c r="AD703" s="322" t="s">
        <v>567</v>
      </c>
      <c r="AE703" s="323"/>
      <c r="AF703" s="323"/>
      <c r="AG703" s="100" t="s">
        <v>608</v>
      </c>
      <c r="AH703" s="101"/>
      <c r="AI703" s="101"/>
      <c r="AJ703" s="101"/>
      <c r="AK703" s="101"/>
      <c r="AL703" s="101"/>
      <c r="AM703" s="101"/>
      <c r="AN703" s="101"/>
      <c r="AO703" s="101"/>
      <c r="AP703" s="101"/>
      <c r="AQ703" s="101"/>
      <c r="AR703" s="101"/>
      <c r="AS703" s="101"/>
      <c r="AT703" s="101"/>
      <c r="AU703" s="101"/>
      <c r="AV703" s="101"/>
      <c r="AW703" s="101"/>
      <c r="AX703" s="102"/>
    </row>
    <row r="704" spans="1:50" ht="93.75" customHeight="1" x14ac:dyDescent="0.15">
      <c r="A704" s="870"/>
      <c r="B704" s="871"/>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567</v>
      </c>
      <c r="AE704" s="832"/>
      <c r="AF704" s="832"/>
      <c r="AG704" s="166" t="s">
        <v>609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6" t="s">
        <v>39</v>
      </c>
      <c r="B705" s="637"/>
      <c r="C705" s="815" t="s">
        <v>41</v>
      </c>
      <c r="D705" s="81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7"/>
      <c r="AD705" s="710" t="s">
        <v>590</v>
      </c>
      <c r="AE705" s="711"/>
      <c r="AF705" s="711"/>
      <c r="AG705" s="124" t="s">
        <v>589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8"/>
      <c r="B706" s="639"/>
      <c r="C706" s="788"/>
      <c r="D706" s="789"/>
      <c r="E706" s="726" t="s">
        <v>387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616</v>
      </c>
      <c r="AE706" s="323"/>
      <c r="AF706" s="65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8"/>
      <c r="B707" s="639"/>
      <c r="C707" s="790"/>
      <c r="D707" s="791"/>
      <c r="E707" s="729" t="s">
        <v>319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9" t="s">
        <v>616</v>
      </c>
      <c r="AE707" s="830"/>
      <c r="AF707" s="83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8"/>
      <c r="B708" s="640"/>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0" t="s">
        <v>590</v>
      </c>
      <c r="AE708" s="601"/>
      <c r="AF708" s="601"/>
      <c r="AG708" s="738" t="s">
        <v>589</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590</v>
      </c>
      <c r="AE709" s="323"/>
      <c r="AF709" s="323"/>
      <c r="AG709" s="100" t="s">
        <v>589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590</v>
      </c>
      <c r="AE710" s="323"/>
      <c r="AF710" s="323"/>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2" t="s">
        <v>590</v>
      </c>
      <c r="AE711" s="323"/>
      <c r="AF711" s="323"/>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8"/>
      <c r="B712" s="640"/>
      <c r="C712" s="387" t="s">
        <v>350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322" t="s">
        <v>590</v>
      </c>
      <c r="AE712" s="323"/>
      <c r="AF712" s="323"/>
      <c r="AG712" s="804" t="s">
        <v>591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8"/>
      <c r="B713" s="640"/>
      <c r="C713" s="977" t="s">
        <v>351</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2" t="s">
        <v>590</v>
      </c>
      <c r="AE713" s="323"/>
      <c r="AF713" s="323"/>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1"/>
      <c r="B714" s="642"/>
      <c r="C714" s="643" t="s">
        <v>328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1" t="s">
        <v>590</v>
      </c>
      <c r="AE714" s="802"/>
      <c r="AF714" s="803"/>
      <c r="AG714" s="732" t="s">
        <v>591</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78"/>
      <c r="C715" s="779" t="s">
        <v>329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00" t="s">
        <v>590</v>
      </c>
      <c r="AE715" s="601"/>
      <c r="AF715" s="652"/>
      <c r="AG715" s="738" t="s">
        <v>589</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590</v>
      </c>
      <c r="AE716" s="623"/>
      <c r="AF716" s="623"/>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8"/>
      <c r="B717" s="640"/>
      <c r="C717" s="387" t="s">
        <v>246</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622" t="s">
        <v>590</v>
      </c>
      <c r="AE717" s="623"/>
      <c r="AF717" s="623"/>
      <c r="AG717" s="100" t="s">
        <v>593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590</v>
      </c>
      <c r="AE718" s="323"/>
      <c r="AF718" s="323"/>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72" customHeight="1" x14ac:dyDescent="0.15">
      <c r="A719" s="772" t="s">
        <v>58</v>
      </c>
      <c r="B719" s="773"/>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567</v>
      </c>
      <c r="AE719" s="601"/>
      <c r="AF719" s="601"/>
      <c r="AG719" s="124" t="s">
        <v>621</v>
      </c>
      <c r="AH719" s="104"/>
      <c r="AI719" s="104"/>
      <c r="AJ719" s="104"/>
      <c r="AK719" s="104"/>
      <c r="AL719" s="104"/>
      <c r="AM719" s="104"/>
      <c r="AN719" s="104"/>
      <c r="AO719" s="104"/>
      <c r="AP719" s="104"/>
      <c r="AQ719" s="104"/>
      <c r="AR719" s="104"/>
      <c r="AS719" s="104"/>
      <c r="AT719" s="104"/>
      <c r="AU719" s="104"/>
      <c r="AV719" s="104"/>
      <c r="AW719" s="104"/>
      <c r="AX719" s="125"/>
    </row>
    <row r="720" spans="1:50" ht="28.5" customHeight="1" x14ac:dyDescent="0.15">
      <c r="A720" s="774"/>
      <c r="B720" s="775"/>
      <c r="C720" s="299" t="s">
        <v>343</v>
      </c>
      <c r="D720" s="297"/>
      <c r="E720" s="297"/>
      <c r="F720" s="300"/>
      <c r="G720" s="296" t="s">
        <v>344</v>
      </c>
      <c r="H720" s="297"/>
      <c r="I720" s="297"/>
      <c r="J720" s="297"/>
      <c r="K720" s="297"/>
      <c r="L720" s="297"/>
      <c r="M720" s="297"/>
      <c r="N720" s="296" t="s">
        <v>347</v>
      </c>
      <c r="O720" s="297"/>
      <c r="P720" s="297"/>
      <c r="Q720" s="297"/>
      <c r="R720" s="297"/>
      <c r="S720" s="297"/>
      <c r="T720" s="297"/>
      <c r="U720" s="297"/>
      <c r="V720" s="297"/>
      <c r="W720" s="297"/>
      <c r="X720" s="297"/>
      <c r="Y720" s="297"/>
      <c r="Z720" s="297"/>
      <c r="AA720" s="297"/>
      <c r="AB720" s="297"/>
      <c r="AC720" s="297"/>
      <c r="AD720" s="297"/>
      <c r="AE720" s="297"/>
      <c r="AF720" s="298"/>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4"/>
      <c r="B721" s="775"/>
      <c r="C721" s="293"/>
      <c r="D721" s="294"/>
      <c r="E721" s="294"/>
      <c r="F721" s="295"/>
      <c r="G721" s="285"/>
      <c r="H721" s="286"/>
      <c r="I721" s="82" t="str">
        <f>IF(OR(G721="　", G721=""), "", "-")</f>
        <v/>
      </c>
      <c r="J721" s="289"/>
      <c r="K721" s="289"/>
      <c r="L721" s="82" t="str">
        <f>IF(M721="","","-")</f>
        <v/>
      </c>
      <c r="M721" s="83"/>
      <c r="N721" s="273"/>
      <c r="O721" s="274"/>
      <c r="P721" s="274"/>
      <c r="Q721" s="274"/>
      <c r="R721" s="274"/>
      <c r="S721" s="274"/>
      <c r="T721" s="274"/>
      <c r="U721" s="274"/>
      <c r="V721" s="274"/>
      <c r="W721" s="274"/>
      <c r="X721" s="274"/>
      <c r="Y721" s="274"/>
      <c r="Z721" s="274"/>
      <c r="AA721" s="274"/>
      <c r="AB721" s="274"/>
      <c r="AC721" s="274"/>
      <c r="AD721" s="274"/>
      <c r="AE721" s="274"/>
      <c r="AF721" s="27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4"/>
      <c r="B722" s="775"/>
      <c r="C722" s="293"/>
      <c r="D722" s="294"/>
      <c r="E722" s="294"/>
      <c r="F722" s="295"/>
      <c r="G722" s="285"/>
      <c r="H722" s="286"/>
      <c r="I722" s="82" t="str">
        <f t="shared" ref="I722:I725" si="4">IF(OR(G722="　", G722=""), "", "-")</f>
        <v/>
      </c>
      <c r="J722" s="289"/>
      <c r="K722" s="289"/>
      <c r="L722" s="82" t="str">
        <f t="shared" ref="L722:L725" si="5">IF(M722="","","-")</f>
        <v/>
      </c>
      <c r="M722" s="83"/>
      <c r="N722" s="273"/>
      <c r="O722" s="274"/>
      <c r="P722" s="274"/>
      <c r="Q722" s="274"/>
      <c r="R722" s="274"/>
      <c r="S722" s="274"/>
      <c r="T722" s="274"/>
      <c r="U722" s="274"/>
      <c r="V722" s="274"/>
      <c r="W722" s="274"/>
      <c r="X722" s="274"/>
      <c r="Y722" s="274"/>
      <c r="Z722" s="274"/>
      <c r="AA722" s="274"/>
      <c r="AB722" s="274"/>
      <c r="AC722" s="274"/>
      <c r="AD722" s="274"/>
      <c r="AE722" s="274"/>
      <c r="AF722" s="27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4"/>
      <c r="B723" s="775"/>
      <c r="C723" s="293"/>
      <c r="D723" s="294"/>
      <c r="E723" s="294"/>
      <c r="F723" s="295"/>
      <c r="G723" s="285"/>
      <c r="H723" s="286"/>
      <c r="I723" s="82" t="str">
        <f t="shared" si="4"/>
        <v/>
      </c>
      <c r="J723" s="289"/>
      <c r="K723" s="289"/>
      <c r="L723" s="82" t="str">
        <f t="shared" si="5"/>
        <v/>
      </c>
      <c r="M723" s="83"/>
      <c r="N723" s="273"/>
      <c r="O723" s="274"/>
      <c r="P723" s="274"/>
      <c r="Q723" s="274"/>
      <c r="R723" s="274"/>
      <c r="S723" s="274"/>
      <c r="T723" s="274"/>
      <c r="U723" s="274"/>
      <c r="V723" s="274"/>
      <c r="W723" s="274"/>
      <c r="X723" s="274"/>
      <c r="Y723" s="274"/>
      <c r="Z723" s="274"/>
      <c r="AA723" s="274"/>
      <c r="AB723" s="274"/>
      <c r="AC723" s="274"/>
      <c r="AD723" s="274"/>
      <c r="AE723" s="274"/>
      <c r="AF723" s="27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4"/>
      <c r="B724" s="775"/>
      <c r="C724" s="293"/>
      <c r="D724" s="294"/>
      <c r="E724" s="294"/>
      <c r="F724" s="295"/>
      <c r="G724" s="285"/>
      <c r="H724" s="286"/>
      <c r="I724" s="82" t="str">
        <f t="shared" si="4"/>
        <v/>
      </c>
      <c r="J724" s="289"/>
      <c r="K724" s="289"/>
      <c r="L724" s="82" t="str">
        <f t="shared" si="5"/>
        <v/>
      </c>
      <c r="M724" s="83"/>
      <c r="N724" s="273"/>
      <c r="O724" s="274"/>
      <c r="P724" s="274"/>
      <c r="Q724" s="274"/>
      <c r="R724" s="274"/>
      <c r="S724" s="274"/>
      <c r="T724" s="274"/>
      <c r="U724" s="274"/>
      <c r="V724" s="274"/>
      <c r="W724" s="274"/>
      <c r="X724" s="274"/>
      <c r="Y724" s="274"/>
      <c r="Z724" s="274"/>
      <c r="AA724" s="274"/>
      <c r="AB724" s="274"/>
      <c r="AC724" s="274"/>
      <c r="AD724" s="274"/>
      <c r="AE724" s="274"/>
      <c r="AF724" s="275"/>
      <c r="AG724" s="166"/>
      <c r="AH724" s="107"/>
      <c r="AI724" s="107"/>
      <c r="AJ724" s="107"/>
      <c r="AK724" s="107"/>
      <c r="AL724" s="107"/>
      <c r="AM724" s="107"/>
      <c r="AN724" s="107"/>
      <c r="AO724" s="107"/>
      <c r="AP724" s="107"/>
      <c r="AQ724" s="107"/>
      <c r="AR724" s="107"/>
      <c r="AS724" s="107"/>
      <c r="AT724" s="107"/>
      <c r="AU724" s="107"/>
      <c r="AV724" s="107"/>
      <c r="AW724" s="107"/>
      <c r="AX724" s="167"/>
    </row>
    <row r="725" spans="1:50" ht="37.5" customHeight="1" x14ac:dyDescent="0.15">
      <c r="A725" s="776"/>
      <c r="B725" s="777"/>
      <c r="C725" s="319" t="s">
        <v>564</v>
      </c>
      <c r="D725" s="320"/>
      <c r="E725" s="320"/>
      <c r="F725" s="321"/>
      <c r="G725" s="287" t="s">
        <v>426</v>
      </c>
      <c r="H725" s="288"/>
      <c r="I725" s="84" t="str">
        <f t="shared" si="4"/>
        <v>-</v>
      </c>
      <c r="J725" s="289">
        <v>78</v>
      </c>
      <c r="K725" s="289"/>
      <c r="L725" s="84" t="str">
        <f t="shared" si="5"/>
        <v/>
      </c>
      <c r="M725" s="85"/>
      <c r="N725" s="273" t="s">
        <v>620</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0.25" customHeight="1" x14ac:dyDescent="0.15">
      <c r="A726" s="636" t="s">
        <v>48</v>
      </c>
      <c r="B726" s="796"/>
      <c r="C726" s="809" t="s">
        <v>53</v>
      </c>
      <c r="D726" s="833"/>
      <c r="E726" s="833"/>
      <c r="F726" s="834"/>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797"/>
      <c r="B727" s="798"/>
      <c r="C727" s="744" t="s">
        <v>57</v>
      </c>
      <c r="D727" s="745"/>
      <c r="E727" s="745"/>
      <c r="F727" s="746"/>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629</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3"/>
      <c r="B731" s="794"/>
      <c r="C731" s="794"/>
      <c r="D731" s="794"/>
      <c r="E731" s="795"/>
      <c r="F731" s="725" t="s">
        <v>622</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6" t="s">
        <v>356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7" t="s">
        <v>409</v>
      </c>
      <c r="B737" s="209"/>
      <c r="C737" s="209"/>
      <c r="D737" s="210"/>
      <c r="E737" s="988" t="s">
        <v>586</v>
      </c>
      <c r="F737" s="988"/>
      <c r="G737" s="988"/>
      <c r="H737" s="988"/>
      <c r="I737" s="988"/>
      <c r="J737" s="988"/>
      <c r="K737" s="988"/>
      <c r="L737" s="988"/>
      <c r="M737" s="988"/>
      <c r="N737" s="361" t="s">
        <v>404</v>
      </c>
      <c r="O737" s="361"/>
      <c r="P737" s="361"/>
      <c r="Q737" s="361"/>
      <c r="R737" s="988" t="s">
        <v>586</v>
      </c>
      <c r="S737" s="988"/>
      <c r="T737" s="988"/>
      <c r="U737" s="988"/>
      <c r="V737" s="988"/>
      <c r="W737" s="988"/>
      <c r="X737" s="988"/>
      <c r="Y737" s="988"/>
      <c r="Z737" s="988"/>
      <c r="AA737" s="361" t="s">
        <v>403</v>
      </c>
      <c r="AB737" s="361"/>
      <c r="AC737" s="361"/>
      <c r="AD737" s="361"/>
      <c r="AE737" s="988" t="s">
        <v>586</v>
      </c>
      <c r="AF737" s="988"/>
      <c r="AG737" s="988"/>
      <c r="AH737" s="988"/>
      <c r="AI737" s="988"/>
      <c r="AJ737" s="988"/>
      <c r="AK737" s="988"/>
      <c r="AL737" s="988"/>
      <c r="AM737" s="988"/>
      <c r="AN737" s="361" t="s">
        <v>402</v>
      </c>
      <c r="AO737" s="361"/>
      <c r="AP737" s="361"/>
      <c r="AQ737" s="361"/>
      <c r="AR737" s="984" t="s">
        <v>618</v>
      </c>
      <c r="AS737" s="985"/>
      <c r="AT737" s="985"/>
      <c r="AU737" s="985"/>
      <c r="AV737" s="985"/>
      <c r="AW737" s="985"/>
      <c r="AX737" s="986"/>
      <c r="AY737" s="99"/>
      <c r="AZ737" s="99"/>
    </row>
    <row r="738" spans="1:52" ht="24.75" customHeight="1" x14ac:dyDescent="0.15">
      <c r="A738" s="987" t="s">
        <v>401</v>
      </c>
      <c r="B738" s="209"/>
      <c r="C738" s="209"/>
      <c r="D738" s="210"/>
      <c r="E738" s="988" t="s">
        <v>586</v>
      </c>
      <c r="F738" s="988"/>
      <c r="G738" s="988"/>
      <c r="H738" s="988"/>
      <c r="I738" s="988"/>
      <c r="J738" s="988"/>
      <c r="K738" s="988"/>
      <c r="L738" s="988"/>
      <c r="M738" s="988"/>
      <c r="N738" s="361" t="s">
        <v>400</v>
      </c>
      <c r="O738" s="361"/>
      <c r="P738" s="361"/>
      <c r="Q738" s="361"/>
      <c r="R738" s="988" t="s">
        <v>586</v>
      </c>
      <c r="S738" s="988"/>
      <c r="T738" s="988"/>
      <c r="U738" s="988"/>
      <c r="V738" s="988"/>
      <c r="W738" s="988"/>
      <c r="X738" s="988"/>
      <c r="Y738" s="988"/>
      <c r="Z738" s="988"/>
      <c r="AA738" s="361" t="s">
        <v>399</v>
      </c>
      <c r="AB738" s="361"/>
      <c r="AC738" s="361"/>
      <c r="AD738" s="361"/>
      <c r="AE738" s="988" t="s">
        <v>586</v>
      </c>
      <c r="AF738" s="988"/>
      <c r="AG738" s="988"/>
      <c r="AH738" s="988"/>
      <c r="AI738" s="988"/>
      <c r="AJ738" s="988"/>
      <c r="AK738" s="988"/>
      <c r="AL738" s="988"/>
      <c r="AM738" s="988"/>
      <c r="AN738" s="361" t="s">
        <v>398</v>
      </c>
      <c r="AO738" s="361"/>
      <c r="AP738" s="361"/>
      <c r="AQ738" s="361"/>
      <c r="AR738" s="984" t="s">
        <v>618</v>
      </c>
      <c r="AS738" s="985"/>
      <c r="AT738" s="985"/>
      <c r="AU738" s="985"/>
      <c r="AV738" s="985"/>
      <c r="AW738" s="985"/>
      <c r="AX738" s="986"/>
    </row>
    <row r="739" spans="1:52" ht="24.75" customHeight="1" x14ac:dyDescent="0.15">
      <c r="A739" s="987" t="s">
        <v>397</v>
      </c>
      <c r="B739" s="209"/>
      <c r="C739" s="209"/>
      <c r="D739" s="210"/>
      <c r="E739" s="988" t="s">
        <v>586</v>
      </c>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6" t="s">
        <v>421</v>
      </c>
      <c r="B740" s="967"/>
      <c r="C740" s="967"/>
      <c r="D740" s="968"/>
      <c r="E740" s="969"/>
      <c r="F740" s="970"/>
      <c r="G740" s="970"/>
      <c r="H740" s="91" t="str">
        <f>IF(E740="", "", "(")</f>
        <v/>
      </c>
      <c r="I740" s="970" t="s">
        <v>346</v>
      </c>
      <c r="J740" s="970"/>
      <c r="K740" s="91" t="str">
        <f>IF(OR(I740="　", I740=""), "", "-")</f>
        <v/>
      </c>
      <c r="L740" s="971"/>
      <c r="M740" s="971"/>
      <c r="N740" s="92" t="str">
        <f>IF(O740="", "", "-")</f>
        <v/>
      </c>
      <c r="O740" s="93"/>
      <c r="P740" s="92" t="str">
        <f>IF(E740="", "", ")")</f>
        <v/>
      </c>
      <c r="Q740" s="969"/>
      <c r="R740" s="970"/>
      <c r="S740" s="970"/>
      <c r="T740" s="91" t="str">
        <f>IF(Q740="", "", "(")</f>
        <v/>
      </c>
      <c r="U740" s="970"/>
      <c r="V740" s="970"/>
      <c r="W740" s="91" t="str">
        <f>IF(OR(U740="　", U740=""), "", "-")</f>
        <v/>
      </c>
      <c r="X740" s="971"/>
      <c r="Y740" s="971"/>
      <c r="Z740" s="92" t="str">
        <f>IF(AA740="", "", "-")</f>
        <v/>
      </c>
      <c r="AA740" s="93"/>
      <c r="AB740" s="92" t="str">
        <f>IF(Q740="", "", ")")</f>
        <v/>
      </c>
      <c r="AC740" s="969"/>
      <c r="AD740" s="970"/>
      <c r="AE740" s="970"/>
      <c r="AF740" s="91" t="str">
        <f>IF(AC740="", "", "(")</f>
        <v/>
      </c>
      <c r="AG740" s="970"/>
      <c r="AH740" s="970"/>
      <c r="AI740" s="91" t="str">
        <f>IF(OR(AG740="　", AG740=""), "", "-")</f>
        <v/>
      </c>
      <c r="AJ740" s="971"/>
      <c r="AK740" s="971"/>
      <c r="AL740" s="92" t="str">
        <f>IF(AM740="", "", "-")</f>
        <v/>
      </c>
      <c r="AM740" s="93"/>
      <c r="AN740" s="92" t="str">
        <f>IF(AC740="", "", ")")</f>
        <v/>
      </c>
      <c r="AO740" s="994"/>
      <c r="AP740" s="995"/>
      <c r="AQ740" s="995"/>
      <c r="AR740" s="995"/>
      <c r="AS740" s="995"/>
      <c r="AT740" s="995"/>
      <c r="AU740" s="995"/>
      <c r="AV740" s="995"/>
      <c r="AW740" s="995"/>
      <c r="AX740" s="996"/>
    </row>
    <row r="741" spans="1:52" ht="28.35" customHeight="1" x14ac:dyDescent="0.15">
      <c r="A741" s="610" t="s">
        <v>390</v>
      </c>
      <c r="B741" s="611"/>
      <c r="C741" s="611"/>
      <c r="D741" s="611"/>
      <c r="E741" s="611"/>
      <c r="F741" s="612"/>
      <c r="G741" s="88"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0"/>
      <c r="B742" s="611"/>
      <c r="C742" s="611"/>
      <c r="D742" s="611"/>
      <c r="E742" s="611"/>
      <c r="F742" s="61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0"/>
      <c r="B743" s="611"/>
      <c r="C743" s="611"/>
      <c r="D743" s="611"/>
      <c r="E743" s="611"/>
      <c r="F743" s="61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0"/>
      <c r="B744" s="611"/>
      <c r="C744" s="611"/>
      <c r="D744" s="611"/>
      <c r="E744" s="611"/>
      <c r="F744" s="61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0"/>
      <c r="B745" s="611"/>
      <c r="C745" s="611"/>
      <c r="D745" s="611"/>
      <c r="E745" s="611"/>
      <c r="F745" s="61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0"/>
      <c r="B746" s="611"/>
      <c r="C746" s="611"/>
      <c r="D746" s="611"/>
      <c r="E746" s="611"/>
      <c r="F746" s="61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0"/>
      <c r="B747" s="611"/>
      <c r="C747" s="611"/>
      <c r="D747" s="611"/>
      <c r="E747" s="611"/>
      <c r="F747" s="61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0"/>
      <c r="B748" s="611"/>
      <c r="C748" s="611"/>
      <c r="D748" s="611"/>
      <c r="E748" s="611"/>
      <c r="F748" s="61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0"/>
      <c r="B749" s="611"/>
      <c r="C749" s="611"/>
      <c r="D749" s="611"/>
      <c r="E749" s="611"/>
      <c r="F749" s="61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0"/>
      <c r="B750" s="611"/>
      <c r="C750" s="611"/>
      <c r="D750" s="611"/>
      <c r="E750" s="611"/>
      <c r="F750" s="61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0"/>
      <c r="B751" s="611"/>
      <c r="C751" s="611"/>
      <c r="D751" s="611"/>
      <c r="E751" s="611"/>
      <c r="F751" s="61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75" customHeight="1" x14ac:dyDescent="0.15">
      <c r="A752" s="610"/>
      <c r="B752" s="611"/>
      <c r="C752" s="611"/>
      <c r="D752" s="611"/>
      <c r="E752" s="611"/>
      <c r="F752" s="61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0"/>
      <c r="B753" s="611"/>
      <c r="C753" s="611"/>
      <c r="D753" s="611"/>
      <c r="E753" s="611"/>
      <c r="F753" s="61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idden="1" x14ac:dyDescent="0.15">
      <c r="A754" s="610"/>
      <c r="B754" s="611"/>
      <c r="C754" s="611"/>
      <c r="D754" s="611"/>
      <c r="E754" s="611"/>
      <c r="F754" s="61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idden="1" x14ac:dyDescent="0.15">
      <c r="A755" s="610"/>
      <c r="B755" s="611"/>
      <c r="C755" s="611"/>
      <c r="D755" s="611"/>
      <c r="E755" s="611"/>
      <c r="F755" s="61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idden="1" x14ac:dyDescent="0.15">
      <c r="A756" s="610"/>
      <c r="B756" s="611"/>
      <c r="C756" s="611"/>
      <c r="D756" s="611"/>
      <c r="E756" s="611"/>
      <c r="F756" s="61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610"/>
      <c r="B757" s="611"/>
      <c r="C757" s="611"/>
      <c r="D757" s="611"/>
      <c r="E757" s="611"/>
      <c r="F757" s="61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610"/>
      <c r="B758" s="611"/>
      <c r="C758" s="611"/>
      <c r="D758" s="611"/>
      <c r="E758" s="611"/>
      <c r="F758" s="61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610"/>
      <c r="B759" s="611"/>
      <c r="C759" s="611"/>
      <c r="D759" s="611"/>
      <c r="E759" s="611"/>
      <c r="F759" s="61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610"/>
      <c r="B760" s="611"/>
      <c r="C760" s="611"/>
      <c r="D760" s="611"/>
      <c r="E760" s="611"/>
      <c r="F760" s="61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610"/>
      <c r="B761" s="611"/>
      <c r="C761" s="611"/>
      <c r="D761" s="611"/>
      <c r="E761" s="611"/>
      <c r="F761" s="61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610"/>
      <c r="B762" s="611"/>
      <c r="C762" s="611"/>
      <c r="D762" s="611"/>
      <c r="E762" s="611"/>
      <c r="F762" s="61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610"/>
      <c r="B763" s="611"/>
      <c r="C763" s="611"/>
      <c r="D763" s="611"/>
      <c r="E763" s="611"/>
      <c r="F763" s="61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610"/>
      <c r="B764" s="611"/>
      <c r="C764" s="611"/>
      <c r="D764" s="611"/>
      <c r="E764" s="611"/>
      <c r="F764" s="61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610"/>
      <c r="B765" s="611"/>
      <c r="C765" s="611"/>
      <c r="D765" s="611"/>
      <c r="E765" s="611"/>
      <c r="F765" s="61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610"/>
      <c r="B766" s="611"/>
      <c r="C766" s="611"/>
      <c r="D766" s="611"/>
      <c r="E766" s="611"/>
      <c r="F766" s="61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610"/>
      <c r="B767" s="611"/>
      <c r="C767" s="611"/>
      <c r="D767" s="611"/>
      <c r="E767" s="611"/>
      <c r="F767" s="61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610"/>
      <c r="B768" s="611"/>
      <c r="C768" s="611"/>
      <c r="D768" s="611"/>
      <c r="E768" s="611"/>
      <c r="F768" s="61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610"/>
      <c r="B769" s="611"/>
      <c r="C769" s="611"/>
      <c r="D769" s="611"/>
      <c r="E769" s="611"/>
      <c r="F769" s="61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610"/>
      <c r="B770" s="611"/>
      <c r="C770" s="611"/>
      <c r="D770" s="611"/>
      <c r="E770" s="611"/>
      <c r="F770" s="61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610"/>
      <c r="B771" s="611"/>
      <c r="C771" s="611"/>
      <c r="D771" s="611"/>
      <c r="E771" s="611"/>
      <c r="F771" s="61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610"/>
      <c r="B772" s="611"/>
      <c r="C772" s="611"/>
      <c r="D772" s="611"/>
      <c r="E772" s="611"/>
      <c r="F772" s="61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610"/>
      <c r="B773" s="611"/>
      <c r="C773" s="611"/>
      <c r="D773" s="611"/>
      <c r="E773" s="611"/>
      <c r="F773" s="61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10"/>
      <c r="B774" s="611"/>
      <c r="C774" s="611"/>
      <c r="D774" s="611"/>
      <c r="E774" s="611"/>
      <c r="F774" s="61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10"/>
      <c r="B775" s="611"/>
      <c r="C775" s="611"/>
      <c r="D775" s="611"/>
      <c r="E775" s="611"/>
      <c r="F775" s="61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10"/>
      <c r="B776" s="611"/>
      <c r="C776" s="611"/>
      <c r="D776" s="611"/>
      <c r="E776" s="611"/>
      <c r="F776" s="61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10"/>
      <c r="B777" s="611"/>
      <c r="C777" s="611"/>
      <c r="D777" s="611"/>
      <c r="E777" s="611"/>
      <c r="F777" s="61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7.75" customHeight="1" x14ac:dyDescent="0.15">
      <c r="A778" s="610"/>
      <c r="B778" s="611"/>
      <c r="C778" s="611"/>
      <c r="D778" s="611"/>
      <c r="E778" s="611"/>
      <c r="F778" s="61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7.75" customHeight="1" thickBot="1" x14ac:dyDescent="0.2">
      <c r="A779" s="613"/>
      <c r="B779" s="614"/>
      <c r="C779" s="614"/>
      <c r="D779" s="614"/>
      <c r="E779" s="614"/>
      <c r="F779" s="6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4" t="s">
        <v>392</v>
      </c>
      <c r="B780" s="625"/>
      <c r="C780" s="625"/>
      <c r="D780" s="625"/>
      <c r="E780" s="625"/>
      <c r="F780" s="626"/>
      <c r="G780" s="591" t="s">
        <v>366</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367</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787"/>
    </row>
    <row r="781" spans="1:50" ht="24.75" customHeight="1" x14ac:dyDescent="0.15">
      <c r="A781" s="627"/>
      <c r="B781" s="628"/>
      <c r="C781" s="628"/>
      <c r="D781" s="628"/>
      <c r="E781" s="628"/>
      <c r="F781" s="629"/>
      <c r="G781" s="809" t="s">
        <v>17</v>
      </c>
      <c r="H781" s="664"/>
      <c r="I781" s="664"/>
      <c r="J781" s="664"/>
      <c r="K781" s="664"/>
      <c r="L781" s="663" t="s">
        <v>18</v>
      </c>
      <c r="M781" s="664"/>
      <c r="N781" s="664"/>
      <c r="O781" s="664"/>
      <c r="P781" s="664"/>
      <c r="Q781" s="664"/>
      <c r="R781" s="664"/>
      <c r="S781" s="664"/>
      <c r="T781" s="664"/>
      <c r="U781" s="664"/>
      <c r="V781" s="664"/>
      <c r="W781" s="664"/>
      <c r="X781" s="665"/>
      <c r="Y781" s="649" t="s">
        <v>19</v>
      </c>
      <c r="Z781" s="650"/>
      <c r="AA781" s="650"/>
      <c r="AB781" s="792"/>
      <c r="AC781" s="809" t="s">
        <v>17</v>
      </c>
      <c r="AD781" s="664"/>
      <c r="AE781" s="664"/>
      <c r="AF781" s="664"/>
      <c r="AG781" s="664"/>
      <c r="AH781" s="663" t="s">
        <v>18</v>
      </c>
      <c r="AI781" s="664"/>
      <c r="AJ781" s="664"/>
      <c r="AK781" s="664"/>
      <c r="AL781" s="664"/>
      <c r="AM781" s="664"/>
      <c r="AN781" s="664"/>
      <c r="AO781" s="664"/>
      <c r="AP781" s="664"/>
      <c r="AQ781" s="664"/>
      <c r="AR781" s="664"/>
      <c r="AS781" s="664"/>
      <c r="AT781" s="665"/>
      <c r="AU781" s="649" t="s">
        <v>19</v>
      </c>
      <c r="AV781" s="650"/>
      <c r="AW781" s="650"/>
      <c r="AX781" s="651"/>
    </row>
    <row r="782" spans="1:50" ht="24.75" hidden="1" customHeight="1" x14ac:dyDescent="0.15">
      <c r="A782" s="627"/>
      <c r="B782" s="628"/>
      <c r="C782" s="628"/>
      <c r="D782" s="628"/>
      <c r="E782" s="628"/>
      <c r="F782" s="629"/>
      <c r="G782" s="666" t="s">
        <v>611</v>
      </c>
      <c r="H782" s="667"/>
      <c r="I782" s="667"/>
      <c r="J782" s="667"/>
      <c r="K782" s="668"/>
      <c r="L782" s="660" t="s">
        <v>610</v>
      </c>
      <c r="M782" s="661"/>
      <c r="N782" s="661"/>
      <c r="O782" s="661"/>
      <c r="P782" s="661"/>
      <c r="Q782" s="661"/>
      <c r="R782" s="661"/>
      <c r="S782" s="661"/>
      <c r="T782" s="661"/>
      <c r="U782" s="661"/>
      <c r="V782" s="661"/>
      <c r="W782" s="661"/>
      <c r="X782" s="662"/>
      <c r="Y782" s="384" t="s">
        <v>602</v>
      </c>
      <c r="Z782" s="385"/>
      <c r="AA782" s="385"/>
      <c r="AB782" s="799"/>
      <c r="AC782" s="666" t="s">
        <v>601</v>
      </c>
      <c r="AD782" s="667"/>
      <c r="AE782" s="667"/>
      <c r="AF782" s="667"/>
      <c r="AG782" s="668"/>
      <c r="AH782" s="660" t="s">
        <v>610</v>
      </c>
      <c r="AI782" s="661"/>
      <c r="AJ782" s="661"/>
      <c r="AK782" s="661"/>
      <c r="AL782" s="661"/>
      <c r="AM782" s="661"/>
      <c r="AN782" s="661"/>
      <c r="AO782" s="661"/>
      <c r="AP782" s="661"/>
      <c r="AQ782" s="661"/>
      <c r="AR782" s="661"/>
      <c r="AS782" s="661"/>
      <c r="AT782" s="662"/>
      <c r="AU782" s="384" t="s">
        <v>612</v>
      </c>
      <c r="AV782" s="385"/>
      <c r="AW782" s="385"/>
      <c r="AX782" s="386"/>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42.75" customHeight="1" x14ac:dyDescent="0.15">
      <c r="A791" s="627"/>
      <c r="B791" s="628"/>
      <c r="C791" s="628"/>
      <c r="D791" s="628"/>
      <c r="E791" s="628"/>
      <c r="F791" s="629"/>
      <c r="G791" s="602" t="s">
        <v>617</v>
      </c>
      <c r="H791" s="603"/>
      <c r="I791" s="603"/>
      <c r="J791" s="603"/>
      <c r="K791" s="604"/>
      <c r="L791" s="594" t="s">
        <v>619</v>
      </c>
      <c r="M791" s="595"/>
      <c r="N791" s="595"/>
      <c r="O791" s="595"/>
      <c r="P791" s="595"/>
      <c r="Q791" s="595"/>
      <c r="R791" s="595"/>
      <c r="S791" s="595"/>
      <c r="T791" s="595"/>
      <c r="U791" s="595"/>
      <c r="V791" s="595"/>
      <c r="W791" s="595"/>
      <c r="X791" s="596"/>
      <c r="Y791" s="597" t="s">
        <v>617</v>
      </c>
      <c r="Z791" s="598"/>
      <c r="AA791" s="598"/>
      <c r="AB791" s="608"/>
      <c r="AC791" s="602" t="s">
        <v>617</v>
      </c>
      <c r="AD791" s="603"/>
      <c r="AE791" s="603"/>
      <c r="AF791" s="603"/>
      <c r="AG791" s="604"/>
      <c r="AH791" s="594" t="s">
        <v>619</v>
      </c>
      <c r="AI791" s="595"/>
      <c r="AJ791" s="595"/>
      <c r="AK791" s="595"/>
      <c r="AL791" s="595"/>
      <c r="AM791" s="595"/>
      <c r="AN791" s="595"/>
      <c r="AO791" s="595"/>
      <c r="AP791" s="595"/>
      <c r="AQ791" s="595"/>
      <c r="AR791" s="595"/>
      <c r="AS791" s="595"/>
      <c r="AT791" s="596"/>
      <c r="AU791" s="597" t="s">
        <v>617</v>
      </c>
      <c r="AV791" s="598"/>
      <c r="AW791" s="598"/>
      <c r="AX791" s="599"/>
    </row>
    <row r="792" spans="1:50" ht="42.75" customHeight="1" x14ac:dyDescent="0.15">
      <c r="A792" s="627"/>
      <c r="B792" s="628"/>
      <c r="C792" s="628"/>
      <c r="D792" s="628"/>
      <c r="E792" s="628"/>
      <c r="F792" s="629"/>
      <c r="G792" s="820" t="s">
        <v>20</v>
      </c>
      <c r="H792" s="821"/>
      <c r="I792" s="821"/>
      <c r="J792" s="821"/>
      <c r="K792" s="821"/>
      <c r="L792" s="822"/>
      <c r="M792" s="823"/>
      <c r="N792" s="823"/>
      <c r="O792" s="823"/>
      <c r="P792" s="823"/>
      <c r="Q792" s="823"/>
      <c r="R792" s="823"/>
      <c r="S792" s="823"/>
      <c r="T792" s="823"/>
      <c r="U792" s="823"/>
      <c r="V792" s="823"/>
      <c r="W792" s="823"/>
      <c r="X792" s="824"/>
      <c r="Y792" s="825">
        <f>SUM(Y782:AB791)</f>
        <v>0</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0</v>
      </c>
      <c r="AV792" s="826"/>
      <c r="AW792" s="826"/>
      <c r="AX792" s="828"/>
    </row>
    <row r="793" spans="1:50" ht="24.75" hidden="1" customHeight="1" x14ac:dyDescent="0.15">
      <c r="A793" s="627"/>
      <c r="B793" s="628"/>
      <c r="C793" s="628"/>
      <c r="D793" s="628"/>
      <c r="E793" s="628"/>
      <c r="F793" s="629"/>
      <c r="G793" s="591" t="s">
        <v>322</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321</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787"/>
    </row>
    <row r="794" spans="1:50" ht="24.75" hidden="1" customHeight="1" x14ac:dyDescent="0.15">
      <c r="A794" s="627"/>
      <c r="B794" s="628"/>
      <c r="C794" s="628"/>
      <c r="D794" s="628"/>
      <c r="E794" s="628"/>
      <c r="F794" s="629"/>
      <c r="G794" s="809" t="s">
        <v>17</v>
      </c>
      <c r="H794" s="664"/>
      <c r="I794" s="664"/>
      <c r="J794" s="664"/>
      <c r="K794" s="664"/>
      <c r="L794" s="663" t="s">
        <v>18</v>
      </c>
      <c r="M794" s="664"/>
      <c r="N794" s="664"/>
      <c r="O794" s="664"/>
      <c r="P794" s="664"/>
      <c r="Q794" s="664"/>
      <c r="R794" s="664"/>
      <c r="S794" s="664"/>
      <c r="T794" s="664"/>
      <c r="U794" s="664"/>
      <c r="V794" s="664"/>
      <c r="W794" s="664"/>
      <c r="X794" s="665"/>
      <c r="Y794" s="649" t="s">
        <v>19</v>
      </c>
      <c r="Z794" s="650"/>
      <c r="AA794" s="650"/>
      <c r="AB794" s="792"/>
      <c r="AC794" s="809" t="s">
        <v>17</v>
      </c>
      <c r="AD794" s="664"/>
      <c r="AE794" s="664"/>
      <c r="AF794" s="664"/>
      <c r="AG794" s="664"/>
      <c r="AH794" s="663" t="s">
        <v>18</v>
      </c>
      <c r="AI794" s="664"/>
      <c r="AJ794" s="664"/>
      <c r="AK794" s="664"/>
      <c r="AL794" s="664"/>
      <c r="AM794" s="664"/>
      <c r="AN794" s="664"/>
      <c r="AO794" s="664"/>
      <c r="AP794" s="664"/>
      <c r="AQ794" s="664"/>
      <c r="AR794" s="664"/>
      <c r="AS794" s="664"/>
      <c r="AT794" s="665"/>
      <c r="AU794" s="649" t="s">
        <v>19</v>
      </c>
      <c r="AV794" s="650"/>
      <c r="AW794" s="650"/>
      <c r="AX794" s="651"/>
    </row>
    <row r="795" spans="1:50" ht="24.75" hidden="1" customHeight="1" x14ac:dyDescent="0.15">
      <c r="A795" s="627"/>
      <c r="B795" s="628"/>
      <c r="C795" s="628"/>
      <c r="D795" s="628"/>
      <c r="E795" s="628"/>
      <c r="F795" s="629"/>
      <c r="G795" s="666"/>
      <c r="H795" s="667"/>
      <c r="I795" s="667"/>
      <c r="J795" s="667"/>
      <c r="K795" s="668"/>
      <c r="L795" s="660"/>
      <c r="M795" s="661"/>
      <c r="N795" s="661"/>
      <c r="O795" s="661"/>
      <c r="P795" s="661"/>
      <c r="Q795" s="661"/>
      <c r="R795" s="661"/>
      <c r="S795" s="661"/>
      <c r="T795" s="661"/>
      <c r="U795" s="661"/>
      <c r="V795" s="661"/>
      <c r="W795" s="661"/>
      <c r="X795" s="662"/>
      <c r="Y795" s="384"/>
      <c r="Z795" s="385"/>
      <c r="AA795" s="385"/>
      <c r="AB795" s="799"/>
      <c r="AC795" s="666"/>
      <c r="AD795" s="667"/>
      <c r="AE795" s="667"/>
      <c r="AF795" s="667"/>
      <c r="AG795" s="668"/>
      <c r="AH795" s="660"/>
      <c r="AI795" s="661"/>
      <c r="AJ795" s="661"/>
      <c r="AK795" s="661"/>
      <c r="AL795" s="661"/>
      <c r="AM795" s="661"/>
      <c r="AN795" s="661"/>
      <c r="AO795" s="661"/>
      <c r="AP795" s="661"/>
      <c r="AQ795" s="661"/>
      <c r="AR795" s="661"/>
      <c r="AS795" s="661"/>
      <c r="AT795" s="662"/>
      <c r="AU795" s="384"/>
      <c r="AV795" s="385"/>
      <c r="AW795" s="385"/>
      <c r="AX795" s="386"/>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hidden="1" customHeight="1" thickBot="1" x14ac:dyDescent="0.2">
      <c r="A805" s="627"/>
      <c r="B805" s="628"/>
      <c r="C805" s="628"/>
      <c r="D805" s="628"/>
      <c r="E805" s="628"/>
      <c r="F805" s="629"/>
      <c r="G805" s="820" t="s">
        <v>20</v>
      </c>
      <c r="H805" s="821"/>
      <c r="I805" s="821"/>
      <c r="J805" s="821"/>
      <c r="K805" s="821"/>
      <c r="L805" s="822"/>
      <c r="M805" s="823"/>
      <c r="N805" s="823"/>
      <c r="O805" s="823"/>
      <c r="P805" s="823"/>
      <c r="Q805" s="823"/>
      <c r="R805" s="823"/>
      <c r="S805" s="823"/>
      <c r="T805" s="823"/>
      <c r="U805" s="823"/>
      <c r="V805" s="823"/>
      <c r="W805" s="823"/>
      <c r="X805" s="824"/>
      <c r="Y805" s="825">
        <f>SUM(Y795:AB804)</f>
        <v>0</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v>
      </c>
      <c r="AV805" s="826"/>
      <c r="AW805" s="826"/>
      <c r="AX805" s="828"/>
    </row>
    <row r="806" spans="1:50" ht="24.75" hidden="1" customHeight="1" x14ac:dyDescent="0.15">
      <c r="A806" s="627"/>
      <c r="B806" s="628"/>
      <c r="C806" s="628"/>
      <c r="D806" s="628"/>
      <c r="E806" s="628"/>
      <c r="F806" s="629"/>
      <c r="G806" s="591" t="s">
        <v>323</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324</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787"/>
    </row>
    <row r="807" spans="1:50" ht="24.75" hidden="1" customHeight="1" x14ac:dyDescent="0.15">
      <c r="A807" s="627"/>
      <c r="B807" s="628"/>
      <c r="C807" s="628"/>
      <c r="D807" s="628"/>
      <c r="E807" s="628"/>
      <c r="F807" s="629"/>
      <c r="G807" s="809" t="s">
        <v>17</v>
      </c>
      <c r="H807" s="664"/>
      <c r="I807" s="664"/>
      <c r="J807" s="664"/>
      <c r="K807" s="664"/>
      <c r="L807" s="663" t="s">
        <v>18</v>
      </c>
      <c r="M807" s="664"/>
      <c r="N807" s="664"/>
      <c r="O807" s="664"/>
      <c r="P807" s="664"/>
      <c r="Q807" s="664"/>
      <c r="R807" s="664"/>
      <c r="S807" s="664"/>
      <c r="T807" s="664"/>
      <c r="U807" s="664"/>
      <c r="V807" s="664"/>
      <c r="W807" s="664"/>
      <c r="X807" s="665"/>
      <c r="Y807" s="649" t="s">
        <v>19</v>
      </c>
      <c r="Z807" s="650"/>
      <c r="AA807" s="650"/>
      <c r="AB807" s="792"/>
      <c r="AC807" s="809" t="s">
        <v>17</v>
      </c>
      <c r="AD807" s="664"/>
      <c r="AE807" s="664"/>
      <c r="AF807" s="664"/>
      <c r="AG807" s="664"/>
      <c r="AH807" s="663" t="s">
        <v>18</v>
      </c>
      <c r="AI807" s="664"/>
      <c r="AJ807" s="664"/>
      <c r="AK807" s="664"/>
      <c r="AL807" s="664"/>
      <c r="AM807" s="664"/>
      <c r="AN807" s="664"/>
      <c r="AO807" s="664"/>
      <c r="AP807" s="664"/>
      <c r="AQ807" s="664"/>
      <c r="AR807" s="664"/>
      <c r="AS807" s="664"/>
      <c r="AT807" s="665"/>
      <c r="AU807" s="649" t="s">
        <v>19</v>
      </c>
      <c r="AV807" s="650"/>
      <c r="AW807" s="650"/>
      <c r="AX807" s="651"/>
    </row>
    <row r="808" spans="1:50" ht="24.75" hidden="1" customHeight="1" x14ac:dyDescent="0.15">
      <c r="A808" s="627"/>
      <c r="B808" s="628"/>
      <c r="C808" s="628"/>
      <c r="D808" s="628"/>
      <c r="E808" s="628"/>
      <c r="F808" s="629"/>
      <c r="G808" s="666"/>
      <c r="H808" s="667"/>
      <c r="I808" s="667"/>
      <c r="J808" s="667"/>
      <c r="K808" s="668"/>
      <c r="L808" s="660"/>
      <c r="M808" s="661"/>
      <c r="N808" s="661"/>
      <c r="O808" s="661"/>
      <c r="P808" s="661"/>
      <c r="Q808" s="661"/>
      <c r="R808" s="661"/>
      <c r="S808" s="661"/>
      <c r="T808" s="661"/>
      <c r="U808" s="661"/>
      <c r="V808" s="661"/>
      <c r="W808" s="661"/>
      <c r="X808" s="662"/>
      <c r="Y808" s="384"/>
      <c r="Z808" s="385"/>
      <c r="AA808" s="385"/>
      <c r="AB808" s="799"/>
      <c r="AC808" s="666"/>
      <c r="AD808" s="667"/>
      <c r="AE808" s="667"/>
      <c r="AF808" s="667"/>
      <c r="AG808" s="668"/>
      <c r="AH808" s="660"/>
      <c r="AI808" s="661"/>
      <c r="AJ808" s="661"/>
      <c r="AK808" s="661"/>
      <c r="AL808" s="661"/>
      <c r="AM808" s="661"/>
      <c r="AN808" s="661"/>
      <c r="AO808" s="661"/>
      <c r="AP808" s="661"/>
      <c r="AQ808" s="661"/>
      <c r="AR808" s="661"/>
      <c r="AS808" s="661"/>
      <c r="AT808" s="662"/>
      <c r="AU808" s="384"/>
      <c r="AV808" s="385"/>
      <c r="AW808" s="385"/>
      <c r="AX808" s="386"/>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x14ac:dyDescent="0.15">
      <c r="A817" s="627"/>
      <c r="B817" s="628"/>
      <c r="C817" s="628"/>
      <c r="D817" s="628"/>
      <c r="E817" s="628"/>
      <c r="F817" s="629"/>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hidden="1" customHeight="1" thickBot="1" x14ac:dyDescent="0.2">
      <c r="A818" s="627"/>
      <c r="B818" s="628"/>
      <c r="C818" s="628"/>
      <c r="D818" s="628"/>
      <c r="E818" s="628"/>
      <c r="F818" s="629"/>
      <c r="G818" s="820" t="s">
        <v>20</v>
      </c>
      <c r="H818" s="821"/>
      <c r="I818" s="821"/>
      <c r="J818" s="821"/>
      <c r="K818" s="821"/>
      <c r="L818" s="822"/>
      <c r="M818" s="823"/>
      <c r="N818" s="823"/>
      <c r="O818" s="823"/>
      <c r="P818" s="823"/>
      <c r="Q818" s="823"/>
      <c r="R818" s="823"/>
      <c r="S818" s="823"/>
      <c r="T818" s="823"/>
      <c r="U818" s="823"/>
      <c r="V818" s="823"/>
      <c r="W818" s="823"/>
      <c r="X818" s="824"/>
      <c r="Y818" s="825">
        <f>SUM(Y808:AB817)</f>
        <v>0</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15">
      <c r="A819" s="627"/>
      <c r="B819" s="628"/>
      <c r="C819" s="628"/>
      <c r="D819" s="628"/>
      <c r="E819" s="628"/>
      <c r="F819" s="629"/>
      <c r="G819" s="591" t="s">
        <v>269</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183</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787"/>
    </row>
    <row r="820" spans="1:50" ht="24.75" hidden="1" customHeight="1" x14ac:dyDescent="0.15">
      <c r="A820" s="627"/>
      <c r="B820" s="628"/>
      <c r="C820" s="628"/>
      <c r="D820" s="628"/>
      <c r="E820" s="628"/>
      <c r="F820" s="629"/>
      <c r="G820" s="809" t="s">
        <v>17</v>
      </c>
      <c r="H820" s="664"/>
      <c r="I820" s="664"/>
      <c r="J820" s="664"/>
      <c r="K820" s="664"/>
      <c r="L820" s="663" t="s">
        <v>18</v>
      </c>
      <c r="M820" s="664"/>
      <c r="N820" s="664"/>
      <c r="O820" s="664"/>
      <c r="P820" s="664"/>
      <c r="Q820" s="664"/>
      <c r="R820" s="664"/>
      <c r="S820" s="664"/>
      <c r="T820" s="664"/>
      <c r="U820" s="664"/>
      <c r="V820" s="664"/>
      <c r="W820" s="664"/>
      <c r="X820" s="665"/>
      <c r="Y820" s="649" t="s">
        <v>19</v>
      </c>
      <c r="Z820" s="650"/>
      <c r="AA820" s="650"/>
      <c r="AB820" s="792"/>
      <c r="AC820" s="809" t="s">
        <v>17</v>
      </c>
      <c r="AD820" s="664"/>
      <c r="AE820" s="664"/>
      <c r="AF820" s="664"/>
      <c r="AG820" s="664"/>
      <c r="AH820" s="663" t="s">
        <v>18</v>
      </c>
      <c r="AI820" s="664"/>
      <c r="AJ820" s="664"/>
      <c r="AK820" s="664"/>
      <c r="AL820" s="664"/>
      <c r="AM820" s="664"/>
      <c r="AN820" s="664"/>
      <c r="AO820" s="664"/>
      <c r="AP820" s="664"/>
      <c r="AQ820" s="664"/>
      <c r="AR820" s="664"/>
      <c r="AS820" s="664"/>
      <c r="AT820" s="665"/>
      <c r="AU820" s="649" t="s">
        <v>19</v>
      </c>
      <c r="AV820" s="650"/>
      <c r="AW820" s="650"/>
      <c r="AX820" s="651"/>
    </row>
    <row r="821" spans="1:50" s="16" customFormat="1" ht="24.75" hidden="1" customHeight="1" x14ac:dyDescent="0.15">
      <c r="A821" s="627"/>
      <c r="B821" s="628"/>
      <c r="C821" s="628"/>
      <c r="D821" s="628"/>
      <c r="E821" s="628"/>
      <c r="F821" s="629"/>
      <c r="G821" s="666"/>
      <c r="H821" s="667"/>
      <c r="I821" s="667"/>
      <c r="J821" s="667"/>
      <c r="K821" s="668"/>
      <c r="L821" s="660"/>
      <c r="M821" s="661"/>
      <c r="N821" s="661"/>
      <c r="O821" s="661"/>
      <c r="P821" s="661"/>
      <c r="Q821" s="661"/>
      <c r="R821" s="661"/>
      <c r="S821" s="661"/>
      <c r="T821" s="661"/>
      <c r="U821" s="661"/>
      <c r="V821" s="661"/>
      <c r="W821" s="661"/>
      <c r="X821" s="662"/>
      <c r="Y821" s="384"/>
      <c r="Z821" s="385"/>
      <c r="AA821" s="385"/>
      <c r="AB821" s="799"/>
      <c r="AC821" s="666"/>
      <c r="AD821" s="667"/>
      <c r="AE821" s="667"/>
      <c r="AF821" s="667"/>
      <c r="AG821" s="668"/>
      <c r="AH821" s="660"/>
      <c r="AI821" s="661"/>
      <c r="AJ821" s="661"/>
      <c r="AK821" s="661"/>
      <c r="AL821" s="661"/>
      <c r="AM821" s="661"/>
      <c r="AN821" s="661"/>
      <c r="AO821" s="661"/>
      <c r="AP821" s="661"/>
      <c r="AQ821" s="661"/>
      <c r="AR821" s="661"/>
      <c r="AS821" s="661"/>
      <c r="AT821" s="662"/>
      <c r="AU821" s="384"/>
      <c r="AV821" s="385"/>
      <c r="AW821" s="385"/>
      <c r="AX821" s="386"/>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x14ac:dyDescent="0.15">
      <c r="A831" s="627"/>
      <c r="B831" s="628"/>
      <c r="C831" s="628"/>
      <c r="D831" s="628"/>
      <c r="E831" s="628"/>
      <c r="F831" s="629"/>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hidden="1" customHeight="1" thickBot="1" x14ac:dyDescent="0.2">
      <c r="A832" s="900" t="s">
        <v>148</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148" t="s">
        <v>300</v>
      </c>
      <c r="K837" s="361"/>
      <c r="L837" s="361"/>
      <c r="M837" s="361"/>
      <c r="N837" s="361"/>
      <c r="O837" s="361"/>
      <c r="P837" s="362" t="s">
        <v>247</v>
      </c>
      <c r="Q837" s="362"/>
      <c r="R837" s="362"/>
      <c r="S837" s="362"/>
      <c r="T837" s="362"/>
      <c r="U837" s="362"/>
      <c r="V837" s="362"/>
      <c r="W837" s="362"/>
      <c r="X837" s="362"/>
      <c r="Y837" s="363" t="s">
        <v>298</v>
      </c>
      <c r="Z837" s="364"/>
      <c r="AA837" s="364"/>
      <c r="AB837" s="364"/>
      <c r="AC837" s="148" t="s">
        <v>342</v>
      </c>
      <c r="AD837" s="148"/>
      <c r="AE837" s="148"/>
      <c r="AF837" s="148"/>
      <c r="AG837" s="148"/>
      <c r="AH837" s="363" t="s">
        <v>373</v>
      </c>
      <c r="AI837" s="360"/>
      <c r="AJ837" s="360"/>
      <c r="AK837" s="360"/>
      <c r="AL837" s="360" t="s">
        <v>21</v>
      </c>
      <c r="AM837" s="360"/>
      <c r="AN837" s="360"/>
      <c r="AO837" s="365"/>
      <c r="AP837" s="366" t="s">
        <v>301</v>
      </c>
      <c r="AQ837" s="366"/>
      <c r="AR837" s="366"/>
      <c r="AS837" s="366"/>
      <c r="AT837" s="366"/>
      <c r="AU837" s="366"/>
      <c r="AV837" s="366"/>
      <c r="AW837" s="366"/>
      <c r="AX837" s="366"/>
    </row>
    <row r="838" spans="1:50" ht="30" customHeight="1" x14ac:dyDescent="0.15">
      <c r="A838" s="372">
        <v>1</v>
      </c>
      <c r="B838" s="372">
        <v>1</v>
      </c>
      <c r="C838" s="357" t="s">
        <v>611</v>
      </c>
      <c r="D838" s="343"/>
      <c r="E838" s="343"/>
      <c r="F838" s="343"/>
      <c r="G838" s="343"/>
      <c r="H838" s="343"/>
      <c r="I838" s="343"/>
      <c r="J838" s="344" t="s">
        <v>610</v>
      </c>
      <c r="K838" s="345"/>
      <c r="L838" s="345"/>
      <c r="M838" s="345"/>
      <c r="N838" s="345"/>
      <c r="O838" s="345"/>
      <c r="P838" s="358" t="s">
        <v>610</v>
      </c>
      <c r="Q838" s="346"/>
      <c r="R838" s="346"/>
      <c r="S838" s="346"/>
      <c r="T838" s="346"/>
      <c r="U838" s="346"/>
      <c r="V838" s="346"/>
      <c r="W838" s="346"/>
      <c r="X838" s="346"/>
      <c r="Y838" s="347" t="s">
        <v>613</v>
      </c>
      <c r="Z838" s="348"/>
      <c r="AA838" s="348"/>
      <c r="AB838" s="349"/>
      <c r="AC838" s="359"/>
      <c r="AD838" s="367"/>
      <c r="AE838" s="367"/>
      <c r="AF838" s="367"/>
      <c r="AG838" s="367"/>
      <c r="AH838" s="368" t="s">
        <v>602</v>
      </c>
      <c r="AI838" s="369"/>
      <c r="AJ838" s="369"/>
      <c r="AK838" s="369"/>
      <c r="AL838" s="353" t="s">
        <v>602</v>
      </c>
      <c r="AM838" s="354"/>
      <c r="AN838" s="354"/>
      <c r="AO838" s="355"/>
      <c r="AP838" s="356" t="s">
        <v>602</v>
      </c>
      <c r="AQ838" s="356"/>
      <c r="AR838" s="356"/>
      <c r="AS838" s="356"/>
      <c r="AT838" s="356"/>
      <c r="AU838" s="356"/>
      <c r="AV838" s="356"/>
      <c r="AW838" s="356"/>
      <c r="AX838" s="356"/>
    </row>
    <row r="839" spans="1:50" ht="30" hidden="1" customHeight="1" x14ac:dyDescent="0.15">
      <c r="A839" s="372">
        <v>2</v>
      </c>
      <c r="B839" s="3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9"/>
      <c r="AD839" s="359"/>
      <c r="AE839" s="359"/>
      <c r="AF839" s="359"/>
      <c r="AG839" s="359"/>
      <c r="AH839" s="368"/>
      <c r="AI839" s="369"/>
      <c r="AJ839" s="369"/>
      <c r="AK839" s="369"/>
      <c r="AL839" s="353"/>
      <c r="AM839" s="354"/>
      <c r="AN839" s="354"/>
      <c r="AO839" s="355"/>
      <c r="AP839" s="356"/>
      <c r="AQ839" s="356"/>
      <c r="AR839" s="356"/>
      <c r="AS839" s="356"/>
      <c r="AT839" s="356"/>
      <c r="AU839" s="356"/>
      <c r="AV839" s="356"/>
      <c r="AW839" s="356"/>
      <c r="AX839" s="356"/>
    </row>
    <row r="840" spans="1:50" ht="30" hidden="1" customHeight="1" x14ac:dyDescent="0.15">
      <c r="A840" s="372">
        <v>3</v>
      </c>
      <c r="B840" s="372">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2">
        <v>4</v>
      </c>
      <c r="B841" s="372">
        <v>1</v>
      </c>
      <c r="C841" s="357"/>
      <c r="D841" s="343"/>
      <c r="E841" s="343"/>
      <c r="F841" s="343"/>
      <c r="G841" s="343"/>
      <c r="H841" s="343"/>
      <c r="I841" s="343"/>
      <c r="J841" s="344"/>
      <c r="K841" s="345"/>
      <c r="L841" s="345"/>
      <c r="M841" s="345"/>
      <c r="N841" s="345"/>
      <c r="O841" s="345"/>
      <c r="P841" s="358"/>
      <c r="Q841" s="346"/>
      <c r="R841" s="346"/>
      <c r="S841" s="346"/>
      <c r="T841" s="346"/>
      <c r="U841" s="346"/>
      <c r="V841" s="346"/>
      <c r="W841" s="346"/>
      <c r="X841" s="346"/>
      <c r="Y841" s="347"/>
      <c r="Z841" s="348"/>
      <c r="AA841" s="348"/>
      <c r="AB841" s="349"/>
      <c r="AC841" s="359"/>
      <c r="AD841" s="359"/>
      <c r="AE841" s="359"/>
      <c r="AF841" s="359"/>
      <c r="AG841" s="359"/>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2">
        <v>5</v>
      </c>
      <c r="B842" s="3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2">
        <v>6</v>
      </c>
      <c r="B843" s="3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2">
        <v>7</v>
      </c>
      <c r="B844" s="3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2">
        <v>8</v>
      </c>
      <c r="B845" s="3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2">
        <v>9</v>
      </c>
      <c r="B846" s="3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2">
        <v>10</v>
      </c>
      <c r="B847" s="3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2">
        <v>11</v>
      </c>
      <c r="B848" s="3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2">
        <v>12</v>
      </c>
      <c r="B849" s="3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2">
        <v>13</v>
      </c>
      <c r="B850" s="3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2">
        <v>14</v>
      </c>
      <c r="B851" s="3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2">
        <v>15</v>
      </c>
      <c r="B852" s="3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30" hidden="1" customHeight="1" x14ac:dyDescent="0.15">
      <c r="A853" s="372">
        <v>16</v>
      </c>
      <c r="B853" s="3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s="16" customFormat="1" ht="30" hidden="1" customHeight="1" x14ac:dyDescent="0.15">
      <c r="A854" s="372">
        <v>17</v>
      </c>
      <c r="B854" s="3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2">
        <v>18</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2">
        <v>19</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2">
        <v>20</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2">
        <v>21</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2">
        <v>22</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2">
        <v>23</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2">
        <v>24</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2">
        <v>25</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2">
        <v>26</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2">
        <v>27</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2">
        <v>28</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2">
        <v>29</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30" hidden="1" customHeight="1" x14ac:dyDescent="0.15">
      <c r="A867" s="372">
        <v>30</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0"/>
      <c r="B870" s="360"/>
      <c r="C870" s="360" t="s">
        <v>26</v>
      </c>
      <c r="D870" s="360"/>
      <c r="E870" s="360"/>
      <c r="F870" s="360"/>
      <c r="G870" s="360"/>
      <c r="H870" s="360"/>
      <c r="I870" s="360"/>
      <c r="J870" s="148" t="s">
        <v>300</v>
      </c>
      <c r="K870" s="361"/>
      <c r="L870" s="361"/>
      <c r="M870" s="361"/>
      <c r="N870" s="361"/>
      <c r="O870" s="361"/>
      <c r="P870" s="362" t="s">
        <v>247</v>
      </c>
      <c r="Q870" s="362"/>
      <c r="R870" s="362"/>
      <c r="S870" s="362"/>
      <c r="T870" s="362"/>
      <c r="U870" s="362"/>
      <c r="V870" s="362"/>
      <c r="W870" s="362"/>
      <c r="X870" s="362"/>
      <c r="Y870" s="363" t="s">
        <v>298</v>
      </c>
      <c r="Z870" s="364"/>
      <c r="AA870" s="364"/>
      <c r="AB870" s="364"/>
      <c r="AC870" s="148" t="s">
        <v>342</v>
      </c>
      <c r="AD870" s="148"/>
      <c r="AE870" s="148"/>
      <c r="AF870" s="148"/>
      <c r="AG870" s="148"/>
      <c r="AH870" s="363" t="s">
        <v>373</v>
      </c>
      <c r="AI870" s="360"/>
      <c r="AJ870" s="360"/>
      <c r="AK870" s="360"/>
      <c r="AL870" s="360" t="s">
        <v>21</v>
      </c>
      <c r="AM870" s="360"/>
      <c r="AN870" s="360"/>
      <c r="AO870" s="365"/>
      <c r="AP870" s="366" t="s">
        <v>301</v>
      </c>
      <c r="AQ870" s="366"/>
      <c r="AR870" s="366"/>
      <c r="AS870" s="366"/>
      <c r="AT870" s="366"/>
      <c r="AU870" s="366"/>
      <c r="AV870" s="366"/>
      <c r="AW870" s="366"/>
      <c r="AX870" s="366"/>
    </row>
    <row r="871" spans="1:50" ht="30" hidden="1" customHeight="1" x14ac:dyDescent="0.15">
      <c r="A871" s="372">
        <v>1</v>
      </c>
      <c r="B871" s="3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67"/>
      <c r="AE871" s="367"/>
      <c r="AF871" s="367"/>
      <c r="AG871" s="367"/>
      <c r="AH871" s="368"/>
      <c r="AI871" s="369"/>
      <c r="AJ871" s="369"/>
      <c r="AK871" s="369"/>
      <c r="AL871" s="353"/>
      <c r="AM871" s="354"/>
      <c r="AN871" s="354"/>
      <c r="AO871" s="355"/>
      <c r="AP871" s="356"/>
      <c r="AQ871" s="356"/>
      <c r="AR871" s="356"/>
      <c r="AS871" s="356"/>
      <c r="AT871" s="356"/>
      <c r="AU871" s="356"/>
      <c r="AV871" s="356"/>
      <c r="AW871" s="356"/>
      <c r="AX871" s="356"/>
    </row>
    <row r="872" spans="1:50" ht="30" hidden="1" customHeight="1" x14ac:dyDescent="0.15">
      <c r="A872" s="372">
        <v>2</v>
      </c>
      <c r="B872" s="3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9"/>
      <c r="AD872" s="359"/>
      <c r="AE872" s="359"/>
      <c r="AF872" s="359"/>
      <c r="AG872" s="359"/>
      <c r="AH872" s="368"/>
      <c r="AI872" s="369"/>
      <c r="AJ872" s="369"/>
      <c r="AK872" s="369"/>
      <c r="AL872" s="353"/>
      <c r="AM872" s="354"/>
      <c r="AN872" s="354"/>
      <c r="AO872" s="355"/>
      <c r="AP872" s="356"/>
      <c r="AQ872" s="356"/>
      <c r="AR872" s="356"/>
      <c r="AS872" s="356"/>
      <c r="AT872" s="356"/>
      <c r="AU872" s="356"/>
      <c r="AV872" s="356"/>
      <c r="AW872" s="356"/>
      <c r="AX872" s="356"/>
    </row>
    <row r="873" spans="1:50" ht="30" hidden="1" customHeight="1" x14ac:dyDescent="0.15">
      <c r="A873" s="372">
        <v>3</v>
      </c>
      <c r="B873" s="372">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2">
        <v>4</v>
      </c>
      <c r="B874" s="372">
        <v>1</v>
      </c>
      <c r="C874" s="357"/>
      <c r="D874" s="343"/>
      <c r="E874" s="343"/>
      <c r="F874" s="343"/>
      <c r="G874" s="343"/>
      <c r="H874" s="343"/>
      <c r="I874" s="343"/>
      <c r="J874" s="344"/>
      <c r="K874" s="345"/>
      <c r="L874" s="345"/>
      <c r="M874" s="345"/>
      <c r="N874" s="345"/>
      <c r="O874" s="345"/>
      <c r="P874" s="358"/>
      <c r="Q874" s="346"/>
      <c r="R874" s="346"/>
      <c r="S874" s="346"/>
      <c r="T874" s="346"/>
      <c r="U874" s="346"/>
      <c r="V874" s="346"/>
      <c r="W874" s="346"/>
      <c r="X874" s="346"/>
      <c r="Y874" s="347"/>
      <c r="Z874" s="348"/>
      <c r="AA874" s="348"/>
      <c r="AB874" s="349"/>
      <c r="AC874" s="359"/>
      <c r="AD874" s="359"/>
      <c r="AE874" s="359"/>
      <c r="AF874" s="359"/>
      <c r="AG874" s="359"/>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2">
        <v>5</v>
      </c>
      <c r="B875" s="3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2">
        <v>6</v>
      </c>
      <c r="B876" s="3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2">
        <v>7</v>
      </c>
      <c r="B877" s="3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2">
        <v>8</v>
      </c>
      <c r="B878" s="3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2">
        <v>9</v>
      </c>
      <c r="B879" s="3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2">
        <v>10</v>
      </c>
      <c r="B880" s="3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2">
        <v>11</v>
      </c>
      <c r="B881" s="3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2">
        <v>12</v>
      </c>
      <c r="B882" s="3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2">
        <v>13</v>
      </c>
      <c r="B883" s="3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2">
        <v>14</v>
      </c>
      <c r="B884" s="3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2">
        <v>15</v>
      </c>
      <c r="B885" s="3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30" hidden="1" customHeight="1" x14ac:dyDescent="0.15">
      <c r="A886" s="372">
        <v>16</v>
      </c>
      <c r="B886" s="3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s="16" customFormat="1" ht="30" hidden="1" customHeight="1" x14ac:dyDescent="0.15">
      <c r="A887" s="372">
        <v>17</v>
      </c>
      <c r="B887" s="3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2">
        <v>18</v>
      </c>
      <c r="B888" s="3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2">
        <v>19</v>
      </c>
      <c r="B889" s="3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2">
        <v>20</v>
      </c>
      <c r="B890" s="3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2">
        <v>21</v>
      </c>
      <c r="B891" s="3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2">
        <v>22</v>
      </c>
      <c r="B892" s="37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2">
        <v>23</v>
      </c>
      <c r="B893" s="37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2">
        <v>24</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2">
        <v>25</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2">
        <v>26</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2">
        <v>27</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2">
        <v>28</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2">
        <v>29</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30" hidden="1" customHeight="1" x14ac:dyDescent="0.15">
      <c r="A900" s="372">
        <v>30</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0"/>
      <c r="B903" s="360"/>
      <c r="C903" s="360" t="s">
        <v>26</v>
      </c>
      <c r="D903" s="360"/>
      <c r="E903" s="360"/>
      <c r="F903" s="360"/>
      <c r="G903" s="360"/>
      <c r="H903" s="360"/>
      <c r="I903" s="360"/>
      <c r="J903" s="148" t="s">
        <v>300</v>
      </c>
      <c r="K903" s="361"/>
      <c r="L903" s="361"/>
      <c r="M903" s="361"/>
      <c r="N903" s="361"/>
      <c r="O903" s="361"/>
      <c r="P903" s="362" t="s">
        <v>247</v>
      </c>
      <c r="Q903" s="362"/>
      <c r="R903" s="362"/>
      <c r="S903" s="362"/>
      <c r="T903" s="362"/>
      <c r="U903" s="362"/>
      <c r="V903" s="362"/>
      <c r="W903" s="362"/>
      <c r="X903" s="362"/>
      <c r="Y903" s="363" t="s">
        <v>298</v>
      </c>
      <c r="Z903" s="364"/>
      <c r="AA903" s="364"/>
      <c r="AB903" s="364"/>
      <c r="AC903" s="148" t="s">
        <v>342</v>
      </c>
      <c r="AD903" s="148"/>
      <c r="AE903" s="148"/>
      <c r="AF903" s="148"/>
      <c r="AG903" s="148"/>
      <c r="AH903" s="363" t="s">
        <v>373</v>
      </c>
      <c r="AI903" s="360"/>
      <c r="AJ903" s="360"/>
      <c r="AK903" s="360"/>
      <c r="AL903" s="360" t="s">
        <v>21</v>
      </c>
      <c r="AM903" s="360"/>
      <c r="AN903" s="360"/>
      <c r="AO903" s="365"/>
      <c r="AP903" s="366" t="s">
        <v>301</v>
      </c>
      <c r="AQ903" s="366"/>
      <c r="AR903" s="366"/>
      <c r="AS903" s="366"/>
      <c r="AT903" s="366"/>
      <c r="AU903" s="366"/>
      <c r="AV903" s="366"/>
      <c r="AW903" s="366"/>
      <c r="AX903" s="366"/>
    </row>
    <row r="904" spans="1:50" ht="30" hidden="1" customHeight="1" x14ac:dyDescent="0.15">
      <c r="A904" s="372">
        <v>1</v>
      </c>
      <c r="B904" s="3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67"/>
      <c r="AE904" s="367"/>
      <c r="AF904" s="367"/>
      <c r="AG904" s="367"/>
      <c r="AH904" s="368"/>
      <c r="AI904" s="369"/>
      <c r="AJ904" s="369"/>
      <c r="AK904" s="369"/>
      <c r="AL904" s="353"/>
      <c r="AM904" s="354"/>
      <c r="AN904" s="354"/>
      <c r="AO904" s="355"/>
      <c r="AP904" s="356"/>
      <c r="AQ904" s="356"/>
      <c r="AR904" s="356"/>
      <c r="AS904" s="356"/>
      <c r="AT904" s="356"/>
      <c r="AU904" s="356"/>
      <c r="AV904" s="356"/>
      <c r="AW904" s="356"/>
      <c r="AX904" s="356"/>
    </row>
    <row r="905" spans="1:50" ht="30" hidden="1" customHeight="1" x14ac:dyDescent="0.15">
      <c r="A905" s="372">
        <v>2</v>
      </c>
      <c r="B905" s="3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9"/>
      <c r="AD905" s="359"/>
      <c r="AE905" s="359"/>
      <c r="AF905" s="359"/>
      <c r="AG905" s="359"/>
      <c r="AH905" s="368"/>
      <c r="AI905" s="369"/>
      <c r="AJ905" s="369"/>
      <c r="AK905" s="369"/>
      <c r="AL905" s="353"/>
      <c r="AM905" s="354"/>
      <c r="AN905" s="354"/>
      <c r="AO905" s="355"/>
      <c r="AP905" s="356"/>
      <c r="AQ905" s="356"/>
      <c r="AR905" s="356"/>
      <c r="AS905" s="356"/>
      <c r="AT905" s="356"/>
      <c r="AU905" s="356"/>
      <c r="AV905" s="356"/>
      <c r="AW905" s="356"/>
      <c r="AX905" s="356"/>
    </row>
    <row r="906" spans="1:50" ht="30" hidden="1" customHeight="1" x14ac:dyDescent="0.15">
      <c r="A906" s="372">
        <v>3</v>
      </c>
      <c r="B906" s="372">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2">
        <v>4</v>
      </c>
      <c r="B907" s="372">
        <v>1</v>
      </c>
      <c r="C907" s="357"/>
      <c r="D907" s="343"/>
      <c r="E907" s="343"/>
      <c r="F907" s="343"/>
      <c r="G907" s="343"/>
      <c r="H907" s="343"/>
      <c r="I907" s="343"/>
      <c r="J907" s="344"/>
      <c r="K907" s="345"/>
      <c r="L907" s="345"/>
      <c r="M907" s="345"/>
      <c r="N907" s="345"/>
      <c r="O907" s="345"/>
      <c r="P907" s="358"/>
      <c r="Q907" s="346"/>
      <c r="R907" s="346"/>
      <c r="S907" s="346"/>
      <c r="T907" s="346"/>
      <c r="U907" s="346"/>
      <c r="V907" s="346"/>
      <c r="W907" s="346"/>
      <c r="X907" s="346"/>
      <c r="Y907" s="347"/>
      <c r="Z907" s="348"/>
      <c r="AA907" s="348"/>
      <c r="AB907" s="349"/>
      <c r="AC907" s="359"/>
      <c r="AD907" s="359"/>
      <c r="AE907" s="359"/>
      <c r="AF907" s="359"/>
      <c r="AG907" s="359"/>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2">
        <v>5</v>
      </c>
      <c r="B908" s="3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2">
        <v>6</v>
      </c>
      <c r="B909" s="3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2">
        <v>7</v>
      </c>
      <c r="B910" s="3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2">
        <v>8</v>
      </c>
      <c r="B911" s="3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2">
        <v>9</v>
      </c>
      <c r="B912" s="3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2">
        <v>10</v>
      </c>
      <c r="B913" s="3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2">
        <v>11</v>
      </c>
      <c r="B914" s="3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2">
        <v>12</v>
      </c>
      <c r="B915" s="3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2">
        <v>13</v>
      </c>
      <c r="B916" s="3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2">
        <v>14</v>
      </c>
      <c r="B917" s="3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2">
        <v>15</v>
      </c>
      <c r="B918" s="3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30" hidden="1" customHeight="1" x14ac:dyDescent="0.15">
      <c r="A919" s="372">
        <v>16</v>
      </c>
      <c r="B919" s="3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s="16" customFormat="1" ht="30" hidden="1" customHeight="1" x14ac:dyDescent="0.15">
      <c r="A920" s="372">
        <v>17</v>
      </c>
      <c r="B920" s="3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2">
        <v>18</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2">
        <v>19</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2">
        <v>20</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2">
        <v>21</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2">
        <v>22</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2">
        <v>23</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2">
        <v>24</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2">
        <v>25</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2">
        <v>26</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2">
        <v>27</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2">
        <v>28</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2">
        <v>29</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30" hidden="1" customHeight="1" x14ac:dyDescent="0.15">
      <c r="A933" s="372">
        <v>30</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0"/>
      <c r="B936" s="360"/>
      <c r="C936" s="360" t="s">
        <v>26</v>
      </c>
      <c r="D936" s="360"/>
      <c r="E936" s="360"/>
      <c r="F936" s="360"/>
      <c r="G936" s="360"/>
      <c r="H936" s="360"/>
      <c r="I936" s="360"/>
      <c r="J936" s="148" t="s">
        <v>300</v>
      </c>
      <c r="K936" s="361"/>
      <c r="L936" s="361"/>
      <c r="M936" s="361"/>
      <c r="N936" s="361"/>
      <c r="O936" s="361"/>
      <c r="P936" s="362" t="s">
        <v>247</v>
      </c>
      <c r="Q936" s="362"/>
      <c r="R936" s="362"/>
      <c r="S936" s="362"/>
      <c r="T936" s="362"/>
      <c r="U936" s="362"/>
      <c r="V936" s="362"/>
      <c r="W936" s="362"/>
      <c r="X936" s="362"/>
      <c r="Y936" s="363" t="s">
        <v>298</v>
      </c>
      <c r="Z936" s="364"/>
      <c r="AA936" s="364"/>
      <c r="AB936" s="364"/>
      <c r="AC936" s="148" t="s">
        <v>342</v>
      </c>
      <c r="AD936" s="148"/>
      <c r="AE936" s="148"/>
      <c r="AF936" s="148"/>
      <c r="AG936" s="148"/>
      <c r="AH936" s="363" t="s">
        <v>373</v>
      </c>
      <c r="AI936" s="360"/>
      <c r="AJ936" s="360"/>
      <c r="AK936" s="360"/>
      <c r="AL936" s="360" t="s">
        <v>21</v>
      </c>
      <c r="AM936" s="360"/>
      <c r="AN936" s="360"/>
      <c r="AO936" s="365"/>
      <c r="AP936" s="366" t="s">
        <v>301</v>
      </c>
      <c r="AQ936" s="366"/>
      <c r="AR936" s="366"/>
      <c r="AS936" s="366"/>
      <c r="AT936" s="366"/>
      <c r="AU936" s="366"/>
      <c r="AV936" s="366"/>
      <c r="AW936" s="366"/>
      <c r="AX936" s="366"/>
    </row>
    <row r="937" spans="1:50" ht="30" hidden="1" customHeight="1" x14ac:dyDescent="0.15">
      <c r="A937" s="372">
        <v>1</v>
      </c>
      <c r="B937" s="3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67"/>
      <c r="AE937" s="367"/>
      <c r="AF937" s="367"/>
      <c r="AG937" s="367"/>
      <c r="AH937" s="368"/>
      <c r="AI937" s="369"/>
      <c r="AJ937" s="369"/>
      <c r="AK937" s="369"/>
      <c r="AL937" s="353"/>
      <c r="AM937" s="354"/>
      <c r="AN937" s="354"/>
      <c r="AO937" s="355"/>
      <c r="AP937" s="356"/>
      <c r="AQ937" s="356"/>
      <c r="AR937" s="356"/>
      <c r="AS937" s="356"/>
      <c r="AT937" s="356"/>
      <c r="AU937" s="356"/>
      <c r="AV937" s="356"/>
      <c r="AW937" s="356"/>
      <c r="AX937" s="356"/>
    </row>
    <row r="938" spans="1:50" ht="30" hidden="1" customHeight="1" x14ac:dyDescent="0.15">
      <c r="A938" s="372">
        <v>2</v>
      </c>
      <c r="B938" s="3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9"/>
      <c r="AD938" s="359"/>
      <c r="AE938" s="359"/>
      <c r="AF938" s="359"/>
      <c r="AG938" s="359"/>
      <c r="AH938" s="368"/>
      <c r="AI938" s="369"/>
      <c r="AJ938" s="369"/>
      <c r="AK938" s="369"/>
      <c r="AL938" s="353"/>
      <c r="AM938" s="354"/>
      <c r="AN938" s="354"/>
      <c r="AO938" s="355"/>
      <c r="AP938" s="356"/>
      <c r="AQ938" s="356"/>
      <c r="AR938" s="356"/>
      <c r="AS938" s="356"/>
      <c r="AT938" s="356"/>
      <c r="AU938" s="356"/>
      <c r="AV938" s="356"/>
      <c r="AW938" s="356"/>
      <c r="AX938" s="356"/>
    </row>
    <row r="939" spans="1:50" ht="30" hidden="1" customHeight="1" x14ac:dyDescent="0.15">
      <c r="A939" s="372">
        <v>3</v>
      </c>
      <c r="B939" s="372">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2">
        <v>4</v>
      </c>
      <c r="B940" s="372">
        <v>1</v>
      </c>
      <c r="C940" s="357"/>
      <c r="D940" s="343"/>
      <c r="E940" s="343"/>
      <c r="F940" s="343"/>
      <c r="G940" s="343"/>
      <c r="H940" s="343"/>
      <c r="I940" s="343"/>
      <c r="J940" s="344"/>
      <c r="K940" s="345"/>
      <c r="L940" s="345"/>
      <c r="M940" s="345"/>
      <c r="N940" s="345"/>
      <c r="O940" s="345"/>
      <c r="P940" s="358"/>
      <c r="Q940" s="346"/>
      <c r="R940" s="346"/>
      <c r="S940" s="346"/>
      <c r="T940" s="346"/>
      <c r="U940" s="346"/>
      <c r="V940" s="346"/>
      <c r="W940" s="346"/>
      <c r="X940" s="346"/>
      <c r="Y940" s="347"/>
      <c r="Z940" s="348"/>
      <c r="AA940" s="348"/>
      <c r="AB940" s="349"/>
      <c r="AC940" s="359"/>
      <c r="AD940" s="359"/>
      <c r="AE940" s="359"/>
      <c r="AF940" s="359"/>
      <c r="AG940" s="359"/>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2">
        <v>5</v>
      </c>
      <c r="B941" s="3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2">
        <v>6</v>
      </c>
      <c r="B942" s="3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2">
        <v>7</v>
      </c>
      <c r="B943" s="3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2">
        <v>8</v>
      </c>
      <c r="B944" s="3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2">
        <v>9</v>
      </c>
      <c r="B945" s="3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2">
        <v>10</v>
      </c>
      <c r="B946" s="3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2">
        <v>11</v>
      </c>
      <c r="B947" s="3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2">
        <v>12</v>
      </c>
      <c r="B948" s="3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2">
        <v>13</v>
      </c>
      <c r="B949" s="3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2">
        <v>14</v>
      </c>
      <c r="B950" s="3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2">
        <v>15</v>
      </c>
      <c r="B951" s="3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30" hidden="1" customHeight="1" x14ac:dyDescent="0.15">
      <c r="A952" s="372">
        <v>16</v>
      </c>
      <c r="B952" s="3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s="16" customFormat="1" ht="30" hidden="1" customHeight="1" x14ac:dyDescent="0.15">
      <c r="A953" s="372">
        <v>17</v>
      </c>
      <c r="B953" s="3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2">
        <v>18</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2">
        <v>19</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2">
        <v>20</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2">
        <v>21</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2">
        <v>22</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2">
        <v>23</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2">
        <v>24</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2">
        <v>25</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2">
        <v>26</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2">
        <v>27</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2">
        <v>28</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2">
        <v>29</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30" hidden="1" customHeight="1" x14ac:dyDescent="0.15">
      <c r="A966" s="372">
        <v>30</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0"/>
      <c r="B969" s="360"/>
      <c r="C969" s="360" t="s">
        <v>26</v>
      </c>
      <c r="D969" s="360"/>
      <c r="E969" s="360"/>
      <c r="F969" s="360"/>
      <c r="G969" s="360"/>
      <c r="H969" s="360"/>
      <c r="I969" s="360"/>
      <c r="J969" s="148" t="s">
        <v>300</v>
      </c>
      <c r="K969" s="361"/>
      <c r="L969" s="361"/>
      <c r="M969" s="361"/>
      <c r="N969" s="361"/>
      <c r="O969" s="361"/>
      <c r="P969" s="362" t="s">
        <v>247</v>
      </c>
      <c r="Q969" s="362"/>
      <c r="R969" s="362"/>
      <c r="S969" s="362"/>
      <c r="T969" s="362"/>
      <c r="U969" s="362"/>
      <c r="V969" s="362"/>
      <c r="W969" s="362"/>
      <c r="X969" s="362"/>
      <c r="Y969" s="363" t="s">
        <v>298</v>
      </c>
      <c r="Z969" s="364"/>
      <c r="AA969" s="364"/>
      <c r="AB969" s="364"/>
      <c r="AC969" s="148" t="s">
        <v>342</v>
      </c>
      <c r="AD969" s="148"/>
      <c r="AE969" s="148"/>
      <c r="AF969" s="148"/>
      <c r="AG969" s="148"/>
      <c r="AH969" s="363" t="s">
        <v>373</v>
      </c>
      <c r="AI969" s="360"/>
      <c r="AJ969" s="360"/>
      <c r="AK969" s="360"/>
      <c r="AL969" s="360" t="s">
        <v>21</v>
      </c>
      <c r="AM969" s="360"/>
      <c r="AN969" s="360"/>
      <c r="AO969" s="365"/>
      <c r="AP969" s="366" t="s">
        <v>301</v>
      </c>
      <c r="AQ969" s="366"/>
      <c r="AR969" s="366"/>
      <c r="AS969" s="366"/>
      <c r="AT969" s="366"/>
      <c r="AU969" s="366"/>
      <c r="AV969" s="366"/>
      <c r="AW969" s="366"/>
      <c r="AX969" s="366"/>
    </row>
    <row r="970" spans="1:50" ht="30" hidden="1" customHeight="1" x14ac:dyDescent="0.15">
      <c r="A970" s="372">
        <v>1</v>
      </c>
      <c r="B970" s="3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67"/>
      <c r="AE970" s="367"/>
      <c r="AF970" s="367"/>
      <c r="AG970" s="367"/>
      <c r="AH970" s="368"/>
      <c r="AI970" s="369"/>
      <c r="AJ970" s="369"/>
      <c r="AK970" s="369"/>
      <c r="AL970" s="353"/>
      <c r="AM970" s="354"/>
      <c r="AN970" s="354"/>
      <c r="AO970" s="355"/>
      <c r="AP970" s="356"/>
      <c r="AQ970" s="356"/>
      <c r="AR970" s="356"/>
      <c r="AS970" s="356"/>
      <c r="AT970" s="356"/>
      <c r="AU970" s="356"/>
      <c r="AV970" s="356"/>
      <c r="AW970" s="356"/>
      <c r="AX970" s="356"/>
    </row>
    <row r="971" spans="1:50" ht="30" hidden="1" customHeight="1" x14ac:dyDescent="0.15">
      <c r="A971" s="372">
        <v>2</v>
      </c>
      <c r="B971" s="3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9"/>
      <c r="AD971" s="359"/>
      <c r="AE971" s="359"/>
      <c r="AF971" s="359"/>
      <c r="AG971" s="359"/>
      <c r="AH971" s="368"/>
      <c r="AI971" s="369"/>
      <c r="AJ971" s="369"/>
      <c r="AK971" s="369"/>
      <c r="AL971" s="353"/>
      <c r="AM971" s="354"/>
      <c r="AN971" s="354"/>
      <c r="AO971" s="355"/>
      <c r="AP971" s="356"/>
      <c r="AQ971" s="356"/>
      <c r="AR971" s="356"/>
      <c r="AS971" s="356"/>
      <c r="AT971" s="356"/>
      <c r="AU971" s="356"/>
      <c r="AV971" s="356"/>
      <c r="AW971" s="356"/>
      <c r="AX971" s="356"/>
    </row>
    <row r="972" spans="1:50" ht="30" hidden="1" customHeight="1" x14ac:dyDescent="0.15">
      <c r="A972" s="372">
        <v>3</v>
      </c>
      <c r="B972" s="372">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2">
        <v>4</v>
      </c>
      <c r="B973" s="372">
        <v>1</v>
      </c>
      <c r="C973" s="357"/>
      <c r="D973" s="343"/>
      <c r="E973" s="343"/>
      <c r="F973" s="343"/>
      <c r="G973" s="343"/>
      <c r="H973" s="343"/>
      <c r="I973" s="343"/>
      <c r="J973" s="344"/>
      <c r="K973" s="345"/>
      <c r="L973" s="345"/>
      <c r="M973" s="345"/>
      <c r="N973" s="345"/>
      <c r="O973" s="345"/>
      <c r="P973" s="358"/>
      <c r="Q973" s="346"/>
      <c r="R973" s="346"/>
      <c r="S973" s="346"/>
      <c r="T973" s="346"/>
      <c r="U973" s="346"/>
      <c r="V973" s="346"/>
      <c r="W973" s="346"/>
      <c r="X973" s="346"/>
      <c r="Y973" s="347"/>
      <c r="Z973" s="348"/>
      <c r="AA973" s="348"/>
      <c r="AB973" s="349"/>
      <c r="AC973" s="359"/>
      <c r="AD973" s="359"/>
      <c r="AE973" s="359"/>
      <c r="AF973" s="359"/>
      <c r="AG973" s="359"/>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2">
        <v>5</v>
      </c>
      <c r="B974" s="3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2">
        <v>6</v>
      </c>
      <c r="B975" s="3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2">
        <v>7</v>
      </c>
      <c r="B976" s="3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2">
        <v>8</v>
      </c>
      <c r="B977" s="3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2">
        <v>9</v>
      </c>
      <c r="B978" s="3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2">
        <v>10</v>
      </c>
      <c r="B979" s="3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2">
        <v>11</v>
      </c>
      <c r="B980" s="3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2">
        <v>12</v>
      </c>
      <c r="B981" s="3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2">
        <v>13</v>
      </c>
      <c r="B982" s="3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2">
        <v>14</v>
      </c>
      <c r="B983" s="3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2">
        <v>15</v>
      </c>
      <c r="B984" s="3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30" hidden="1" customHeight="1" x14ac:dyDescent="0.15">
      <c r="A985" s="372">
        <v>16</v>
      </c>
      <c r="B985" s="3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s="16" customFormat="1" ht="30" hidden="1" customHeight="1" x14ac:dyDescent="0.15">
      <c r="A986" s="372">
        <v>17</v>
      </c>
      <c r="B986" s="3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2">
        <v>18</v>
      </c>
      <c r="B987" s="3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2">
        <v>19</v>
      </c>
      <c r="B988" s="3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2">
        <v>20</v>
      </c>
      <c r="B989" s="3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2">
        <v>21</v>
      </c>
      <c r="B990" s="3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2">
        <v>22</v>
      </c>
      <c r="B991" s="37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2">
        <v>23</v>
      </c>
      <c r="B992" s="37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2">
        <v>24</v>
      </c>
      <c r="B993" s="37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2">
        <v>25</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2">
        <v>26</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2">
        <v>27</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2">
        <v>28</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2">
        <v>29</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30" hidden="1" customHeight="1" x14ac:dyDescent="0.15">
      <c r="A999" s="372">
        <v>30</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0"/>
      <c r="B1002" s="360"/>
      <c r="C1002" s="360" t="s">
        <v>26</v>
      </c>
      <c r="D1002" s="360"/>
      <c r="E1002" s="360"/>
      <c r="F1002" s="360"/>
      <c r="G1002" s="360"/>
      <c r="H1002" s="360"/>
      <c r="I1002" s="360"/>
      <c r="J1002" s="148" t="s">
        <v>300</v>
      </c>
      <c r="K1002" s="361"/>
      <c r="L1002" s="361"/>
      <c r="M1002" s="361"/>
      <c r="N1002" s="361"/>
      <c r="O1002" s="361"/>
      <c r="P1002" s="362" t="s">
        <v>247</v>
      </c>
      <c r="Q1002" s="362"/>
      <c r="R1002" s="362"/>
      <c r="S1002" s="362"/>
      <c r="T1002" s="362"/>
      <c r="U1002" s="362"/>
      <c r="V1002" s="362"/>
      <c r="W1002" s="362"/>
      <c r="X1002" s="362"/>
      <c r="Y1002" s="363" t="s">
        <v>298</v>
      </c>
      <c r="Z1002" s="364"/>
      <c r="AA1002" s="364"/>
      <c r="AB1002" s="364"/>
      <c r="AC1002" s="148" t="s">
        <v>342</v>
      </c>
      <c r="AD1002" s="148"/>
      <c r="AE1002" s="148"/>
      <c r="AF1002" s="148"/>
      <c r="AG1002" s="148"/>
      <c r="AH1002" s="363" t="s">
        <v>373</v>
      </c>
      <c r="AI1002" s="360"/>
      <c r="AJ1002" s="360"/>
      <c r="AK1002" s="360"/>
      <c r="AL1002" s="360" t="s">
        <v>21</v>
      </c>
      <c r="AM1002" s="360"/>
      <c r="AN1002" s="360"/>
      <c r="AO1002" s="365"/>
      <c r="AP1002" s="366" t="s">
        <v>301</v>
      </c>
      <c r="AQ1002" s="366"/>
      <c r="AR1002" s="366"/>
      <c r="AS1002" s="366"/>
      <c r="AT1002" s="366"/>
      <c r="AU1002" s="366"/>
      <c r="AV1002" s="366"/>
      <c r="AW1002" s="366"/>
      <c r="AX1002" s="366"/>
    </row>
    <row r="1003" spans="1:50" ht="30" hidden="1" customHeight="1" x14ac:dyDescent="0.15">
      <c r="A1003" s="372">
        <v>1</v>
      </c>
      <c r="B1003" s="3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67"/>
      <c r="AE1003" s="367"/>
      <c r="AF1003" s="367"/>
      <c r="AG1003" s="367"/>
      <c r="AH1003" s="368"/>
      <c r="AI1003" s="369"/>
      <c r="AJ1003" s="369"/>
      <c r="AK1003" s="369"/>
      <c r="AL1003" s="353"/>
      <c r="AM1003" s="354"/>
      <c r="AN1003" s="354"/>
      <c r="AO1003" s="355"/>
      <c r="AP1003" s="356"/>
      <c r="AQ1003" s="356"/>
      <c r="AR1003" s="356"/>
      <c r="AS1003" s="356"/>
      <c r="AT1003" s="356"/>
      <c r="AU1003" s="356"/>
      <c r="AV1003" s="356"/>
      <c r="AW1003" s="356"/>
      <c r="AX1003" s="356"/>
    </row>
    <row r="1004" spans="1:50" ht="30" hidden="1" customHeight="1" x14ac:dyDescent="0.15">
      <c r="A1004" s="372">
        <v>2</v>
      </c>
      <c r="B1004" s="3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9"/>
      <c r="AD1004" s="359"/>
      <c r="AE1004" s="359"/>
      <c r="AF1004" s="359"/>
      <c r="AG1004" s="359"/>
      <c r="AH1004" s="368"/>
      <c r="AI1004" s="369"/>
      <c r="AJ1004" s="369"/>
      <c r="AK1004" s="369"/>
      <c r="AL1004" s="353"/>
      <c r="AM1004" s="354"/>
      <c r="AN1004" s="354"/>
      <c r="AO1004" s="355"/>
      <c r="AP1004" s="356"/>
      <c r="AQ1004" s="356"/>
      <c r="AR1004" s="356"/>
      <c r="AS1004" s="356"/>
      <c r="AT1004" s="356"/>
      <c r="AU1004" s="356"/>
      <c r="AV1004" s="356"/>
      <c r="AW1004" s="356"/>
      <c r="AX1004" s="356"/>
    </row>
    <row r="1005" spans="1:50" ht="30" hidden="1" customHeight="1" x14ac:dyDescent="0.15">
      <c r="A1005" s="372">
        <v>3</v>
      </c>
      <c r="B1005" s="372">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2">
        <v>4</v>
      </c>
      <c r="B1006" s="372">
        <v>1</v>
      </c>
      <c r="C1006" s="357"/>
      <c r="D1006" s="343"/>
      <c r="E1006" s="343"/>
      <c r="F1006" s="343"/>
      <c r="G1006" s="343"/>
      <c r="H1006" s="343"/>
      <c r="I1006" s="343"/>
      <c r="J1006" s="344"/>
      <c r="K1006" s="345"/>
      <c r="L1006" s="345"/>
      <c r="M1006" s="345"/>
      <c r="N1006" s="345"/>
      <c r="O1006" s="345"/>
      <c r="P1006" s="358"/>
      <c r="Q1006" s="346"/>
      <c r="R1006" s="346"/>
      <c r="S1006" s="346"/>
      <c r="T1006" s="346"/>
      <c r="U1006" s="346"/>
      <c r="V1006" s="346"/>
      <c r="W1006" s="346"/>
      <c r="X1006" s="346"/>
      <c r="Y1006" s="347"/>
      <c r="Z1006" s="348"/>
      <c r="AA1006" s="348"/>
      <c r="AB1006" s="349"/>
      <c r="AC1006" s="359"/>
      <c r="AD1006" s="359"/>
      <c r="AE1006" s="359"/>
      <c r="AF1006" s="359"/>
      <c r="AG1006" s="359"/>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2">
        <v>5</v>
      </c>
      <c r="B1007" s="3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2">
        <v>6</v>
      </c>
      <c r="B1008" s="3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2">
        <v>7</v>
      </c>
      <c r="B1009" s="3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2">
        <v>8</v>
      </c>
      <c r="B1010" s="3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2">
        <v>9</v>
      </c>
      <c r="B1011" s="3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2">
        <v>10</v>
      </c>
      <c r="B1012" s="3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2">
        <v>11</v>
      </c>
      <c r="B1013" s="3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2">
        <v>12</v>
      </c>
      <c r="B1014" s="3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2">
        <v>13</v>
      </c>
      <c r="B1015" s="3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2">
        <v>14</v>
      </c>
      <c r="B1016" s="3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2">
        <v>15</v>
      </c>
      <c r="B1017" s="3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30" hidden="1" customHeight="1" x14ac:dyDescent="0.15">
      <c r="A1018" s="372">
        <v>16</v>
      </c>
      <c r="B1018" s="3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s="16" customFormat="1" ht="30" hidden="1" customHeight="1" x14ac:dyDescent="0.15">
      <c r="A1019" s="372">
        <v>17</v>
      </c>
      <c r="B1019" s="3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2">
        <v>18</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2">
        <v>19</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2">
        <v>20</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2">
        <v>21</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2">
        <v>22</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2">
        <v>23</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2">
        <v>24</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2">
        <v>25</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2">
        <v>26</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2">
        <v>27</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2">
        <v>28</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2">
        <v>29</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30" hidden="1" customHeight="1" x14ac:dyDescent="0.15">
      <c r="A1032" s="372">
        <v>30</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0"/>
      <c r="B1035" s="360"/>
      <c r="C1035" s="360" t="s">
        <v>26</v>
      </c>
      <c r="D1035" s="360"/>
      <c r="E1035" s="360"/>
      <c r="F1035" s="360"/>
      <c r="G1035" s="360"/>
      <c r="H1035" s="360"/>
      <c r="I1035" s="360"/>
      <c r="J1035" s="148" t="s">
        <v>300</v>
      </c>
      <c r="K1035" s="361"/>
      <c r="L1035" s="361"/>
      <c r="M1035" s="361"/>
      <c r="N1035" s="361"/>
      <c r="O1035" s="361"/>
      <c r="P1035" s="362" t="s">
        <v>247</v>
      </c>
      <c r="Q1035" s="362"/>
      <c r="R1035" s="362"/>
      <c r="S1035" s="362"/>
      <c r="T1035" s="362"/>
      <c r="U1035" s="362"/>
      <c r="V1035" s="362"/>
      <c r="W1035" s="362"/>
      <c r="X1035" s="362"/>
      <c r="Y1035" s="363" t="s">
        <v>298</v>
      </c>
      <c r="Z1035" s="364"/>
      <c r="AA1035" s="364"/>
      <c r="AB1035" s="364"/>
      <c r="AC1035" s="148" t="s">
        <v>342</v>
      </c>
      <c r="AD1035" s="148"/>
      <c r="AE1035" s="148"/>
      <c r="AF1035" s="148"/>
      <c r="AG1035" s="148"/>
      <c r="AH1035" s="363" t="s">
        <v>373</v>
      </c>
      <c r="AI1035" s="360"/>
      <c r="AJ1035" s="360"/>
      <c r="AK1035" s="360"/>
      <c r="AL1035" s="360" t="s">
        <v>21</v>
      </c>
      <c r="AM1035" s="360"/>
      <c r="AN1035" s="360"/>
      <c r="AO1035" s="365"/>
      <c r="AP1035" s="366" t="s">
        <v>301</v>
      </c>
      <c r="AQ1035" s="366"/>
      <c r="AR1035" s="366"/>
      <c r="AS1035" s="366"/>
      <c r="AT1035" s="366"/>
      <c r="AU1035" s="366"/>
      <c r="AV1035" s="366"/>
      <c r="AW1035" s="366"/>
      <c r="AX1035" s="366"/>
    </row>
    <row r="1036" spans="1:50" ht="30" hidden="1" customHeight="1" x14ac:dyDescent="0.15">
      <c r="A1036" s="372">
        <v>1</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67"/>
      <c r="AE1036" s="367"/>
      <c r="AF1036" s="367"/>
      <c r="AG1036" s="367"/>
      <c r="AH1036" s="368"/>
      <c r="AI1036" s="369"/>
      <c r="AJ1036" s="369"/>
      <c r="AK1036" s="369"/>
      <c r="AL1036" s="353"/>
      <c r="AM1036" s="354"/>
      <c r="AN1036" s="354"/>
      <c r="AO1036" s="355"/>
      <c r="AP1036" s="356"/>
      <c r="AQ1036" s="356"/>
      <c r="AR1036" s="356"/>
      <c r="AS1036" s="356"/>
      <c r="AT1036" s="356"/>
      <c r="AU1036" s="356"/>
      <c r="AV1036" s="356"/>
      <c r="AW1036" s="356"/>
      <c r="AX1036" s="356"/>
    </row>
    <row r="1037" spans="1:50" ht="30" hidden="1" customHeight="1" x14ac:dyDescent="0.15">
      <c r="A1037" s="372">
        <v>2</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9"/>
      <c r="AD1037" s="359"/>
      <c r="AE1037" s="359"/>
      <c r="AF1037" s="359"/>
      <c r="AG1037" s="359"/>
      <c r="AH1037" s="368"/>
      <c r="AI1037" s="369"/>
      <c r="AJ1037" s="369"/>
      <c r="AK1037" s="369"/>
      <c r="AL1037" s="353"/>
      <c r="AM1037" s="354"/>
      <c r="AN1037" s="354"/>
      <c r="AO1037" s="355"/>
      <c r="AP1037" s="356"/>
      <c r="AQ1037" s="356"/>
      <c r="AR1037" s="356"/>
      <c r="AS1037" s="356"/>
      <c r="AT1037" s="356"/>
      <c r="AU1037" s="356"/>
      <c r="AV1037" s="356"/>
      <c r="AW1037" s="356"/>
      <c r="AX1037" s="356"/>
    </row>
    <row r="1038" spans="1:50" ht="30" hidden="1" customHeight="1" x14ac:dyDescent="0.15">
      <c r="A1038" s="372">
        <v>3</v>
      </c>
      <c r="B1038" s="372">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2">
        <v>4</v>
      </c>
      <c r="B1039" s="372">
        <v>1</v>
      </c>
      <c r="C1039" s="357"/>
      <c r="D1039" s="343"/>
      <c r="E1039" s="343"/>
      <c r="F1039" s="343"/>
      <c r="G1039" s="343"/>
      <c r="H1039" s="343"/>
      <c r="I1039" s="343"/>
      <c r="J1039" s="344"/>
      <c r="K1039" s="345"/>
      <c r="L1039" s="345"/>
      <c r="M1039" s="345"/>
      <c r="N1039" s="345"/>
      <c r="O1039" s="345"/>
      <c r="P1039" s="358"/>
      <c r="Q1039" s="346"/>
      <c r="R1039" s="346"/>
      <c r="S1039" s="346"/>
      <c r="T1039" s="346"/>
      <c r="U1039" s="346"/>
      <c r="V1039" s="346"/>
      <c r="W1039" s="346"/>
      <c r="X1039" s="346"/>
      <c r="Y1039" s="347"/>
      <c r="Z1039" s="348"/>
      <c r="AA1039" s="348"/>
      <c r="AB1039" s="349"/>
      <c r="AC1039" s="359"/>
      <c r="AD1039" s="359"/>
      <c r="AE1039" s="359"/>
      <c r="AF1039" s="359"/>
      <c r="AG1039" s="359"/>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2">
        <v>5</v>
      </c>
      <c r="B1040" s="3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2">
        <v>6</v>
      </c>
      <c r="B1041" s="3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2">
        <v>7</v>
      </c>
      <c r="B1042" s="3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2">
        <v>8</v>
      </c>
      <c r="B1043" s="3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2">
        <v>9</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2">
        <v>10</v>
      </c>
      <c r="B1045" s="3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2">
        <v>11</v>
      </c>
      <c r="B1046" s="3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2">
        <v>12</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2">
        <v>13</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2">
        <v>14</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2">
        <v>15</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30" hidden="1" customHeight="1" x14ac:dyDescent="0.15">
      <c r="A1051" s="372">
        <v>16</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s="16" customFormat="1" ht="30" hidden="1" customHeight="1" x14ac:dyDescent="0.15">
      <c r="A1052" s="372">
        <v>17</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2">
        <v>18</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2">
        <v>19</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2">
        <v>20</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2">
        <v>21</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2">
        <v>22</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2">
        <v>23</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2">
        <v>24</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2">
        <v>25</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2">
        <v>26</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2">
        <v>27</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2">
        <v>28</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2">
        <v>29</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30" hidden="1" customHeight="1" x14ac:dyDescent="0.15">
      <c r="A1065" s="372">
        <v>30</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0"/>
      <c r="B1068" s="360"/>
      <c r="C1068" s="360" t="s">
        <v>26</v>
      </c>
      <c r="D1068" s="360"/>
      <c r="E1068" s="360"/>
      <c r="F1068" s="360"/>
      <c r="G1068" s="360"/>
      <c r="H1068" s="360"/>
      <c r="I1068" s="360"/>
      <c r="J1068" s="148" t="s">
        <v>300</v>
      </c>
      <c r="K1068" s="361"/>
      <c r="L1068" s="361"/>
      <c r="M1068" s="361"/>
      <c r="N1068" s="361"/>
      <c r="O1068" s="361"/>
      <c r="P1068" s="362" t="s">
        <v>247</v>
      </c>
      <c r="Q1068" s="362"/>
      <c r="R1068" s="362"/>
      <c r="S1068" s="362"/>
      <c r="T1068" s="362"/>
      <c r="U1068" s="362"/>
      <c r="V1068" s="362"/>
      <c r="W1068" s="362"/>
      <c r="X1068" s="362"/>
      <c r="Y1068" s="363" t="s">
        <v>298</v>
      </c>
      <c r="Z1068" s="364"/>
      <c r="AA1068" s="364"/>
      <c r="AB1068" s="364"/>
      <c r="AC1068" s="148" t="s">
        <v>342</v>
      </c>
      <c r="AD1068" s="148"/>
      <c r="AE1068" s="148"/>
      <c r="AF1068" s="148"/>
      <c r="AG1068" s="148"/>
      <c r="AH1068" s="363" t="s">
        <v>373</v>
      </c>
      <c r="AI1068" s="360"/>
      <c r="AJ1068" s="360"/>
      <c r="AK1068" s="360"/>
      <c r="AL1068" s="360" t="s">
        <v>21</v>
      </c>
      <c r="AM1068" s="360"/>
      <c r="AN1068" s="360"/>
      <c r="AO1068" s="365"/>
      <c r="AP1068" s="366" t="s">
        <v>301</v>
      </c>
      <c r="AQ1068" s="366"/>
      <c r="AR1068" s="366"/>
      <c r="AS1068" s="366"/>
      <c r="AT1068" s="366"/>
      <c r="AU1068" s="366"/>
      <c r="AV1068" s="366"/>
      <c r="AW1068" s="366"/>
      <c r="AX1068" s="366"/>
    </row>
    <row r="1069" spans="1:50" ht="30" hidden="1" customHeight="1" x14ac:dyDescent="0.15">
      <c r="A1069" s="372">
        <v>1</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67"/>
      <c r="AE1069" s="367"/>
      <c r="AF1069" s="367"/>
      <c r="AG1069" s="367"/>
      <c r="AH1069" s="368"/>
      <c r="AI1069" s="369"/>
      <c r="AJ1069" s="369"/>
      <c r="AK1069" s="369"/>
      <c r="AL1069" s="353"/>
      <c r="AM1069" s="354"/>
      <c r="AN1069" s="354"/>
      <c r="AO1069" s="355"/>
      <c r="AP1069" s="356"/>
      <c r="AQ1069" s="356"/>
      <c r="AR1069" s="356"/>
      <c r="AS1069" s="356"/>
      <c r="AT1069" s="356"/>
      <c r="AU1069" s="356"/>
      <c r="AV1069" s="356"/>
      <c r="AW1069" s="356"/>
      <c r="AX1069" s="356"/>
    </row>
    <row r="1070" spans="1:50" ht="30" hidden="1" customHeight="1" x14ac:dyDescent="0.15">
      <c r="A1070" s="372">
        <v>2</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9"/>
      <c r="AD1070" s="359"/>
      <c r="AE1070" s="359"/>
      <c r="AF1070" s="359"/>
      <c r="AG1070" s="359"/>
      <c r="AH1070" s="368"/>
      <c r="AI1070" s="369"/>
      <c r="AJ1070" s="369"/>
      <c r="AK1070" s="369"/>
      <c r="AL1070" s="353"/>
      <c r="AM1070" s="354"/>
      <c r="AN1070" s="354"/>
      <c r="AO1070" s="355"/>
      <c r="AP1070" s="356"/>
      <c r="AQ1070" s="356"/>
      <c r="AR1070" s="356"/>
      <c r="AS1070" s="356"/>
      <c r="AT1070" s="356"/>
      <c r="AU1070" s="356"/>
      <c r="AV1070" s="356"/>
      <c r="AW1070" s="356"/>
      <c r="AX1070" s="356"/>
    </row>
    <row r="1071" spans="1:50" ht="30" hidden="1" customHeight="1" x14ac:dyDescent="0.15">
      <c r="A1071" s="372">
        <v>3</v>
      </c>
      <c r="B1071" s="372">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2">
        <v>4</v>
      </c>
      <c r="B1072" s="372">
        <v>1</v>
      </c>
      <c r="C1072" s="357"/>
      <c r="D1072" s="343"/>
      <c r="E1072" s="343"/>
      <c r="F1072" s="343"/>
      <c r="G1072" s="343"/>
      <c r="H1072" s="343"/>
      <c r="I1072" s="343"/>
      <c r="J1072" s="344"/>
      <c r="K1072" s="345"/>
      <c r="L1072" s="345"/>
      <c r="M1072" s="345"/>
      <c r="N1072" s="345"/>
      <c r="O1072" s="345"/>
      <c r="P1072" s="358"/>
      <c r="Q1072" s="346"/>
      <c r="R1072" s="346"/>
      <c r="S1072" s="346"/>
      <c r="T1072" s="346"/>
      <c r="U1072" s="346"/>
      <c r="V1072" s="346"/>
      <c r="W1072" s="346"/>
      <c r="X1072" s="346"/>
      <c r="Y1072" s="347"/>
      <c r="Z1072" s="348"/>
      <c r="AA1072" s="348"/>
      <c r="AB1072" s="349"/>
      <c r="AC1072" s="359"/>
      <c r="AD1072" s="359"/>
      <c r="AE1072" s="359"/>
      <c r="AF1072" s="359"/>
      <c r="AG1072" s="359"/>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2">
        <v>5</v>
      </c>
      <c r="B1073" s="3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2">
        <v>6</v>
      </c>
      <c r="B1074" s="3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2">
        <v>7</v>
      </c>
      <c r="B1075" s="3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2">
        <v>8</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2">
        <v>9</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2">
        <v>10</v>
      </c>
      <c r="B1078" s="3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2">
        <v>11</v>
      </c>
      <c r="B1079" s="3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2">
        <v>12</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2">
        <v>13</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2">
        <v>14</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2">
        <v>15</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30" hidden="1" customHeight="1" x14ac:dyDescent="0.15">
      <c r="A1084" s="372">
        <v>16</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s="16" customFormat="1" ht="30" hidden="1" customHeight="1" x14ac:dyDescent="0.15">
      <c r="A1085" s="372">
        <v>17</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2">
        <v>18</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2">
        <v>19</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2">
        <v>20</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2">
        <v>21</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2">
        <v>22</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2">
        <v>23</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2">
        <v>24</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2">
        <v>25</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2">
        <v>26</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2">
        <v>27</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2">
        <v>28</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2">
        <v>29</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30" hidden="1" customHeight="1" x14ac:dyDescent="0.15">
      <c r="A1098" s="372">
        <v>30</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4.75" hidden="1" customHeight="1" x14ac:dyDescent="0.15">
      <c r="A1099" s="373" t="s">
        <v>333</v>
      </c>
      <c r="B1099" s="374"/>
      <c r="C1099" s="374"/>
      <c r="D1099" s="374"/>
      <c r="E1099" s="374"/>
      <c r="F1099" s="374"/>
      <c r="G1099" s="374"/>
      <c r="H1099" s="374"/>
      <c r="I1099" s="374"/>
      <c r="J1099" s="374"/>
      <c r="K1099" s="374"/>
      <c r="L1099" s="374"/>
      <c r="M1099" s="374"/>
      <c r="N1099" s="374"/>
      <c r="O1099" s="374"/>
      <c r="P1099" s="374"/>
      <c r="Q1099" s="374"/>
      <c r="R1099" s="374"/>
      <c r="S1099" s="374"/>
      <c r="T1099" s="374"/>
      <c r="U1099" s="374"/>
      <c r="V1099" s="374"/>
      <c r="W1099" s="374"/>
      <c r="X1099" s="374"/>
      <c r="Y1099" s="374"/>
      <c r="Z1099" s="374"/>
      <c r="AA1099" s="374"/>
      <c r="AB1099" s="374"/>
      <c r="AC1099" s="374"/>
      <c r="AD1099" s="374"/>
      <c r="AE1099" s="374"/>
      <c r="AF1099" s="374"/>
      <c r="AG1099" s="374"/>
      <c r="AH1099" s="374"/>
      <c r="AI1099" s="374"/>
      <c r="AJ1099" s="374"/>
      <c r="AK1099" s="375"/>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2"/>
      <c r="B1102" s="372"/>
      <c r="C1102" s="148" t="s">
        <v>266</v>
      </c>
      <c r="D1102" s="376"/>
      <c r="E1102" s="148" t="s">
        <v>265</v>
      </c>
      <c r="F1102" s="376"/>
      <c r="G1102" s="376"/>
      <c r="H1102" s="376"/>
      <c r="I1102" s="376"/>
      <c r="J1102" s="148" t="s">
        <v>300</v>
      </c>
      <c r="K1102" s="148"/>
      <c r="L1102" s="148"/>
      <c r="M1102" s="148"/>
      <c r="N1102" s="148"/>
      <c r="O1102" s="148"/>
      <c r="P1102" s="363" t="s">
        <v>27</v>
      </c>
      <c r="Q1102" s="363"/>
      <c r="R1102" s="363"/>
      <c r="S1102" s="363"/>
      <c r="T1102" s="363"/>
      <c r="U1102" s="363"/>
      <c r="V1102" s="363"/>
      <c r="W1102" s="363"/>
      <c r="X1102" s="363"/>
      <c r="Y1102" s="148" t="s">
        <v>302</v>
      </c>
      <c r="Z1102" s="376"/>
      <c r="AA1102" s="376"/>
      <c r="AB1102" s="376"/>
      <c r="AC1102" s="148" t="s">
        <v>248</v>
      </c>
      <c r="AD1102" s="148"/>
      <c r="AE1102" s="148"/>
      <c r="AF1102" s="148"/>
      <c r="AG1102" s="148"/>
      <c r="AH1102" s="363" t="s">
        <v>261</v>
      </c>
      <c r="AI1102" s="364"/>
      <c r="AJ1102" s="364"/>
      <c r="AK1102" s="364"/>
      <c r="AL1102" s="364" t="s">
        <v>21</v>
      </c>
      <c r="AM1102" s="364"/>
      <c r="AN1102" s="364"/>
      <c r="AO1102" s="377"/>
      <c r="AP1102" s="366" t="s">
        <v>334</v>
      </c>
      <c r="AQ1102" s="366"/>
      <c r="AR1102" s="366"/>
      <c r="AS1102" s="366"/>
      <c r="AT1102" s="366"/>
      <c r="AU1102" s="366"/>
      <c r="AV1102" s="366"/>
      <c r="AW1102" s="366"/>
      <c r="AX1102" s="366"/>
    </row>
    <row r="1103" spans="1:50" ht="30" customHeight="1" x14ac:dyDescent="0.15">
      <c r="A1103" s="372">
        <v>1</v>
      </c>
      <c r="B1103" s="372">
        <v>1</v>
      </c>
      <c r="C1103" s="370"/>
      <c r="D1103" s="370"/>
      <c r="E1103" s="146" t="s">
        <v>602</v>
      </c>
      <c r="F1103" s="371"/>
      <c r="G1103" s="371"/>
      <c r="H1103" s="371"/>
      <c r="I1103" s="371"/>
      <c r="J1103" s="344" t="s">
        <v>602</v>
      </c>
      <c r="K1103" s="345"/>
      <c r="L1103" s="345"/>
      <c r="M1103" s="345"/>
      <c r="N1103" s="345"/>
      <c r="O1103" s="345"/>
      <c r="P1103" s="358" t="s">
        <v>602</v>
      </c>
      <c r="Q1103" s="346"/>
      <c r="R1103" s="346"/>
      <c r="S1103" s="346"/>
      <c r="T1103" s="346"/>
      <c r="U1103" s="346"/>
      <c r="V1103" s="346"/>
      <c r="W1103" s="346"/>
      <c r="X1103" s="346"/>
      <c r="Y1103" s="347" t="s">
        <v>614</v>
      </c>
      <c r="Z1103" s="348"/>
      <c r="AA1103" s="348"/>
      <c r="AB1103" s="349"/>
      <c r="AC1103" s="350"/>
      <c r="AD1103" s="350"/>
      <c r="AE1103" s="350"/>
      <c r="AF1103" s="350"/>
      <c r="AG1103" s="350"/>
      <c r="AH1103" s="351" t="s">
        <v>602</v>
      </c>
      <c r="AI1103" s="352"/>
      <c r="AJ1103" s="352"/>
      <c r="AK1103" s="352"/>
      <c r="AL1103" s="353" t="s">
        <v>602</v>
      </c>
      <c r="AM1103" s="354"/>
      <c r="AN1103" s="354"/>
      <c r="AO1103" s="355"/>
      <c r="AP1103" s="356" t="s">
        <v>602</v>
      </c>
      <c r="AQ1103" s="356"/>
      <c r="AR1103" s="356"/>
      <c r="AS1103" s="356"/>
      <c r="AT1103" s="356"/>
      <c r="AU1103" s="356"/>
      <c r="AV1103" s="356"/>
      <c r="AW1103" s="356"/>
      <c r="AX1103" s="356"/>
    </row>
    <row r="1104" spans="1:50" ht="30" hidden="1" customHeight="1" x14ac:dyDescent="0.15">
      <c r="A1104" s="372">
        <v>2</v>
      </c>
      <c r="B1104" s="372">
        <v>1</v>
      </c>
      <c r="C1104" s="370"/>
      <c r="D1104" s="370"/>
      <c r="E1104" s="371"/>
      <c r="F1104" s="371"/>
      <c r="G1104" s="371"/>
      <c r="H1104" s="371"/>
      <c r="I1104" s="371"/>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2">
        <v>3</v>
      </c>
      <c r="B1105" s="372">
        <v>1</v>
      </c>
      <c r="C1105" s="370"/>
      <c r="D1105" s="370"/>
      <c r="E1105" s="371"/>
      <c r="F1105" s="371"/>
      <c r="G1105" s="371"/>
      <c r="H1105" s="371"/>
      <c r="I1105" s="371"/>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2">
        <v>4</v>
      </c>
      <c r="B1106" s="372">
        <v>1</v>
      </c>
      <c r="C1106" s="370"/>
      <c r="D1106" s="370"/>
      <c r="E1106" s="371"/>
      <c r="F1106" s="371"/>
      <c r="G1106" s="371"/>
      <c r="H1106" s="371"/>
      <c r="I1106" s="371"/>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2">
        <v>5</v>
      </c>
      <c r="B1107" s="372">
        <v>1</v>
      </c>
      <c r="C1107" s="370"/>
      <c r="D1107" s="370"/>
      <c r="E1107" s="371"/>
      <c r="F1107" s="371"/>
      <c r="G1107" s="371"/>
      <c r="H1107" s="371"/>
      <c r="I1107" s="371"/>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2">
        <v>6</v>
      </c>
      <c r="B1108" s="372">
        <v>1</v>
      </c>
      <c r="C1108" s="370"/>
      <c r="D1108" s="370"/>
      <c r="E1108" s="371"/>
      <c r="F1108" s="371"/>
      <c r="G1108" s="371"/>
      <c r="H1108" s="371"/>
      <c r="I1108" s="371"/>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2">
        <v>7</v>
      </c>
      <c r="B1109" s="372">
        <v>1</v>
      </c>
      <c r="C1109" s="370"/>
      <c r="D1109" s="370"/>
      <c r="E1109" s="371"/>
      <c r="F1109" s="371"/>
      <c r="G1109" s="371"/>
      <c r="H1109" s="371"/>
      <c r="I1109" s="371"/>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2">
        <v>8</v>
      </c>
      <c r="B1110" s="372">
        <v>1</v>
      </c>
      <c r="C1110" s="370"/>
      <c r="D1110" s="370"/>
      <c r="E1110" s="371"/>
      <c r="F1110" s="371"/>
      <c r="G1110" s="371"/>
      <c r="H1110" s="371"/>
      <c r="I1110" s="371"/>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2">
        <v>9</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2">
        <v>10</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2">
        <v>11</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2">
        <v>12</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2">
        <v>13</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2">
        <v>14</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2">
        <v>15</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2">
        <v>16</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2">
        <v>17</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2">
        <v>18</v>
      </c>
      <c r="B1120" s="372">
        <v>1</v>
      </c>
      <c r="C1120" s="370"/>
      <c r="D1120" s="370"/>
      <c r="E1120" s="146"/>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2">
        <v>19</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2">
        <v>20</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2">
        <v>21</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2">
        <v>22</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2">
        <v>23</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2">
        <v>24</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2">
        <v>25</v>
      </c>
      <c r="B1127" s="372">
        <v>1</v>
      </c>
      <c r="C1127" s="370"/>
      <c r="D1127" s="370"/>
      <c r="E1127" s="371"/>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2">
        <v>26</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2">
        <v>27</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2">
        <v>28</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2">
        <v>29</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30" hidden="1" customHeight="1" x14ac:dyDescent="0.15">
      <c r="A1132" s="372">
        <v>30</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sheetData>
  <sheetProtection algorithmName="SHA-512" hashValue="3EbUunHSpruJzKOvN04ZHxwgH/O5di2e/H3NR68V8ZsAD03yoyyVbe66CCL+xYx9JNjnaWl/FGICR58AStjUyg==" saltValue="cu07YUCFfSQKXGXlzcGyjw==" spinCount="100000" sheet="1" formatRows="0"/>
  <dataConsolidate/>
  <mergeCells count="6596">
    <mergeCell ref="AR737:AX73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G8:X8"/>
    <mergeCell ref="AD22:AX22"/>
    <mergeCell ref="AD23:AX29"/>
    <mergeCell ref="W22:AC22"/>
    <mergeCell ref="P22:V22"/>
    <mergeCell ref="P23:V23"/>
    <mergeCell ref="P24:V24"/>
    <mergeCell ref="P25:V25"/>
    <mergeCell ref="P26:V26"/>
    <mergeCell ref="G26:O26"/>
    <mergeCell ref="G27:O27"/>
    <mergeCell ref="G28:O28"/>
    <mergeCell ref="G29:O29"/>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M512:AP512"/>
    <mergeCell ref="AQ512:AT512"/>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9:AA529"/>
    <mergeCell ref="AB529:AD529"/>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M527:AP527"/>
    <mergeCell ref="AQ527:AT527"/>
    <mergeCell ref="AU524:AX524"/>
    <mergeCell ref="AU525:AX525"/>
    <mergeCell ref="AS526:AT526"/>
    <mergeCell ref="AU526:AV526"/>
    <mergeCell ref="AW526:AX526"/>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E521:AF521"/>
    <mergeCell ref="AG521:AH521"/>
    <mergeCell ref="AQ521:AR521"/>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6:AV516"/>
    <mergeCell ref="AW516:AX516"/>
    <mergeCell ref="AI515:AL516"/>
    <mergeCell ref="AM515:AP516"/>
    <mergeCell ref="AQ515:AT515"/>
    <mergeCell ref="AU520:AX520"/>
    <mergeCell ref="Y517:AA517"/>
    <mergeCell ref="AQ519:AT519"/>
    <mergeCell ref="AU519:AX519"/>
    <mergeCell ref="AI519:AL519"/>
    <mergeCell ref="AM519:AP519"/>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M388:AP389"/>
  </mergeCells>
  <phoneticPr fontId="5"/>
  <conditionalFormatting sqref="P14:AQ14">
    <cfRule type="expression" dxfId="2775" priority="14021">
      <formula>IF(RIGHT(TEXT(P14,"0.#"),1)=".",FALSE,TRUE)</formula>
    </cfRule>
    <cfRule type="expression" dxfId="2774" priority="14022">
      <formula>IF(RIGHT(TEXT(P14,"0.#"),1)=".",TRUE,FALSE)</formula>
    </cfRule>
  </conditionalFormatting>
  <conditionalFormatting sqref="P18:AX18">
    <cfRule type="expression" dxfId="2773" priority="13897">
      <formula>IF(RIGHT(TEXT(P18,"0.#"),1)=".",FALSE,TRUE)</formula>
    </cfRule>
    <cfRule type="expression" dxfId="2772" priority="13898">
      <formula>IF(RIGHT(TEXT(P18,"0.#"),1)=".",TRUE,FALSE)</formula>
    </cfRule>
  </conditionalFormatting>
  <conditionalFormatting sqref="Y783">
    <cfRule type="expression" dxfId="2771" priority="13893">
      <formula>IF(RIGHT(TEXT(Y783,"0.#"),1)=".",FALSE,TRUE)</formula>
    </cfRule>
    <cfRule type="expression" dxfId="2770" priority="13894">
      <formula>IF(RIGHT(TEXT(Y783,"0.#"),1)=".",TRUE,FALSE)</formula>
    </cfRule>
  </conditionalFormatting>
  <conditionalFormatting sqref="Y792">
    <cfRule type="expression" dxfId="2769" priority="13889">
      <formula>IF(RIGHT(TEXT(Y792,"0.#"),1)=".",FALSE,TRUE)</formula>
    </cfRule>
    <cfRule type="expression" dxfId="2768" priority="13890">
      <formula>IF(RIGHT(TEXT(Y792,"0.#"),1)=".",TRUE,FALSE)</formula>
    </cfRule>
  </conditionalFormatting>
  <conditionalFormatting sqref="Y823:Y830 Y821 Y810:Y817 Y808 Y797:Y804 Y795">
    <cfRule type="expression" dxfId="2767" priority="13671">
      <formula>IF(RIGHT(TEXT(Y795,"0.#"),1)=".",FALSE,TRUE)</formula>
    </cfRule>
    <cfRule type="expression" dxfId="2766" priority="13672">
      <formula>IF(RIGHT(TEXT(Y795,"0.#"),1)=".",TRUE,FALSE)</formula>
    </cfRule>
  </conditionalFormatting>
  <conditionalFormatting sqref="P16:AQ17 P15:AX15 P13:AX13">
    <cfRule type="expression" dxfId="2765" priority="13719">
      <formula>IF(RIGHT(TEXT(P13,"0.#"),1)=".",FALSE,TRUE)</formula>
    </cfRule>
    <cfRule type="expression" dxfId="2764" priority="13720">
      <formula>IF(RIGHT(TEXT(P13,"0.#"),1)=".",TRUE,FALSE)</formula>
    </cfRule>
  </conditionalFormatting>
  <conditionalFormatting sqref="P19:AJ19">
    <cfRule type="expression" dxfId="2763" priority="13717">
      <formula>IF(RIGHT(TEXT(P19,"0.#"),1)=".",FALSE,TRUE)</formula>
    </cfRule>
    <cfRule type="expression" dxfId="2762" priority="13718">
      <formula>IF(RIGHT(TEXT(P19,"0.#"),1)=".",TRUE,FALSE)</formula>
    </cfRule>
  </conditionalFormatting>
  <conditionalFormatting sqref="AE101 AQ101">
    <cfRule type="expression" dxfId="2761" priority="13709">
      <formula>IF(RIGHT(TEXT(AE101,"0.#"),1)=".",FALSE,TRUE)</formula>
    </cfRule>
    <cfRule type="expression" dxfId="2760" priority="13710">
      <formula>IF(RIGHT(TEXT(AE101,"0.#"),1)=".",TRUE,FALSE)</formula>
    </cfRule>
  </conditionalFormatting>
  <conditionalFormatting sqref="Y784:Y791 Y782">
    <cfRule type="expression" dxfId="2759" priority="13695">
      <formula>IF(RIGHT(TEXT(Y782,"0.#"),1)=".",FALSE,TRUE)</formula>
    </cfRule>
    <cfRule type="expression" dxfId="2758" priority="13696">
      <formula>IF(RIGHT(TEXT(Y782,"0.#"),1)=".",TRUE,FALSE)</formula>
    </cfRule>
  </conditionalFormatting>
  <conditionalFormatting sqref="AU783">
    <cfRule type="expression" dxfId="2757" priority="13693">
      <formula>IF(RIGHT(TEXT(AU783,"0.#"),1)=".",FALSE,TRUE)</formula>
    </cfRule>
    <cfRule type="expression" dxfId="2756" priority="13694">
      <formula>IF(RIGHT(TEXT(AU783,"0.#"),1)=".",TRUE,FALSE)</formula>
    </cfRule>
  </conditionalFormatting>
  <conditionalFormatting sqref="AU792">
    <cfRule type="expression" dxfId="2755" priority="13691">
      <formula>IF(RIGHT(TEXT(AU792,"0.#"),1)=".",FALSE,TRUE)</formula>
    </cfRule>
    <cfRule type="expression" dxfId="2754" priority="13692">
      <formula>IF(RIGHT(TEXT(AU792,"0.#"),1)=".",TRUE,FALSE)</formula>
    </cfRule>
  </conditionalFormatting>
  <conditionalFormatting sqref="AU784:AU791 AU782">
    <cfRule type="expression" dxfId="2753" priority="13689">
      <formula>IF(RIGHT(TEXT(AU782,"0.#"),1)=".",FALSE,TRUE)</formula>
    </cfRule>
    <cfRule type="expression" dxfId="2752" priority="13690">
      <formula>IF(RIGHT(TEXT(AU782,"0.#"),1)=".",TRUE,FALSE)</formula>
    </cfRule>
  </conditionalFormatting>
  <conditionalFormatting sqref="Y822 Y809 Y796">
    <cfRule type="expression" dxfId="2751" priority="13675">
      <formula>IF(RIGHT(TEXT(Y796,"0.#"),1)=".",FALSE,TRUE)</formula>
    </cfRule>
    <cfRule type="expression" dxfId="2750" priority="13676">
      <formula>IF(RIGHT(TEXT(Y796,"0.#"),1)=".",TRUE,FALSE)</formula>
    </cfRule>
  </conditionalFormatting>
  <conditionalFormatting sqref="Y831 Y818 Y805">
    <cfRule type="expression" dxfId="2749" priority="13673">
      <formula>IF(RIGHT(TEXT(Y805,"0.#"),1)=".",FALSE,TRUE)</formula>
    </cfRule>
    <cfRule type="expression" dxfId="2748" priority="13674">
      <formula>IF(RIGHT(TEXT(Y805,"0.#"),1)=".",TRUE,FALSE)</formula>
    </cfRule>
  </conditionalFormatting>
  <conditionalFormatting sqref="AU822 AU809 AU796">
    <cfRule type="expression" dxfId="2747" priority="13669">
      <formula>IF(RIGHT(TEXT(AU796,"0.#"),1)=".",FALSE,TRUE)</formula>
    </cfRule>
    <cfRule type="expression" dxfId="2746" priority="13670">
      <formula>IF(RIGHT(TEXT(AU796,"0.#"),1)=".",TRUE,FALSE)</formula>
    </cfRule>
  </conditionalFormatting>
  <conditionalFormatting sqref="AU831 AU818 AU805">
    <cfRule type="expression" dxfId="2745" priority="13667">
      <formula>IF(RIGHT(TEXT(AU805,"0.#"),1)=".",FALSE,TRUE)</formula>
    </cfRule>
    <cfRule type="expression" dxfId="2744" priority="13668">
      <formula>IF(RIGHT(TEXT(AU805,"0.#"),1)=".",TRUE,FALSE)</formula>
    </cfRule>
  </conditionalFormatting>
  <conditionalFormatting sqref="AU823:AU830 AU821 AU810:AU817 AU808 AU797:AU804 AU795">
    <cfRule type="expression" dxfId="2743" priority="13665">
      <formula>IF(RIGHT(TEXT(AU795,"0.#"),1)=".",FALSE,TRUE)</formula>
    </cfRule>
    <cfRule type="expression" dxfId="2742" priority="13666">
      <formula>IF(RIGHT(TEXT(AU795,"0.#"),1)=".",TRUE,FALSE)</formula>
    </cfRule>
  </conditionalFormatting>
  <conditionalFormatting sqref="AE55">
    <cfRule type="expression" dxfId="2741" priority="13387">
      <formula>IF(RIGHT(TEXT(AE55,"0.#"),1)=".",FALSE,TRUE)</formula>
    </cfRule>
    <cfRule type="expression" dxfId="2740" priority="13388">
      <formula>IF(RIGHT(TEXT(AE55,"0.#"),1)=".",TRUE,FALSE)</formula>
    </cfRule>
  </conditionalFormatting>
  <conditionalFormatting sqref="AI55">
    <cfRule type="expression" dxfId="2739" priority="13385">
      <formula>IF(RIGHT(TEXT(AI55,"0.#"),1)=".",FALSE,TRUE)</formula>
    </cfRule>
    <cfRule type="expression" dxfId="2738" priority="13386">
      <formula>IF(RIGHT(TEXT(AI55,"0.#"),1)=".",TRUE,FALSE)</formula>
    </cfRule>
  </conditionalFormatting>
  <conditionalFormatting sqref="AM34">
    <cfRule type="expression" dxfId="2737" priority="13465">
      <formula>IF(RIGHT(TEXT(AM34,"0.#"),1)=".",FALSE,TRUE)</formula>
    </cfRule>
    <cfRule type="expression" dxfId="2736" priority="13466">
      <formula>IF(RIGHT(TEXT(AM34,"0.#"),1)=".",TRUE,FALSE)</formula>
    </cfRule>
  </conditionalFormatting>
  <conditionalFormatting sqref="AM32">
    <cfRule type="expression" dxfId="2735" priority="13469">
      <formula>IF(RIGHT(TEXT(AM32,"0.#"),1)=".",FALSE,TRUE)</formula>
    </cfRule>
    <cfRule type="expression" dxfId="2734" priority="13470">
      <formula>IF(RIGHT(TEXT(AM32,"0.#"),1)=".",TRUE,FALSE)</formula>
    </cfRule>
  </conditionalFormatting>
  <conditionalFormatting sqref="AQ32:AQ34">
    <cfRule type="expression" dxfId="2733" priority="13459">
      <formula>IF(RIGHT(TEXT(AQ32,"0.#"),1)=".",FALSE,TRUE)</formula>
    </cfRule>
    <cfRule type="expression" dxfId="2732" priority="13460">
      <formula>IF(RIGHT(TEXT(AQ32,"0.#"),1)=".",TRUE,FALSE)</formula>
    </cfRule>
  </conditionalFormatting>
  <conditionalFormatting sqref="AU32:AU34">
    <cfRule type="expression" dxfId="2731" priority="13457">
      <formula>IF(RIGHT(TEXT(AU32,"0.#"),1)=".",FALSE,TRUE)</formula>
    </cfRule>
    <cfRule type="expression" dxfId="2730" priority="13458">
      <formula>IF(RIGHT(TEXT(AU32,"0.#"),1)=".",TRUE,FALSE)</formula>
    </cfRule>
  </conditionalFormatting>
  <conditionalFormatting sqref="AE53">
    <cfRule type="expression" dxfId="2729" priority="13391">
      <formula>IF(RIGHT(TEXT(AE53,"0.#"),1)=".",FALSE,TRUE)</formula>
    </cfRule>
    <cfRule type="expression" dxfId="2728" priority="13392">
      <formula>IF(RIGHT(TEXT(AE53,"0.#"),1)=".",TRUE,FALSE)</formula>
    </cfRule>
  </conditionalFormatting>
  <conditionalFormatting sqref="AE54">
    <cfRule type="expression" dxfId="2727" priority="13389">
      <formula>IF(RIGHT(TEXT(AE54,"0.#"),1)=".",FALSE,TRUE)</formula>
    </cfRule>
    <cfRule type="expression" dxfId="2726" priority="13390">
      <formula>IF(RIGHT(TEXT(AE54,"0.#"),1)=".",TRUE,FALSE)</formula>
    </cfRule>
  </conditionalFormatting>
  <conditionalFormatting sqref="AI54">
    <cfRule type="expression" dxfId="2725" priority="13383">
      <formula>IF(RIGHT(TEXT(AI54,"0.#"),1)=".",FALSE,TRUE)</formula>
    </cfRule>
    <cfRule type="expression" dxfId="2724" priority="13384">
      <formula>IF(RIGHT(TEXT(AI54,"0.#"),1)=".",TRUE,FALSE)</formula>
    </cfRule>
  </conditionalFormatting>
  <conditionalFormatting sqref="AI53">
    <cfRule type="expression" dxfId="2723" priority="13381">
      <formula>IF(RIGHT(TEXT(AI53,"0.#"),1)=".",FALSE,TRUE)</formula>
    </cfRule>
    <cfRule type="expression" dxfId="2722" priority="13382">
      <formula>IF(RIGHT(TEXT(AI53,"0.#"),1)=".",TRUE,FALSE)</formula>
    </cfRule>
  </conditionalFormatting>
  <conditionalFormatting sqref="AM53">
    <cfRule type="expression" dxfId="2721" priority="13379">
      <formula>IF(RIGHT(TEXT(AM53,"0.#"),1)=".",FALSE,TRUE)</formula>
    </cfRule>
    <cfRule type="expression" dxfId="2720" priority="13380">
      <formula>IF(RIGHT(TEXT(AM53,"0.#"),1)=".",TRUE,FALSE)</formula>
    </cfRule>
  </conditionalFormatting>
  <conditionalFormatting sqref="AM54">
    <cfRule type="expression" dxfId="2719" priority="13377">
      <formula>IF(RIGHT(TEXT(AM54,"0.#"),1)=".",FALSE,TRUE)</formula>
    </cfRule>
    <cfRule type="expression" dxfId="2718" priority="13378">
      <formula>IF(RIGHT(TEXT(AM54,"0.#"),1)=".",TRUE,FALSE)</formula>
    </cfRule>
  </conditionalFormatting>
  <conditionalFormatting sqref="AM55">
    <cfRule type="expression" dxfId="2717" priority="13375">
      <formula>IF(RIGHT(TEXT(AM55,"0.#"),1)=".",FALSE,TRUE)</formula>
    </cfRule>
    <cfRule type="expression" dxfId="2716" priority="13376">
      <formula>IF(RIGHT(TEXT(AM55,"0.#"),1)=".",TRUE,FALSE)</formula>
    </cfRule>
  </conditionalFormatting>
  <conditionalFormatting sqref="AE60">
    <cfRule type="expression" dxfId="2715" priority="13361">
      <formula>IF(RIGHT(TEXT(AE60,"0.#"),1)=".",FALSE,TRUE)</formula>
    </cfRule>
    <cfRule type="expression" dxfId="2714" priority="13362">
      <formula>IF(RIGHT(TEXT(AE60,"0.#"),1)=".",TRUE,FALSE)</formula>
    </cfRule>
  </conditionalFormatting>
  <conditionalFormatting sqref="AE61">
    <cfRule type="expression" dxfId="2713" priority="13359">
      <formula>IF(RIGHT(TEXT(AE61,"0.#"),1)=".",FALSE,TRUE)</formula>
    </cfRule>
    <cfRule type="expression" dxfId="2712" priority="13360">
      <formula>IF(RIGHT(TEXT(AE61,"0.#"),1)=".",TRUE,FALSE)</formula>
    </cfRule>
  </conditionalFormatting>
  <conditionalFormatting sqref="AE62">
    <cfRule type="expression" dxfId="2711" priority="13357">
      <formula>IF(RIGHT(TEXT(AE62,"0.#"),1)=".",FALSE,TRUE)</formula>
    </cfRule>
    <cfRule type="expression" dxfId="2710" priority="13358">
      <formula>IF(RIGHT(TEXT(AE62,"0.#"),1)=".",TRUE,FALSE)</formula>
    </cfRule>
  </conditionalFormatting>
  <conditionalFormatting sqref="AI62">
    <cfRule type="expression" dxfId="2709" priority="13355">
      <formula>IF(RIGHT(TEXT(AI62,"0.#"),1)=".",FALSE,TRUE)</formula>
    </cfRule>
    <cfRule type="expression" dxfId="2708" priority="13356">
      <formula>IF(RIGHT(TEXT(AI62,"0.#"),1)=".",TRUE,FALSE)</formula>
    </cfRule>
  </conditionalFormatting>
  <conditionalFormatting sqref="AI61">
    <cfRule type="expression" dxfId="2707" priority="13353">
      <formula>IF(RIGHT(TEXT(AI61,"0.#"),1)=".",FALSE,TRUE)</formula>
    </cfRule>
    <cfRule type="expression" dxfId="2706" priority="13354">
      <formula>IF(RIGHT(TEXT(AI61,"0.#"),1)=".",TRUE,FALSE)</formula>
    </cfRule>
  </conditionalFormatting>
  <conditionalFormatting sqref="AI60">
    <cfRule type="expression" dxfId="2705" priority="13351">
      <formula>IF(RIGHT(TEXT(AI60,"0.#"),1)=".",FALSE,TRUE)</formula>
    </cfRule>
    <cfRule type="expression" dxfId="2704" priority="13352">
      <formula>IF(RIGHT(TEXT(AI60,"0.#"),1)=".",TRUE,FALSE)</formula>
    </cfRule>
  </conditionalFormatting>
  <conditionalFormatting sqref="AM60">
    <cfRule type="expression" dxfId="2703" priority="13349">
      <formula>IF(RIGHT(TEXT(AM60,"0.#"),1)=".",FALSE,TRUE)</formula>
    </cfRule>
    <cfRule type="expression" dxfId="2702" priority="13350">
      <formula>IF(RIGHT(TEXT(AM60,"0.#"),1)=".",TRUE,FALSE)</formula>
    </cfRule>
  </conditionalFormatting>
  <conditionalFormatting sqref="AM61">
    <cfRule type="expression" dxfId="2701" priority="13347">
      <formula>IF(RIGHT(TEXT(AM61,"0.#"),1)=".",FALSE,TRUE)</formula>
    </cfRule>
    <cfRule type="expression" dxfId="2700" priority="13348">
      <formula>IF(RIGHT(TEXT(AM61,"0.#"),1)=".",TRUE,FALSE)</formula>
    </cfRule>
  </conditionalFormatting>
  <conditionalFormatting sqref="AM62">
    <cfRule type="expression" dxfId="2699" priority="13345">
      <formula>IF(RIGHT(TEXT(AM62,"0.#"),1)=".",FALSE,TRUE)</formula>
    </cfRule>
    <cfRule type="expression" dxfId="2698" priority="13346">
      <formula>IF(RIGHT(TEXT(AM62,"0.#"),1)=".",TRUE,FALSE)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Q116">
    <cfRule type="expression" dxfId="2601" priority="13173">
      <formula>IF(RIGHT(TEXT(AQ116,"0.#"),1)=".",FALSE,TRUE)</formula>
    </cfRule>
    <cfRule type="expression" dxfId="2600" priority="13174">
      <formula>IF(RIGHT(TEXT(AQ116,"0.#"),1)=".",TRUE,FALSE)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0:AO867">
    <cfRule type="expression" dxfId="2515" priority="6643">
      <formula>IF(AND(AL840&gt;=0, RIGHT(TEXT(AL840,"0.#"),1)&lt;&gt;"."),TRUE,FALSE)</formula>
    </cfRule>
    <cfRule type="expression" dxfId="2514" priority="6644">
      <formula>IF(AND(AL840&gt;=0, RIGHT(TEXT(AL840,"0.#"),1)="."),TRUE,FALSE)</formula>
    </cfRule>
    <cfRule type="expression" dxfId="2513" priority="6645">
      <formula>IF(AND(AL840&lt;0, RIGHT(TEXT(AL840,"0.#"),1)&lt;&gt;"."),TRUE,FALSE)</formula>
    </cfRule>
    <cfRule type="expression" dxfId="2512" priority="6646">
      <formula>IF(AND(AL840&lt;0, RIGHT(TEXT(AL840,"0.#"),1)="."),TRUE,FALSE)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0:Y867">
    <cfRule type="expression" dxfId="2441" priority="2971">
      <formula>IF(RIGHT(TEXT(Y840,"0.#"),1)=".",FALSE,TRUE)</formula>
    </cfRule>
    <cfRule type="expression" dxfId="2440" priority="2972">
      <formula>IF(RIGHT(TEXT(Y840,"0.#"),1)=".",TRUE,FALSE)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3:AO1132">
    <cfRule type="expression" dxfId="2411" priority="2877">
      <formula>IF(AND(AL1103&gt;=0, RIGHT(TEXT(AL1103,"0.#"),1)&lt;&gt;"."),TRUE,FALSE)</formula>
    </cfRule>
    <cfRule type="expression" dxfId="2410" priority="2878">
      <formula>IF(AND(AL1103&gt;=0, RIGHT(TEXT(AL1103,"0.#"),1)="."),TRUE,FALSE)</formula>
    </cfRule>
    <cfRule type="expression" dxfId="2409" priority="2879">
      <formula>IF(AND(AL1103&lt;0, RIGHT(TEXT(AL1103,"0.#"),1)&lt;&gt;"."),TRUE,FALSE)</formula>
    </cfRule>
    <cfRule type="expression" dxfId="2408" priority="2880">
      <formula>IF(AND(AL1103&lt;0, RIGHT(TEXT(AL1103,"0.#"),1)="."),TRUE,FALSE)</formula>
    </cfRule>
  </conditionalFormatting>
  <conditionalFormatting sqref="Y1103:Y1132">
    <cfRule type="expression" dxfId="2407" priority="2875">
      <formula>IF(RIGHT(TEXT(Y1103,"0.#"),1)=".",FALSE,TRUE)</formula>
    </cfRule>
    <cfRule type="expression" dxfId="2406" priority="2876">
      <formula>IF(RIGHT(TEXT(Y1103,"0.#"),1)=".",TRUE,FALSE)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8:AO839">
    <cfRule type="expression" dxfId="2397" priority="2829">
      <formula>IF(AND(AL838&gt;=0, RIGHT(TEXT(AL838,"0.#"),1)&lt;&gt;"."),TRUE,FALSE)</formula>
    </cfRule>
    <cfRule type="expression" dxfId="2396" priority="2830">
      <formula>IF(AND(AL838&gt;=0, RIGHT(TEXT(AL838,"0.#"),1)="."),TRUE,FALSE)</formula>
    </cfRule>
    <cfRule type="expression" dxfId="2395" priority="2831">
      <formula>IF(AND(AL838&lt;0, RIGHT(TEXT(AL838,"0.#"),1)&lt;&gt;"."),TRUE,FALSE)</formula>
    </cfRule>
    <cfRule type="expression" dxfId="2394" priority="2832">
      <formula>IF(AND(AL838&lt;0, RIGHT(TEXT(AL838,"0.#"),1)="."),TRUE,FALSE)</formula>
    </cfRule>
  </conditionalFormatting>
  <conditionalFormatting sqref="Y838:Y839">
    <cfRule type="expression" dxfId="2393" priority="2827">
      <formula>IF(RIGHT(TEXT(Y838,"0.#"),1)=".",FALSE,TRUE)</formula>
    </cfRule>
    <cfRule type="expression" dxfId="2392" priority="2828">
      <formula>IF(RIGHT(TEXT(Y838,"0.#"),1)=".",TRUE,FALSE)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16:AE117 AI116:AI117 AM116:AM117">
    <cfRule type="expression" dxfId="717" priority="17">
      <formula>IF(RIGHT(TEXT(AE116,"0.#"),1)=".",FALSE,TRUE)</formula>
    </cfRule>
    <cfRule type="expression" dxfId="716" priority="18">
      <formula>IF(RIGHT(TEXT(AE116,"0.#"),1)=".",TRUE,FALSE)</formula>
    </cfRule>
  </conditionalFormatting>
  <conditionalFormatting sqref="AE87:AE89 AI87:AI89 AM87:AM89">
    <cfRule type="expression" dxfId="715" priority="15">
      <formula>IF(RIGHT(TEXT(AE87,"0.#"),1)=".",FALSE,TRUE)</formula>
    </cfRule>
    <cfRule type="expression" dxfId="714" priority="16">
      <formula>IF(RIGHT(TEXT(AE87,"0.#"),1)=".",TRUE,FALSE)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E34">
    <cfRule type="expression" dxfId="709" priority="9">
      <formula>IF(RIGHT(TEXT(AE34,"0.#"),1)=".",FALSE,TRUE)</formula>
    </cfRule>
    <cfRule type="expression" dxfId="708" priority="10">
      <formula>IF(RIGHT(TEXT(AE34,"0.#"),1)=".",TRUE,FALSE)</formula>
    </cfRule>
  </conditionalFormatting>
  <conditionalFormatting sqref="AI34">
    <cfRule type="expression" dxfId="707" priority="5">
      <formula>IF(RIGHT(TEXT(AI34,"0.#"),1)=".",FALSE,TRUE)</formula>
    </cfRule>
    <cfRule type="expression" dxfId="706" priority="6">
      <formula>IF(RIGHT(TEXT(AI34,"0.#"),1)=".",TRUE,FALSE)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5" orientation="portrait" r:id="rId1"/>
  <headerFooter differentFirst="1" alignWithMargins="0"/>
  <rowBreaks count="3" manualBreakCount="3">
    <brk id="117" max="49" man="1"/>
    <brk id="712"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3" sqref="F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0"/>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6"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6" t="s">
        <v>353</v>
      </c>
      <c r="B2" s="397"/>
      <c r="C2" s="397"/>
      <c r="D2" s="397"/>
      <c r="E2" s="397"/>
      <c r="F2" s="398"/>
      <c r="G2" s="511" t="s">
        <v>146</v>
      </c>
      <c r="H2" s="432"/>
      <c r="I2" s="432"/>
      <c r="J2" s="432"/>
      <c r="K2" s="432"/>
      <c r="L2" s="432"/>
      <c r="M2" s="432"/>
      <c r="N2" s="432"/>
      <c r="O2" s="512"/>
      <c r="P2" s="431" t="s">
        <v>59</v>
      </c>
      <c r="Q2" s="432"/>
      <c r="R2" s="432"/>
      <c r="S2" s="432"/>
      <c r="T2" s="432"/>
      <c r="U2" s="432"/>
      <c r="V2" s="432"/>
      <c r="W2" s="432"/>
      <c r="X2" s="512"/>
      <c r="Y2" s="1023"/>
      <c r="Z2" s="823"/>
      <c r="AA2" s="824"/>
      <c r="AB2" s="1027" t="s">
        <v>11</v>
      </c>
      <c r="AC2" s="1028"/>
      <c r="AD2" s="1029"/>
      <c r="AE2" s="248" t="s">
        <v>398</v>
      </c>
      <c r="AF2" s="248"/>
      <c r="AG2" s="248"/>
      <c r="AH2" s="248"/>
      <c r="AI2" s="248" t="s">
        <v>396</v>
      </c>
      <c r="AJ2" s="248"/>
      <c r="AK2" s="248"/>
      <c r="AL2" s="248"/>
      <c r="AM2" s="248" t="s">
        <v>425</v>
      </c>
      <c r="AN2" s="248"/>
      <c r="AO2" s="248"/>
      <c r="AP2" s="242"/>
      <c r="AQ2" s="158" t="s">
        <v>235</v>
      </c>
      <c r="AR2" s="129"/>
      <c r="AS2" s="129"/>
      <c r="AT2" s="130"/>
      <c r="AU2" s="532" t="s">
        <v>134</v>
      </c>
      <c r="AV2" s="532"/>
      <c r="AW2" s="532"/>
      <c r="AX2" s="533"/>
    </row>
    <row r="3" spans="1:50" ht="18.75" customHeight="1" x14ac:dyDescent="0.15">
      <c r="A3" s="396"/>
      <c r="B3" s="397"/>
      <c r="C3" s="397"/>
      <c r="D3" s="397"/>
      <c r="E3" s="397"/>
      <c r="F3" s="398"/>
      <c r="G3" s="412"/>
      <c r="H3" s="394"/>
      <c r="I3" s="394"/>
      <c r="J3" s="394"/>
      <c r="K3" s="394"/>
      <c r="L3" s="394"/>
      <c r="M3" s="394"/>
      <c r="N3" s="394"/>
      <c r="O3" s="413"/>
      <c r="P3" s="434"/>
      <c r="Q3" s="394"/>
      <c r="R3" s="394"/>
      <c r="S3" s="394"/>
      <c r="T3" s="394"/>
      <c r="U3" s="394"/>
      <c r="V3" s="394"/>
      <c r="W3" s="394"/>
      <c r="X3" s="413"/>
      <c r="Y3" s="1024"/>
      <c r="Z3" s="1025"/>
      <c r="AA3" s="1026"/>
      <c r="AB3" s="1030"/>
      <c r="AC3" s="1031"/>
      <c r="AD3" s="1032"/>
      <c r="AE3" s="249"/>
      <c r="AF3" s="249"/>
      <c r="AG3" s="249"/>
      <c r="AH3" s="249"/>
      <c r="AI3" s="249"/>
      <c r="AJ3" s="249"/>
      <c r="AK3" s="249"/>
      <c r="AL3" s="249"/>
      <c r="AM3" s="249"/>
      <c r="AN3" s="249"/>
      <c r="AO3" s="249"/>
      <c r="AP3" s="245"/>
      <c r="AQ3" s="197"/>
      <c r="AR3" s="198"/>
      <c r="AS3" s="132" t="s">
        <v>236</v>
      </c>
      <c r="AT3" s="133"/>
      <c r="AU3" s="198"/>
      <c r="AV3" s="198"/>
      <c r="AW3" s="394" t="s">
        <v>181</v>
      </c>
      <c r="AX3" s="395"/>
    </row>
    <row r="4" spans="1:50" ht="22.5" customHeight="1" x14ac:dyDescent="0.15">
      <c r="A4" s="399"/>
      <c r="B4" s="397"/>
      <c r="C4" s="397"/>
      <c r="D4" s="397"/>
      <c r="E4" s="397"/>
      <c r="F4" s="398"/>
      <c r="G4" s="560"/>
      <c r="H4" s="1000"/>
      <c r="I4" s="1000"/>
      <c r="J4" s="1000"/>
      <c r="K4" s="1000"/>
      <c r="L4" s="1000"/>
      <c r="M4" s="1000"/>
      <c r="N4" s="1000"/>
      <c r="O4" s="1001"/>
      <c r="P4" s="104"/>
      <c r="Q4" s="1008"/>
      <c r="R4" s="1008"/>
      <c r="S4" s="1008"/>
      <c r="T4" s="1008"/>
      <c r="U4" s="1008"/>
      <c r="V4" s="1008"/>
      <c r="W4" s="1008"/>
      <c r="X4" s="1009"/>
      <c r="Y4" s="1018" t="s">
        <v>12</v>
      </c>
      <c r="Z4" s="1019"/>
      <c r="AA4" s="1020"/>
      <c r="AB4" s="460"/>
      <c r="AC4" s="1022"/>
      <c r="AD4" s="1022"/>
      <c r="AE4" s="216"/>
      <c r="AF4" s="217"/>
      <c r="AG4" s="217"/>
      <c r="AH4" s="217"/>
      <c r="AI4" s="216"/>
      <c r="AJ4" s="217"/>
      <c r="AK4" s="217"/>
      <c r="AL4" s="217"/>
      <c r="AM4" s="216"/>
      <c r="AN4" s="217"/>
      <c r="AO4" s="217"/>
      <c r="AP4" s="217"/>
      <c r="AQ4" s="336"/>
      <c r="AR4" s="206"/>
      <c r="AS4" s="206"/>
      <c r="AT4" s="337"/>
      <c r="AU4" s="217"/>
      <c r="AV4" s="217"/>
      <c r="AW4" s="217"/>
      <c r="AX4" s="219"/>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4" t="s">
        <v>54</v>
      </c>
      <c r="Z5" s="1015"/>
      <c r="AA5" s="1016"/>
      <c r="AB5" s="522"/>
      <c r="AC5" s="1021"/>
      <c r="AD5" s="1021"/>
      <c r="AE5" s="216"/>
      <c r="AF5" s="217"/>
      <c r="AG5" s="217"/>
      <c r="AH5" s="217"/>
      <c r="AI5" s="216"/>
      <c r="AJ5" s="217"/>
      <c r="AK5" s="217"/>
      <c r="AL5" s="217"/>
      <c r="AM5" s="216"/>
      <c r="AN5" s="217"/>
      <c r="AO5" s="217"/>
      <c r="AP5" s="217"/>
      <c r="AQ5" s="336"/>
      <c r="AR5" s="206"/>
      <c r="AS5" s="206"/>
      <c r="AT5" s="337"/>
      <c r="AU5" s="217"/>
      <c r="AV5" s="217"/>
      <c r="AW5" s="217"/>
      <c r="AX5" s="219"/>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0" t="s">
        <v>182</v>
      </c>
      <c r="AC6" s="1017"/>
      <c r="AD6" s="1017"/>
      <c r="AE6" s="216"/>
      <c r="AF6" s="217"/>
      <c r="AG6" s="217"/>
      <c r="AH6" s="217"/>
      <c r="AI6" s="216"/>
      <c r="AJ6" s="217"/>
      <c r="AK6" s="217"/>
      <c r="AL6" s="217"/>
      <c r="AM6" s="216"/>
      <c r="AN6" s="217"/>
      <c r="AO6" s="217"/>
      <c r="AP6" s="217"/>
      <c r="AQ6" s="336"/>
      <c r="AR6" s="206"/>
      <c r="AS6" s="206"/>
      <c r="AT6" s="337"/>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6" t="s">
        <v>353</v>
      </c>
      <c r="B9" s="397"/>
      <c r="C9" s="397"/>
      <c r="D9" s="397"/>
      <c r="E9" s="397"/>
      <c r="F9" s="398"/>
      <c r="G9" s="511" t="s">
        <v>146</v>
      </c>
      <c r="H9" s="432"/>
      <c r="I9" s="432"/>
      <c r="J9" s="432"/>
      <c r="K9" s="432"/>
      <c r="L9" s="432"/>
      <c r="M9" s="432"/>
      <c r="N9" s="432"/>
      <c r="O9" s="512"/>
      <c r="P9" s="431" t="s">
        <v>59</v>
      </c>
      <c r="Q9" s="432"/>
      <c r="R9" s="432"/>
      <c r="S9" s="432"/>
      <c r="T9" s="432"/>
      <c r="U9" s="432"/>
      <c r="V9" s="432"/>
      <c r="W9" s="432"/>
      <c r="X9" s="512"/>
      <c r="Y9" s="1023"/>
      <c r="Z9" s="823"/>
      <c r="AA9" s="824"/>
      <c r="AB9" s="1027" t="s">
        <v>11</v>
      </c>
      <c r="AC9" s="1028"/>
      <c r="AD9" s="1029"/>
      <c r="AE9" s="248" t="s">
        <v>398</v>
      </c>
      <c r="AF9" s="248"/>
      <c r="AG9" s="248"/>
      <c r="AH9" s="248"/>
      <c r="AI9" s="248" t="s">
        <v>396</v>
      </c>
      <c r="AJ9" s="248"/>
      <c r="AK9" s="248"/>
      <c r="AL9" s="248"/>
      <c r="AM9" s="248" t="s">
        <v>425</v>
      </c>
      <c r="AN9" s="248"/>
      <c r="AO9" s="248"/>
      <c r="AP9" s="242"/>
      <c r="AQ9" s="158" t="s">
        <v>235</v>
      </c>
      <c r="AR9" s="129"/>
      <c r="AS9" s="129"/>
      <c r="AT9" s="130"/>
      <c r="AU9" s="532" t="s">
        <v>134</v>
      </c>
      <c r="AV9" s="532"/>
      <c r="AW9" s="532"/>
      <c r="AX9" s="533"/>
    </row>
    <row r="10" spans="1:50" ht="18.75" customHeight="1" x14ac:dyDescent="0.15">
      <c r="A10" s="396"/>
      <c r="B10" s="397"/>
      <c r="C10" s="397"/>
      <c r="D10" s="397"/>
      <c r="E10" s="397"/>
      <c r="F10" s="398"/>
      <c r="G10" s="412"/>
      <c r="H10" s="394"/>
      <c r="I10" s="394"/>
      <c r="J10" s="394"/>
      <c r="K10" s="394"/>
      <c r="L10" s="394"/>
      <c r="M10" s="394"/>
      <c r="N10" s="394"/>
      <c r="O10" s="413"/>
      <c r="P10" s="434"/>
      <c r="Q10" s="394"/>
      <c r="R10" s="394"/>
      <c r="S10" s="394"/>
      <c r="T10" s="394"/>
      <c r="U10" s="394"/>
      <c r="V10" s="394"/>
      <c r="W10" s="394"/>
      <c r="X10" s="413"/>
      <c r="Y10" s="1024"/>
      <c r="Z10" s="1025"/>
      <c r="AA10" s="1026"/>
      <c r="AB10" s="1030"/>
      <c r="AC10" s="1031"/>
      <c r="AD10" s="1032"/>
      <c r="AE10" s="249"/>
      <c r="AF10" s="249"/>
      <c r="AG10" s="249"/>
      <c r="AH10" s="249"/>
      <c r="AI10" s="249"/>
      <c r="AJ10" s="249"/>
      <c r="AK10" s="249"/>
      <c r="AL10" s="249"/>
      <c r="AM10" s="249"/>
      <c r="AN10" s="249"/>
      <c r="AO10" s="249"/>
      <c r="AP10" s="245"/>
      <c r="AQ10" s="197"/>
      <c r="AR10" s="198"/>
      <c r="AS10" s="132" t="s">
        <v>236</v>
      </c>
      <c r="AT10" s="133"/>
      <c r="AU10" s="198"/>
      <c r="AV10" s="198"/>
      <c r="AW10" s="394" t="s">
        <v>181</v>
      </c>
      <c r="AX10" s="395"/>
    </row>
    <row r="11" spans="1:50" ht="22.5" customHeight="1" x14ac:dyDescent="0.15">
      <c r="A11" s="399"/>
      <c r="B11" s="397"/>
      <c r="C11" s="397"/>
      <c r="D11" s="397"/>
      <c r="E11" s="397"/>
      <c r="F11" s="398"/>
      <c r="G11" s="560"/>
      <c r="H11" s="1000"/>
      <c r="I11" s="1000"/>
      <c r="J11" s="1000"/>
      <c r="K11" s="1000"/>
      <c r="L11" s="1000"/>
      <c r="M11" s="1000"/>
      <c r="N11" s="1000"/>
      <c r="O11" s="1001"/>
      <c r="P11" s="104"/>
      <c r="Q11" s="1008"/>
      <c r="R11" s="1008"/>
      <c r="S11" s="1008"/>
      <c r="T11" s="1008"/>
      <c r="U11" s="1008"/>
      <c r="V11" s="1008"/>
      <c r="W11" s="1008"/>
      <c r="X11" s="1009"/>
      <c r="Y11" s="1018" t="s">
        <v>12</v>
      </c>
      <c r="Z11" s="1019"/>
      <c r="AA11" s="1020"/>
      <c r="AB11" s="460"/>
      <c r="AC11" s="1022"/>
      <c r="AD11" s="1022"/>
      <c r="AE11" s="216"/>
      <c r="AF11" s="217"/>
      <c r="AG11" s="217"/>
      <c r="AH11" s="217"/>
      <c r="AI11" s="216"/>
      <c r="AJ11" s="217"/>
      <c r="AK11" s="217"/>
      <c r="AL11" s="217"/>
      <c r="AM11" s="216"/>
      <c r="AN11" s="217"/>
      <c r="AO11" s="217"/>
      <c r="AP11" s="217"/>
      <c r="AQ11" s="336"/>
      <c r="AR11" s="206"/>
      <c r="AS11" s="206"/>
      <c r="AT11" s="337"/>
      <c r="AU11" s="217"/>
      <c r="AV11" s="217"/>
      <c r="AW11" s="217"/>
      <c r="AX11" s="219"/>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4" t="s">
        <v>54</v>
      </c>
      <c r="Z12" s="1015"/>
      <c r="AA12" s="1016"/>
      <c r="AB12" s="522"/>
      <c r="AC12" s="1021"/>
      <c r="AD12" s="1021"/>
      <c r="AE12" s="216"/>
      <c r="AF12" s="217"/>
      <c r="AG12" s="217"/>
      <c r="AH12" s="217"/>
      <c r="AI12" s="216"/>
      <c r="AJ12" s="217"/>
      <c r="AK12" s="217"/>
      <c r="AL12" s="217"/>
      <c r="AM12" s="216"/>
      <c r="AN12" s="217"/>
      <c r="AO12" s="217"/>
      <c r="AP12" s="217"/>
      <c r="AQ12" s="336"/>
      <c r="AR12" s="206"/>
      <c r="AS12" s="206"/>
      <c r="AT12" s="337"/>
      <c r="AU12" s="217"/>
      <c r="AV12" s="217"/>
      <c r="AW12" s="217"/>
      <c r="AX12" s="219"/>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0" t="s">
        <v>182</v>
      </c>
      <c r="AC13" s="1017"/>
      <c r="AD13" s="1017"/>
      <c r="AE13" s="216"/>
      <c r="AF13" s="217"/>
      <c r="AG13" s="217"/>
      <c r="AH13" s="217"/>
      <c r="AI13" s="216"/>
      <c r="AJ13" s="217"/>
      <c r="AK13" s="217"/>
      <c r="AL13" s="217"/>
      <c r="AM13" s="216"/>
      <c r="AN13" s="217"/>
      <c r="AO13" s="217"/>
      <c r="AP13" s="217"/>
      <c r="AQ13" s="336"/>
      <c r="AR13" s="206"/>
      <c r="AS13" s="206"/>
      <c r="AT13" s="337"/>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6" t="s">
        <v>353</v>
      </c>
      <c r="B16" s="397"/>
      <c r="C16" s="397"/>
      <c r="D16" s="397"/>
      <c r="E16" s="397"/>
      <c r="F16" s="398"/>
      <c r="G16" s="511" t="s">
        <v>146</v>
      </c>
      <c r="H16" s="432"/>
      <c r="I16" s="432"/>
      <c r="J16" s="432"/>
      <c r="K16" s="432"/>
      <c r="L16" s="432"/>
      <c r="M16" s="432"/>
      <c r="N16" s="432"/>
      <c r="O16" s="512"/>
      <c r="P16" s="431" t="s">
        <v>59</v>
      </c>
      <c r="Q16" s="432"/>
      <c r="R16" s="432"/>
      <c r="S16" s="432"/>
      <c r="T16" s="432"/>
      <c r="U16" s="432"/>
      <c r="V16" s="432"/>
      <c r="W16" s="432"/>
      <c r="X16" s="512"/>
      <c r="Y16" s="1023"/>
      <c r="Z16" s="823"/>
      <c r="AA16" s="824"/>
      <c r="AB16" s="1027" t="s">
        <v>11</v>
      </c>
      <c r="AC16" s="1028"/>
      <c r="AD16" s="1029"/>
      <c r="AE16" s="248" t="s">
        <v>398</v>
      </c>
      <c r="AF16" s="248"/>
      <c r="AG16" s="248"/>
      <c r="AH16" s="248"/>
      <c r="AI16" s="248" t="s">
        <v>396</v>
      </c>
      <c r="AJ16" s="248"/>
      <c r="AK16" s="248"/>
      <c r="AL16" s="248"/>
      <c r="AM16" s="248" t="s">
        <v>425</v>
      </c>
      <c r="AN16" s="248"/>
      <c r="AO16" s="248"/>
      <c r="AP16" s="242"/>
      <c r="AQ16" s="158" t="s">
        <v>235</v>
      </c>
      <c r="AR16" s="129"/>
      <c r="AS16" s="129"/>
      <c r="AT16" s="130"/>
      <c r="AU16" s="532" t="s">
        <v>134</v>
      </c>
      <c r="AV16" s="532"/>
      <c r="AW16" s="532"/>
      <c r="AX16" s="533"/>
    </row>
    <row r="17" spans="1:50" ht="18.75" customHeight="1" x14ac:dyDescent="0.15">
      <c r="A17" s="396"/>
      <c r="B17" s="397"/>
      <c r="C17" s="397"/>
      <c r="D17" s="397"/>
      <c r="E17" s="397"/>
      <c r="F17" s="398"/>
      <c r="G17" s="412"/>
      <c r="H17" s="394"/>
      <c r="I17" s="394"/>
      <c r="J17" s="394"/>
      <c r="K17" s="394"/>
      <c r="L17" s="394"/>
      <c r="M17" s="394"/>
      <c r="N17" s="394"/>
      <c r="O17" s="413"/>
      <c r="P17" s="434"/>
      <c r="Q17" s="394"/>
      <c r="R17" s="394"/>
      <c r="S17" s="394"/>
      <c r="T17" s="394"/>
      <c r="U17" s="394"/>
      <c r="V17" s="394"/>
      <c r="W17" s="394"/>
      <c r="X17" s="413"/>
      <c r="Y17" s="1024"/>
      <c r="Z17" s="1025"/>
      <c r="AA17" s="1026"/>
      <c r="AB17" s="1030"/>
      <c r="AC17" s="1031"/>
      <c r="AD17" s="1032"/>
      <c r="AE17" s="249"/>
      <c r="AF17" s="249"/>
      <c r="AG17" s="249"/>
      <c r="AH17" s="249"/>
      <c r="AI17" s="249"/>
      <c r="AJ17" s="249"/>
      <c r="AK17" s="249"/>
      <c r="AL17" s="249"/>
      <c r="AM17" s="249"/>
      <c r="AN17" s="249"/>
      <c r="AO17" s="249"/>
      <c r="AP17" s="245"/>
      <c r="AQ17" s="197"/>
      <c r="AR17" s="198"/>
      <c r="AS17" s="132" t="s">
        <v>236</v>
      </c>
      <c r="AT17" s="133"/>
      <c r="AU17" s="198"/>
      <c r="AV17" s="198"/>
      <c r="AW17" s="394" t="s">
        <v>181</v>
      </c>
      <c r="AX17" s="395"/>
    </row>
    <row r="18" spans="1:50" ht="22.5" customHeight="1" x14ac:dyDescent="0.15">
      <c r="A18" s="399"/>
      <c r="B18" s="397"/>
      <c r="C18" s="397"/>
      <c r="D18" s="397"/>
      <c r="E18" s="397"/>
      <c r="F18" s="398"/>
      <c r="G18" s="560"/>
      <c r="H18" s="1000"/>
      <c r="I18" s="1000"/>
      <c r="J18" s="1000"/>
      <c r="K18" s="1000"/>
      <c r="L18" s="1000"/>
      <c r="M18" s="1000"/>
      <c r="N18" s="1000"/>
      <c r="O18" s="1001"/>
      <c r="P18" s="104"/>
      <c r="Q18" s="1008"/>
      <c r="R18" s="1008"/>
      <c r="S18" s="1008"/>
      <c r="T18" s="1008"/>
      <c r="U18" s="1008"/>
      <c r="V18" s="1008"/>
      <c r="W18" s="1008"/>
      <c r="X18" s="1009"/>
      <c r="Y18" s="1018" t="s">
        <v>12</v>
      </c>
      <c r="Z18" s="1019"/>
      <c r="AA18" s="1020"/>
      <c r="AB18" s="460"/>
      <c r="AC18" s="1022"/>
      <c r="AD18" s="1022"/>
      <c r="AE18" s="216"/>
      <c r="AF18" s="217"/>
      <c r="AG18" s="217"/>
      <c r="AH18" s="217"/>
      <c r="AI18" s="216"/>
      <c r="AJ18" s="217"/>
      <c r="AK18" s="217"/>
      <c r="AL18" s="217"/>
      <c r="AM18" s="216"/>
      <c r="AN18" s="217"/>
      <c r="AO18" s="217"/>
      <c r="AP18" s="217"/>
      <c r="AQ18" s="336"/>
      <c r="AR18" s="206"/>
      <c r="AS18" s="206"/>
      <c r="AT18" s="337"/>
      <c r="AU18" s="217"/>
      <c r="AV18" s="217"/>
      <c r="AW18" s="217"/>
      <c r="AX18" s="219"/>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4" t="s">
        <v>54</v>
      </c>
      <c r="Z19" s="1015"/>
      <c r="AA19" s="1016"/>
      <c r="AB19" s="522"/>
      <c r="AC19" s="1021"/>
      <c r="AD19" s="1021"/>
      <c r="AE19" s="216"/>
      <c r="AF19" s="217"/>
      <c r="AG19" s="217"/>
      <c r="AH19" s="217"/>
      <c r="AI19" s="216"/>
      <c r="AJ19" s="217"/>
      <c r="AK19" s="217"/>
      <c r="AL19" s="217"/>
      <c r="AM19" s="216"/>
      <c r="AN19" s="217"/>
      <c r="AO19" s="217"/>
      <c r="AP19" s="217"/>
      <c r="AQ19" s="336"/>
      <c r="AR19" s="206"/>
      <c r="AS19" s="206"/>
      <c r="AT19" s="337"/>
      <c r="AU19" s="217"/>
      <c r="AV19" s="217"/>
      <c r="AW19" s="217"/>
      <c r="AX19" s="219"/>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0" t="s">
        <v>182</v>
      </c>
      <c r="AC20" s="1017"/>
      <c r="AD20" s="1017"/>
      <c r="AE20" s="216"/>
      <c r="AF20" s="217"/>
      <c r="AG20" s="217"/>
      <c r="AH20" s="217"/>
      <c r="AI20" s="216"/>
      <c r="AJ20" s="217"/>
      <c r="AK20" s="217"/>
      <c r="AL20" s="217"/>
      <c r="AM20" s="216"/>
      <c r="AN20" s="217"/>
      <c r="AO20" s="217"/>
      <c r="AP20" s="217"/>
      <c r="AQ20" s="336"/>
      <c r="AR20" s="206"/>
      <c r="AS20" s="206"/>
      <c r="AT20" s="337"/>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6" t="s">
        <v>353</v>
      </c>
      <c r="B23" s="397"/>
      <c r="C23" s="397"/>
      <c r="D23" s="397"/>
      <c r="E23" s="397"/>
      <c r="F23" s="398"/>
      <c r="G23" s="511" t="s">
        <v>146</v>
      </c>
      <c r="H23" s="432"/>
      <c r="I23" s="432"/>
      <c r="J23" s="432"/>
      <c r="K23" s="432"/>
      <c r="L23" s="432"/>
      <c r="M23" s="432"/>
      <c r="N23" s="432"/>
      <c r="O23" s="512"/>
      <c r="P23" s="431" t="s">
        <v>59</v>
      </c>
      <c r="Q23" s="432"/>
      <c r="R23" s="432"/>
      <c r="S23" s="432"/>
      <c r="T23" s="432"/>
      <c r="U23" s="432"/>
      <c r="V23" s="432"/>
      <c r="W23" s="432"/>
      <c r="X23" s="512"/>
      <c r="Y23" s="1023"/>
      <c r="Z23" s="823"/>
      <c r="AA23" s="824"/>
      <c r="AB23" s="1027" t="s">
        <v>11</v>
      </c>
      <c r="AC23" s="1028"/>
      <c r="AD23" s="1029"/>
      <c r="AE23" s="248" t="s">
        <v>398</v>
      </c>
      <c r="AF23" s="248"/>
      <c r="AG23" s="248"/>
      <c r="AH23" s="248"/>
      <c r="AI23" s="248" t="s">
        <v>396</v>
      </c>
      <c r="AJ23" s="248"/>
      <c r="AK23" s="248"/>
      <c r="AL23" s="248"/>
      <c r="AM23" s="248" t="s">
        <v>425</v>
      </c>
      <c r="AN23" s="248"/>
      <c r="AO23" s="248"/>
      <c r="AP23" s="242"/>
      <c r="AQ23" s="158" t="s">
        <v>235</v>
      </c>
      <c r="AR23" s="129"/>
      <c r="AS23" s="129"/>
      <c r="AT23" s="130"/>
      <c r="AU23" s="532" t="s">
        <v>134</v>
      </c>
      <c r="AV23" s="532"/>
      <c r="AW23" s="532"/>
      <c r="AX23" s="533"/>
    </row>
    <row r="24" spans="1:50" ht="18.75" customHeight="1" x14ac:dyDescent="0.15">
      <c r="A24" s="396"/>
      <c r="B24" s="397"/>
      <c r="C24" s="397"/>
      <c r="D24" s="397"/>
      <c r="E24" s="397"/>
      <c r="F24" s="398"/>
      <c r="G24" s="412"/>
      <c r="H24" s="394"/>
      <c r="I24" s="394"/>
      <c r="J24" s="394"/>
      <c r="K24" s="394"/>
      <c r="L24" s="394"/>
      <c r="M24" s="394"/>
      <c r="N24" s="394"/>
      <c r="O24" s="413"/>
      <c r="P24" s="434"/>
      <c r="Q24" s="394"/>
      <c r="R24" s="394"/>
      <c r="S24" s="394"/>
      <c r="T24" s="394"/>
      <c r="U24" s="394"/>
      <c r="V24" s="394"/>
      <c r="W24" s="394"/>
      <c r="X24" s="413"/>
      <c r="Y24" s="1024"/>
      <c r="Z24" s="1025"/>
      <c r="AA24" s="1026"/>
      <c r="AB24" s="1030"/>
      <c r="AC24" s="1031"/>
      <c r="AD24" s="1032"/>
      <c r="AE24" s="249"/>
      <c r="AF24" s="249"/>
      <c r="AG24" s="249"/>
      <c r="AH24" s="249"/>
      <c r="AI24" s="249"/>
      <c r="AJ24" s="249"/>
      <c r="AK24" s="249"/>
      <c r="AL24" s="249"/>
      <c r="AM24" s="249"/>
      <c r="AN24" s="249"/>
      <c r="AO24" s="249"/>
      <c r="AP24" s="245"/>
      <c r="AQ24" s="197"/>
      <c r="AR24" s="198"/>
      <c r="AS24" s="132" t="s">
        <v>236</v>
      </c>
      <c r="AT24" s="133"/>
      <c r="AU24" s="198"/>
      <c r="AV24" s="198"/>
      <c r="AW24" s="394" t="s">
        <v>181</v>
      </c>
      <c r="AX24" s="395"/>
    </row>
    <row r="25" spans="1:50" ht="22.5" customHeight="1" x14ac:dyDescent="0.15">
      <c r="A25" s="399"/>
      <c r="B25" s="397"/>
      <c r="C25" s="397"/>
      <c r="D25" s="397"/>
      <c r="E25" s="397"/>
      <c r="F25" s="398"/>
      <c r="G25" s="560"/>
      <c r="H25" s="1000"/>
      <c r="I25" s="1000"/>
      <c r="J25" s="1000"/>
      <c r="K25" s="1000"/>
      <c r="L25" s="1000"/>
      <c r="M25" s="1000"/>
      <c r="N25" s="1000"/>
      <c r="O25" s="1001"/>
      <c r="P25" s="104"/>
      <c r="Q25" s="1008"/>
      <c r="R25" s="1008"/>
      <c r="S25" s="1008"/>
      <c r="T25" s="1008"/>
      <c r="U25" s="1008"/>
      <c r="V25" s="1008"/>
      <c r="W25" s="1008"/>
      <c r="X25" s="1009"/>
      <c r="Y25" s="1018" t="s">
        <v>12</v>
      </c>
      <c r="Z25" s="1019"/>
      <c r="AA25" s="1020"/>
      <c r="AB25" s="460"/>
      <c r="AC25" s="1022"/>
      <c r="AD25" s="1022"/>
      <c r="AE25" s="216"/>
      <c r="AF25" s="217"/>
      <c r="AG25" s="217"/>
      <c r="AH25" s="217"/>
      <c r="AI25" s="216"/>
      <c r="AJ25" s="217"/>
      <c r="AK25" s="217"/>
      <c r="AL25" s="217"/>
      <c r="AM25" s="216"/>
      <c r="AN25" s="217"/>
      <c r="AO25" s="217"/>
      <c r="AP25" s="217"/>
      <c r="AQ25" s="336"/>
      <c r="AR25" s="206"/>
      <c r="AS25" s="206"/>
      <c r="AT25" s="337"/>
      <c r="AU25" s="217"/>
      <c r="AV25" s="217"/>
      <c r="AW25" s="217"/>
      <c r="AX25" s="219"/>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4" t="s">
        <v>54</v>
      </c>
      <c r="Z26" s="1015"/>
      <c r="AA26" s="1016"/>
      <c r="AB26" s="522"/>
      <c r="AC26" s="1021"/>
      <c r="AD26" s="1021"/>
      <c r="AE26" s="216"/>
      <c r="AF26" s="217"/>
      <c r="AG26" s="217"/>
      <c r="AH26" s="217"/>
      <c r="AI26" s="216"/>
      <c r="AJ26" s="217"/>
      <c r="AK26" s="217"/>
      <c r="AL26" s="217"/>
      <c r="AM26" s="216"/>
      <c r="AN26" s="217"/>
      <c r="AO26" s="217"/>
      <c r="AP26" s="217"/>
      <c r="AQ26" s="336"/>
      <c r="AR26" s="206"/>
      <c r="AS26" s="206"/>
      <c r="AT26" s="337"/>
      <c r="AU26" s="217"/>
      <c r="AV26" s="217"/>
      <c r="AW26" s="217"/>
      <c r="AX26" s="219"/>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0" t="s">
        <v>182</v>
      </c>
      <c r="AC27" s="1017"/>
      <c r="AD27" s="1017"/>
      <c r="AE27" s="216"/>
      <c r="AF27" s="217"/>
      <c r="AG27" s="217"/>
      <c r="AH27" s="217"/>
      <c r="AI27" s="216"/>
      <c r="AJ27" s="217"/>
      <c r="AK27" s="217"/>
      <c r="AL27" s="217"/>
      <c r="AM27" s="216"/>
      <c r="AN27" s="217"/>
      <c r="AO27" s="217"/>
      <c r="AP27" s="217"/>
      <c r="AQ27" s="336"/>
      <c r="AR27" s="206"/>
      <c r="AS27" s="206"/>
      <c r="AT27" s="337"/>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6" t="s">
        <v>353</v>
      </c>
      <c r="B30" s="397"/>
      <c r="C30" s="397"/>
      <c r="D30" s="397"/>
      <c r="E30" s="397"/>
      <c r="F30" s="398"/>
      <c r="G30" s="511" t="s">
        <v>146</v>
      </c>
      <c r="H30" s="432"/>
      <c r="I30" s="432"/>
      <c r="J30" s="432"/>
      <c r="K30" s="432"/>
      <c r="L30" s="432"/>
      <c r="M30" s="432"/>
      <c r="N30" s="432"/>
      <c r="O30" s="512"/>
      <c r="P30" s="431" t="s">
        <v>59</v>
      </c>
      <c r="Q30" s="432"/>
      <c r="R30" s="432"/>
      <c r="S30" s="432"/>
      <c r="T30" s="432"/>
      <c r="U30" s="432"/>
      <c r="V30" s="432"/>
      <c r="W30" s="432"/>
      <c r="X30" s="512"/>
      <c r="Y30" s="1023"/>
      <c r="Z30" s="823"/>
      <c r="AA30" s="824"/>
      <c r="AB30" s="1027" t="s">
        <v>11</v>
      </c>
      <c r="AC30" s="1028"/>
      <c r="AD30" s="1029"/>
      <c r="AE30" s="248" t="s">
        <v>398</v>
      </c>
      <c r="AF30" s="248"/>
      <c r="AG30" s="248"/>
      <c r="AH30" s="248"/>
      <c r="AI30" s="248" t="s">
        <v>396</v>
      </c>
      <c r="AJ30" s="248"/>
      <c r="AK30" s="248"/>
      <c r="AL30" s="248"/>
      <c r="AM30" s="248" t="s">
        <v>425</v>
      </c>
      <c r="AN30" s="248"/>
      <c r="AO30" s="248"/>
      <c r="AP30" s="242"/>
      <c r="AQ30" s="158" t="s">
        <v>235</v>
      </c>
      <c r="AR30" s="129"/>
      <c r="AS30" s="129"/>
      <c r="AT30" s="130"/>
      <c r="AU30" s="532" t="s">
        <v>134</v>
      </c>
      <c r="AV30" s="532"/>
      <c r="AW30" s="532"/>
      <c r="AX30" s="533"/>
    </row>
    <row r="31" spans="1:50" ht="18.75" customHeight="1" x14ac:dyDescent="0.15">
      <c r="A31" s="396"/>
      <c r="B31" s="397"/>
      <c r="C31" s="397"/>
      <c r="D31" s="397"/>
      <c r="E31" s="397"/>
      <c r="F31" s="398"/>
      <c r="G31" s="412"/>
      <c r="H31" s="394"/>
      <c r="I31" s="394"/>
      <c r="J31" s="394"/>
      <c r="K31" s="394"/>
      <c r="L31" s="394"/>
      <c r="M31" s="394"/>
      <c r="N31" s="394"/>
      <c r="O31" s="413"/>
      <c r="P31" s="434"/>
      <c r="Q31" s="394"/>
      <c r="R31" s="394"/>
      <c r="S31" s="394"/>
      <c r="T31" s="394"/>
      <c r="U31" s="394"/>
      <c r="V31" s="394"/>
      <c r="W31" s="394"/>
      <c r="X31" s="413"/>
      <c r="Y31" s="1024"/>
      <c r="Z31" s="1025"/>
      <c r="AA31" s="1026"/>
      <c r="AB31" s="1030"/>
      <c r="AC31" s="1031"/>
      <c r="AD31" s="1032"/>
      <c r="AE31" s="249"/>
      <c r="AF31" s="249"/>
      <c r="AG31" s="249"/>
      <c r="AH31" s="249"/>
      <c r="AI31" s="249"/>
      <c r="AJ31" s="249"/>
      <c r="AK31" s="249"/>
      <c r="AL31" s="249"/>
      <c r="AM31" s="249"/>
      <c r="AN31" s="249"/>
      <c r="AO31" s="249"/>
      <c r="AP31" s="245"/>
      <c r="AQ31" s="197"/>
      <c r="AR31" s="198"/>
      <c r="AS31" s="132" t="s">
        <v>236</v>
      </c>
      <c r="AT31" s="133"/>
      <c r="AU31" s="198"/>
      <c r="AV31" s="198"/>
      <c r="AW31" s="394" t="s">
        <v>181</v>
      </c>
      <c r="AX31" s="395"/>
    </row>
    <row r="32" spans="1:50" ht="22.5" customHeight="1" x14ac:dyDescent="0.15">
      <c r="A32" s="399"/>
      <c r="B32" s="397"/>
      <c r="C32" s="397"/>
      <c r="D32" s="397"/>
      <c r="E32" s="397"/>
      <c r="F32" s="398"/>
      <c r="G32" s="560"/>
      <c r="H32" s="1000"/>
      <c r="I32" s="1000"/>
      <c r="J32" s="1000"/>
      <c r="K32" s="1000"/>
      <c r="L32" s="1000"/>
      <c r="M32" s="1000"/>
      <c r="N32" s="1000"/>
      <c r="O32" s="1001"/>
      <c r="P32" s="104"/>
      <c r="Q32" s="1008"/>
      <c r="R32" s="1008"/>
      <c r="S32" s="1008"/>
      <c r="T32" s="1008"/>
      <c r="U32" s="1008"/>
      <c r="V32" s="1008"/>
      <c r="W32" s="1008"/>
      <c r="X32" s="1009"/>
      <c r="Y32" s="1018" t="s">
        <v>12</v>
      </c>
      <c r="Z32" s="1019"/>
      <c r="AA32" s="1020"/>
      <c r="AB32" s="460"/>
      <c r="AC32" s="1022"/>
      <c r="AD32" s="1022"/>
      <c r="AE32" s="216"/>
      <c r="AF32" s="217"/>
      <c r="AG32" s="217"/>
      <c r="AH32" s="217"/>
      <c r="AI32" s="216"/>
      <c r="AJ32" s="217"/>
      <c r="AK32" s="217"/>
      <c r="AL32" s="217"/>
      <c r="AM32" s="216"/>
      <c r="AN32" s="217"/>
      <c r="AO32" s="217"/>
      <c r="AP32" s="217"/>
      <c r="AQ32" s="336"/>
      <c r="AR32" s="206"/>
      <c r="AS32" s="206"/>
      <c r="AT32" s="337"/>
      <c r="AU32" s="217"/>
      <c r="AV32" s="217"/>
      <c r="AW32" s="217"/>
      <c r="AX32" s="219"/>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4" t="s">
        <v>54</v>
      </c>
      <c r="Z33" s="1015"/>
      <c r="AA33" s="1016"/>
      <c r="AB33" s="522"/>
      <c r="AC33" s="1021"/>
      <c r="AD33" s="1021"/>
      <c r="AE33" s="216"/>
      <c r="AF33" s="217"/>
      <c r="AG33" s="217"/>
      <c r="AH33" s="217"/>
      <c r="AI33" s="216"/>
      <c r="AJ33" s="217"/>
      <c r="AK33" s="217"/>
      <c r="AL33" s="217"/>
      <c r="AM33" s="216"/>
      <c r="AN33" s="217"/>
      <c r="AO33" s="217"/>
      <c r="AP33" s="217"/>
      <c r="AQ33" s="336"/>
      <c r="AR33" s="206"/>
      <c r="AS33" s="206"/>
      <c r="AT33" s="337"/>
      <c r="AU33" s="217"/>
      <c r="AV33" s="217"/>
      <c r="AW33" s="217"/>
      <c r="AX33" s="219"/>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0" t="s">
        <v>182</v>
      </c>
      <c r="AC34" s="1017"/>
      <c r="AD34" s="1017"/>
      <c r="AE34" s="216"/>
      <c r="AF34" s="217"/>
      <c r="AG34" s="217"/>
      <c r="AH34" s="217"/>
      <c r="AI34" s="216"/>
      <c r="AJ34" s="217"/>
      <c r="AK34" s="217"/>
      <c r="AL34" s="217"/>
      <c r="AM34" s="216"/>
      <c r="AN34" s="217"/>
      <c r="AO34" s="217"/>
      <c r="AP34" s="217"/>
      <c r="AQ34" s="336"/>
      <c r="AR34" s="206"/>
      <c r="AS34" s="206"/>
      <c r="AT34" s="337"/>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6" t="s">
        <v>353</v>
      </c>
      <c r="B37" s="397"/>
      <c r="C37" s="397"/>
      <c r="D37" s="397"/>
      <c r="E37" s="397"/>
      <c r="F37" s="398"/>
      <c r="G37" s="511" t="s">
        <v>146</v>
      </c>
      <c r="H37" s="432"/>
      <c r="I37" s="432"/>
      <c r="J37" s="432"/>
      <c r="K37" s="432"/>
      <c r="L37" s="432"/>
      <c r="M37" s="432"/>
      <c r="N37" s="432"/>
      <c r="O37" s="512"/>
      <c r="P37" s="431" t="s">
        <v>59</v>
      </c>
      <c r="Q37" s="432"/>
      <c r="R37" s="432"/>
      <c r="S37" s="432"/>
      <c r="T37" s="432"/>
      <c r="U37" s="432"/>
      <c r="V37" s="432"/>
      <c r="W37" s="432"/>
      <c r="X37" s="512"/>
      <c r="Y37" s="1023"/>
      <c r="Z37" s="823"/>
      <c r="AA37" s="824"/>
      <c r="AB37" s="1027" t="s">
        <v>11</v>
      </c>
      <c r="AC37" s="1028"/>
      <c r="AD37" s="1029"/>
      <c r="AE37" s="248" t="s">
        <v>398</v>
      </c>
      <c r="AF37" s="248"/>
      <c r="AG37" s="248"/>
      <c r="AH37" s="248"/>
      <c r="AI37" s="248" t="s">
        <v>396</v>
      </c>
      <c r="AJ37" s="248"/>
      <c r="AK37" s="248"/>
      <c r="AL37" s="248"/>
      <c r="AM37" s="248" t="s">
        <v>425</v>
      </c>
      <c r="AN37" s="248"/>
      <c r="AO37" s="248"/>
      <c r="AP37" s="242"/>
      <c r="AQ37" s="158" t="s">
        <v>235</v>
      </c>
      <c r="AR37" s="129"/>
      <c r="AS37" s="129"/>
      <c r="AT37" s="130"/>
      <c r="AU37" s="532" t="s">
        <v>134</v>
      </c>
      <c r="AV37" s="532"/>
      <c r="AW37" s="532"/>
      <c r="AX37" s="533"/>
    </row>
    <row r="38" spans="1:50" ht="18.75" customHeight="1" x14ac:dyDescent="0.15">
      <c r="A38" s="396"/>
      <c r="B38" s="397"/>
      <c r="C38" s="397"/>
      <c r="D38" s="397"/>
      <c r="E38" s="397"/>
      <c r="F38" s="398"/>
      <c r="G38" s="412"/>
      <c r="H38" s="394"/>
      <c r="I38" s="394"/>
      <c r="J38" s="394"/>
      <c r="K38" s="394"/>
      <c r="L38" s="394"/>
      <c r="M38" s="394"/>
      <c r="N38" s="394"/>
      <c r="O38" s="413"/>
      <c r="P38" s="434"/>
      <c r="Q38" s="394"/>
      <c r="R38" s="394"/>
      <c r="S38" s="394"/>
      <c r="T38" s="394"/>
      <c r="U38" s="394"/>
      <c r="V38" s="394"/>
      <c r="W38" s="394"/>
      <c r="X38" s="413"/>
      <c r="Y38" s="1024"/>
      <c r="Z38" s="1025"/>
      <c r="AA38" s="1026"/>
      <c r="AB38" s="1030"/>
      <c r="AC38" s="1031"/>
      <c r="AD38" s="1032"/>
      <c r="AE38" s="249"/>
      <c r="AF38" s="249"/>
      <c r="AG38" s="249"/>
      <c r="AH38" s="249"/>
      <c r="AI38" s="249"/>
      <c r="AJ38" s="249"/>
      <c r="AK38" s="249"/>
      <c r="AL38" s="249"/>
      <c r="AM38" s="249"/>
      <c r="AN38" s="249"/>
      <c r="AO38" s="249"/>
      <c r="AP38" s="245"/>
      <c r="AQ38" s="197"/>
      <c r="AR38" s="198"/>
      <c r="AS38" s="132" t="s">
        <v>236</v>
      </c>
      <c r="AT38" s="133"/>
      <c r="AU38" s="198"/>
      <c r="AV38" s="198"/>
      <c r="AW38" s="394" t="s">
        <v>181</v>
      </c>
      <c r="AX38" s="395"/>
    </row>
    <row r="39" spans="1:50" ht="22.5" customHeight="1" x14ac:dyDescent="0.15">
      <c r="A39" s="399"/>
      <c r="B39" s="397"/>
      <c r="C39" s="397"/>
      <c r="D39" s="397"/>
      <c r="E39" s="397"/>
      <c r="F39" s="398"/>
      <c r="G39" s="560"/>
      <c r="H39" s="1000"/>
      <c r="I39" s="1000"/>
      <c r="J39" s="1000"/>
      <c r="K39" s="1000"/>
      <c r="L39" s="1000"/>
      <c r="M39" s="1000"/>
      <c r="N39" s="1000"/>
      <c r="O39" s="1001"/>
      <c r="P39" s="104"/>
      <c r="Q39" s="1008"/>
      <c r="R39" s="1008"/>
      <c r="S39" s="1008"/>
      <c r="T39" s="1008"/>
      <c r="U39" s="1008"/>
      <c r="V39" s="1008"/>
      <c r="W39" s="1008"/>
      <c r="X39" s="1009"/>
      <c r="Y39" s="1018" t="s">
        <v>12</v>
      </c>
      <c r="Z39" s="1019"/>
      <c r="AA39" s="1020"/>
      <c r="AB39" s="460"/>
      <c r="AC39" s="1022"/>
      <c r="AD39" s="1022"/>
      <c r="AE39" s="216"/>
      <c r="AF39" s="217"/>
      <c r="AG39" s="217"/>
      <c r="AH39" s="217"/>
      <c r="AI39" s="216"/>
      <c r="AJ39" s="217"/>
      <c r="AK39" s="217"/>
      <c r="AL39" s="217"/>
      <c r="AM39" s="216"/>
      <c r="AN39" s="217"/>
      <c r="AO39" s="217"/>
      <c r="AP39" s="217"/>
      <c r="AQ39" s="336"/>
      <c r="AR39" s="206"/>
      <c r="AS39" s="206"/>
      <c r="AT39" s="337"/>
      <c r="AU39" s="217"/>
      <c r="AV39" s="217"/>
      <c r="AW39" s="217"/>
      <c r="AX39" s="219"/>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4" t="s">
        <v>54</v>
      </c>
      <c r="Z40" s="1015"/>
      <c r="AA40" s="1016"/>
      <c r="AB40" s="522"/>
      <c r="AC40" s="1021"/>
      <c r="AD40" s="1021"/>
      <c r="AE40" s="216"/>
      <c r="AF40" s="217"/>
      <c r="AG40" s="217"/>
      <c r="AH40" s="217"/>
      <c r="AI40" s="216"/>
      <c r="AJ40" s="217"/>
      <c r="AK40" s="217"/>
      <c r="AL40" s="217"/>
      <c r="AM40" s="216"/>
      <c r="AN40" s="217"/>
      <c r="AO40" s="217"/>
      <c r="AP40" s="217"/>
      <c r="AQ40" s="336"/>
      <c r="AR40" s="206"/>
      <c r="AS40" s="206"/>
      <c r="AT40" s="337"/>
      <c r="AU40" s="217"/>
      <c r="AV40" s="217"/>
      <c r="AW40" s="217"/>
      <c r="AX40" s="219"/>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0" t="s">
        <v>182</v>
      </c>
      <c r="AC41" s="1017"/>
      <c r="AD41" s="1017"/>
      <c r="AE41" s="216"/>
      <c r="AF41" s="217"/>
      <c r="AG41" s="217"/>
      <c r="AH41" s="217"/>
      <c r="AI41" s="216"/>
      <c r="AJ41" s="217"/>
      <c r="AK41" s="217"/>
      <c r="AL41" s="217"/>
      <c r="AM41" s="216"/>
      <c r="AN41" s="217"/>
      <c r="AO41" s="217"/>
      <c r="AP41" s="217"/>
      <c r="AQ41" s="336"/>
      <c r="AR41" s="206"/>
      <c r="AS41" s="206"/>
      <c r="AT41" s="337"/>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6" t="s">
        <v>353</v>
      </c>
      <c r="B44" s="397"/>
      <c r="C44" s="397"/>
      <c r="D44" s="397"/>
      <c r="E44" s="397"/>
      <c r="F44" s="398"/>
      <c r="G44" s="511" t="s">
        <v>146</v>
      </c>
      <c r="H44" s="432"/>
      <c r="I44" s="432"/>
      <c r="J44" s="432"/>
      <c r="K44" s="432"/>
      <c r="L44" s="432"/>
      <c r="M44" s="432"/>
      <c r="N44" s="432"/>
      <c r="O44" s="512"/>
      <c r="P44" s="431" t="s">
        <v>59</v>
      </c>
      <c r="Q44" s="432"/>
      <c r="R44" s="432"/>
      <c r="S44" s="432"/>
      <c r="T44" s="432"/>
      <c r="U44" s="432"/>
      <c r="V44" s="432"/>
      <c r="W44" s="432"/>
      <c r="X44" s="512"/>
      <c r="Y44" s="1023"/>
      <c r="Z44" s="823"/>
      <c r="AA44" s="824"/>
      <c r="AB44" s="1027" t="s">
        <v>11</v>
      </c>
      <c r="AC44" s="1028"/>
      <c r="AD44" s="1029"/>
      <c r="AE44" s="248" t="s">
        <v>398</v>
      </c>
      <c r="AF44" s="248"/>
      <c r="AG44" s="248"/>
      <c r="AH44" s="248"/>
      <c r="AI44" s="248" t="s">
        <v>396</v>
      </c>
      <c r="AJ44" s="248"/>
      <c r="AK44" s="248"/>
      <c r="AL44" s="248"/>
      <c r="AM44" s="248" t="s">
        <v>425</v>
      </c>
      <c r="AN44" s="248"/>
      <c r="AO44" s="248"/>
      <c r="AP44" s="242"/>
      <c r="AQ44" s="158" t="s">
        <v>235</v>
      </c>
      <c r="AR44" s="129"/>
      <c r="AS44" s="129"/>
      <c r="AT44" s="130"/>
      <c r="AU44" s="532" t="s">
        <v>134</v>
      </c>
      <c r="AV44" s="532"/>
      <c r="AW44" s="532"/>
      <c r="AX44" s="533"/>
    </row>
    <row r="45" spans="1:50" ht="18.75" customHeight="1" x14ac:dyDescent="0.15">
      <c r="A45" s="396"/>
      <c r="B45" s="397"/>
      <c r="C45" s="397"/>
      <c r="D45" s="397"/>
      <c r="E45" s="397"/>
      <c r="F45" s="398"/>
      <c r="G45" s="412"/>
      <c r="H45" s="394"/>
      <c r="I45" s="394"/>
      <c r="J45" s="394"/>
      <c r="K45" s="394"/>
      <c r="L45" s="394"/>
      <c r="M45" s="394"/>
      <c r="N45" s="394"/>
      <c r="O45" s="413"/>
      <c r="P45" s="434"/>
      <c r="Q45" s="394"/>
      <c r="R45" s="394"/>
      <c r="S45" s="394"/>
      <c r="T45" s="394"/>
      <c r="U45" s="394"/>
      <c r="V45" s="394"/>
      <c r="W45" s="394"/>
      <c r="X45" s="413"/>
      <c r="Y45" s="1024"/>
      <c r="Z45" s="1025"/>
      <c r="AA45" s="1026"/>
      <c r="AB45" s="1030"/>
      <c r="AC45" s="1031"/>
      <c r="AD45" s="1032"/>
      <c r="AE45" s="249"/>
      <c r="AF45" s="249"/>
      <c r="AG45" s="249"/>
      <c r="AH45" s="249"/>
      <c r="AI45" s="249"/>
      <c r="AJ45" s="249"/>
      <c r="AK45" s="249"/>
      <c r="AL45" s="249"/>
      <c r="AM45" s="249"/>
      <c r="AN45" s="249"/>
      <c r="AO45" s="249"/>
      <c r="AP45" s="245"/>
      <c r="AQ45" s="197"/>
      <c r="AR45" s="198"/>
      <c r="AS45" s="132" t="s">
        <v>236</v>
      </c>
      <c r="AT45" s="133"/>
      <c r="AU45" s="198"/>
      <c r="AV45" s="198"/>
      <c r="AW45" s="394" t="s">
        <v>181</v>
      </c>
      <c r="AX45" s="395"/>
    </row>
    <row r="46" spans="1:50" ht="22.5" customHeight="1" x14ac:dyDescent="0.15">
      <c r="A46" s="399"/>
      <c r="B46" s="397"/>
      <c r="C46" s="397"/>
      <c r="D46" s="397"/>
      <c r="E46" s="397"/>
      <c r="F46" s="398"/>
      <c r="G46" s="560"/>
      <c r="H46" s="1000"/>
      <c r="I46" s="1000"/>
      <c r="J46" s="1000"/>
      <c r="K46" s="1000"/>
      <c r="L46" s="1000"/>
      <c r="M46" s="1000"/>
      <c r="N46" s="1000"/>
      <c r="O46" s="1001"/>
      <c r="P46" s="104"/>
      <c r="Q46" s="1008"/>
      <c r="R46" s="1008"/>
      <c r="S46" s="1008"/>
      <c r="T46" s="1008"/>
      <c r="U46" s="1008"/>
      <c r="V46" s="1008"/>
      <c r="W46" s="1008"/>
      <c r="X46" s="1009"/>
      <c r="Y46" s="1018" t="s">
        <v>12</v>
      </c>
      <c r="Z46" s="1019"/>
      <c r="AA46" s="1020"/>
      <c r="AB46" s="460"/>
      <c r="AC46" s="1022"/>
      <c r="AD46" s="1022"/>
      <c r="AE46" s="216"/>
      <c r="AF46" s="217"/>
      <c r="AG46" s="217"/>
      <c r="AH46" s="217"/>
      <c r="AI46" s="216"/>
      <c r="AJ46" s="217"/>
      <c r="AK46" s="217"/>
      <c r="AL46" s="217"/>
      <c r="AM46" s="216"/>
      <c r="AN46" s="217"/>
      <c r="AO46" s="217"/>
      <c r="AP46" s="217"/>
      <c r="AQ46" s="336"/>
      <c r="AR46" s="206"/>
      <c r="AS46" s="206"/>
      <c r="AT46" s="337"/>
      <c r="AU46" s="217"/>
      <c r="AV46" s="217"/>
      <c r="AW46" s="217"/>
      <c r="AX46" s="219"/>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4" t="s">
        <v>54</v>
      </c>
      <c r="Z47" s="1015"/>
      <c r="AA47" s="1016"/>
      <c r="AB47" s="522"/>
      <c r="AC47" s="1021"/>
      <c r="AD47" s="1021"/>
      <c r="AE47" s="216"/>
      <c r="AF47" s="217"/>
      <c r="AG47" s="217"/>
      <c r="AH47" s="217"/>
      <c r="AI47" s="216"/>
      <c r="AJ47" s="217"/>
      <c r="AK47" s="217"/>
      <c r="AL47" s="217"/>
      <c r="AM47" s="216"/>
      <c r="AN47" s="217"/>
      <c r="AO47" s="217"/>
      <c r="AP47" s="217"/>
      <c r="AQ47" s="336"/>
      <c r="AR47" s="206"/>
      <c r="AS47" s="206"/>
      <c r="AT47" s="337"/>
      <c r="AU47" s="217"/>
      <c r="AV47" s="217"/>
      <c r="AW47" s="217"/>
      <c r="AX47" s="219"/>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0" t="s">
        <v>182</v>
      </c>
      <c r="AC48" s="1017"/>
      <c r="AD48" s="1017"/>
      <c r="AE48" s="216"/>
      <c r="AF48" s="217"/>
      <c r="AG48" s="217"/>
      <c r="AH48" s="217"/>
      <c r="AI48" s="216"/>
      <c r="AJ48" s="217"/>
      <c r="AK48" s="217"/>
      <c r="AL48" s="217"/>
      <c r="AM48" s="216"/>
      <c r="AN48" s="217"/>
      <c r="AO48" s="217"/>
      <c r="AP48" s="217"/>
      <c r="AQ48" s="336"/>
      <c r="AR48" s="206"/>
      <c r="AS48" s="206"/>
      <c r="AT48" s="337"/>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6" t="s">
        <v>353</v>
      </c>
      <c r="B51" s="397"/>
      <c r="C51" s="397"/>
      <c r="D51" s="397"/>
      <c r="E51" s="397"/>
      <c r="F51" s="398"/>
      <c r="G51" s="511" t="s">
        <v>146</v>
      </c>
      <c r="H51" s="432"/>
      <c r="I51" s="432"/>
      <c r="J51" s="432"/>
      <c r="K51" s="432"/>
      <c r="L51" s="432"/>
      <c r="M51" s="432"/>
      <c r="N51" s="432"/>
      <c r="O51" s="512"/>
      <c r="P51" s="431" t="s">
        <v>59</v>
      </c>
      <c r="Q51" s="432"/>
      <c r="R51" s="432"/>
      <c r="S51" s="432"/>
      <c r="T51" s="432"/>
      <c r="U51" s="432"/>
      <c r="V51" s="432"/>
      <c r="W51" s="432"/>
      <c r="X51" s="512"/>
      <c r="Y51" s="1023"/>
      <c r="Z51" s="823"/>
      <c r="AA51" s="824"/>
      <c r="AB51" s="242" t="s">
        <v>11</v>
      </c>
      <c r="AC51" s="1028"/>
      <c r="AD51" s="1029"/>
      <c r="AE51" s="248" t="s">
        <v>398</v>
      </c>
      <c r="AF51" s="248"/>
      <c r="AG51" s="248"/>
      <c r="AH51" s="248"/>
      <c r="AI51" s="248" t="s">
        <v>396</v>
      </c>
      <c r="AJ51" s="248"/>
      <c r="AK51" s="248"/>
      <c r="AL51" s="248"/>
      <c r="AM51" s="248" t="s">
        <v>425</v>
      </c>
      <c r="AN51" s="248"/>
      <c r="AO51" s="248"/>
      <c r="AP51" s="242"/>
      <c r="AQ51" s="158" t="s">
        <v>235</v>
      </c>
      <c r="AR51" s="129"/>
      <c r="AS51" s="129"/>
      <c r="AT51" s="130"/>
      <c r="AU51" s="532" t="s">
        <v>134</v>
      </c>
      <c r="AV51" s="532"/>
      <c r="AW51" s="532"/>
      <c r="AX51" s="533"/>
    </row>
    <row r="52" spans="1:50" ht="18.75" customHeight="1" x14ac:dyDescent="0.15">
      <c r="A52" s="396"/>
      <c r="B52" s="397"/>
      <c r="C52" s="397"/>
      <c r="D52" s="397"/>
      <c r="E52" s="397"/>
      <c r="F52" s="398"/>
      <c r="G52" s="412"/>
      <c r="H52" s="394"/>
      <c r="I52" s="394"/>
      <c r="J52" s="394"/>
      <c r="K52" s="394"/>
      <c r="L52" s="394"/>
      <c r="M52" s="394"/>
      <c r="N52" s="394"/>
      <c r="O52" s="413"/>
      <c r="P52" s="434"/>
      <c r="Q52" s="394"/>
      <c r="R52" s="394"/>
      <c r="S52" s="394"/>
      <c r="T52" s="394"/>
      <c r="U52" s="394"/>
      <c r="V52" s="394"/>
      <c r="W52" s="394"/>
      <c r="X52" s="413"/>
      <c r="Y52" s="1024"/>
      <c r="Z52" s="1025"/>
      <c r="AA52" s="1026"/>
      <c r="AB52" s="1030"/>
      <c r="AC52" s="1031"/>
      <c r="AD52" s="1032"/>
      <c r="AE52" s="249"/>
      <c r="AF52" s="249"/>
      <c r="AG52" s="249"/>
      <c r="AH52" s="249"/>
      <c r="AI52" s="249"/>
      <c r="AJ52" s="249"/>
      <c r="AK52" s="249"/>
      <c r="AL52" s="249"/>
      <c r="AM52" s="249"/>
      <c r="AN52" s="249"/>
      <c r="AO52" s="249"/>
      <c r="AP52" s="245"/>
      <c r="AQ52" s="197"/>
      <c r="AR52" s="198"/>
      <c r="AS52" s="132" t="s">
        <v>236</v>
      </c>
      <c r="AT52" s="133"/>
      <c r="AU52" s="198"/>
      <c r="AV52" s="198"/>
      <c r="AW52" s="394" t="s">
        <v>181</v>
      </c>
      <c r="AX52" s="395"/>
    </row>
    <row r="53" spans="1:50" ht="22.5" customHeight="1" x14ac:dyDescent="0.15">
      <c r="A53" s="399"/>
      <c r="B53" s="397"/>
      <c r="C53" s="397"/>
      <c r="D53" s="397"/>
      <c r="E53" s="397"/>
      <c r="F53" s="398"/>
      <c r="G53" s="560"/>
      <c r="H53" s="1000"/>
      <c r="I53" s="1000"/>
      <c r="J53" s="1000"/>
      <c r="K53" s="1000"/>
      <c r="L53" s="1000"/>
      <c r="M53" s="1000"/>
      <c r="N53" s="1000"/>
      <c r="O53" s="1001"/>
      <c r="P53" s="104"/>
      <c r="Q53" s="1008"/>
      <c r="R53" s="1008"/>
      <c r="S53" s="1008"/>
      <c r="T53" s="1008"/>
      <c r="U53" s="1008"/>
      <c r="V53" s="1008"/>
      <c r="W53" s="1008"/>
      <c r="X53" s="1009"/>
      <c r="Y53" s="1018" t="s">
        <v>12</v>
      </c>
      <c r="Z53" s="1019"/>
      <c r="AA53" s="1020"/>
      <c r="AB53" s="460"/>
      <c r="AC53" s="1022"/>
      <c r="AD53" s="1022"/>
      <c r="AE53" s="216"/>
      <c r="AF53" s="217"/>
      <c r="AG53" s="217"/>
      <c r="AH53" s="217"/>
      <c r="AI53" s="216"/>
      <c r="AJ53" s="217"/>
      <c r="AK53" s="217"/>
      <c r="AL53" s="217"/>
      <c r="AM53" s="216"/>
      <c r="AN53" s="217"/>
      <c r="AO53" s="217"/>
      <c r="AP53" s="217"/>
      <c r="AQ53" s="336"/>
      <c r="AR53" s="206"/>
      <c r="AS53" s="206"/>
      <c r="AT53" s="337"/>
      <c r="AU53" s="217"/>
      <c r="AV53" s="217"/>
      <c r="AW53" s="217"/>
      <c r="AX53" s="219"/>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4" t="s">
        <v>54</v>
      </c>
      <c r="Z54" s="1015"/>
      <c r="AA54" s="1016"/>
      <c r="AB54" s="522"/>
      <c r="AC54" s="1021"/>
      <c r="AD54" s="1021"/>
      <c r="AE54" s="216"/>
      <c r="AF54" s="217"/>
      <c r="AG54" s="217"/>
      <c r="AH54" s="217"/>
      <c r="AI54" s="216"/>
      <c r="AJ54" s="217"/>
      <c r="AK54" s="217"/>
      <c r="AL54" s="217"/>
      <c r="AM54" s="216"/>
      <c r="AN54" s="217"/>
      <c r="AO54" s="217"/>
      <c r="AP54" s="217"/>
      <c r="AQ54" s="336"/>
      <c r="AR54" s="206"/>
      <c r="AS54" s="206"/>
      <c r="AT54" s="337"/>
      <c r="AU54" s="217"/>
      <c r="AV54" s="217"/>
      <c r="AW54" s="217"/>
      <c r="AX54" s="219"/>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0" t="s">
        <v>182</v>
      </c>
      <c r="AC55" s="1017"/>
      <c r="AD55" s="1017"/>
      <c r="AE55" s="216"/>
      <c r="AF55" s="217"/>
      <c r="AG55" s="217"/>
      <c r="AH55" s="217"/>
      <c r="AI55" s="216"/>
      <c r="AJ55" s="217"/>
      <c r="AK55" s="217"/>
      <c r="AL55" s="217"/>
      <c r="AM55" s="216"/>
      <c r="AN55" s="217"/>
      <c r="AO55" s="217"/>
      <c r="AP55" s="217"/>
      <c r="AQ55" s="336"/>
      <c r="AR55" s="206"/>
      <c r="AS55" s="206"/>
      <c r="AT55" s="337"/>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6" t="s">
        <v>353</v>
      </c>
      <c r="B58" s="397"/>
      <c r="C58" s="397"/>
      <c r="D58" s="397"/>
      <c r="E58" s="397"/>
      <c r="F58" s="398"/>
      <c r="G58" s="511" t="s">
        <v>146</v>
      </c>
      <c r="H58" s="432"/>
      <c r="I58" s="432"/>
      <c r="J58" s="432"/>
      <c r="K58" s="432"/>
      <c r="L58" s="432"/>
      <c r="M58" s="432"/>
      <c r="N58" s="432"/>
      <c r="O58" s="512"/>
      <c r="P58" s="431" t="s">
        <v>59</v>
      </c>
      <c r="Q58" s="432"/>
      <c r="R58" s="432"/>
      <c r="S58" s="432"/>
      <c r="T58" s="432"/>
      <c r="U58" s="432"/>
      <c r="V58" s="432"/>
      <c r="W58" s="432"/>
      <c r="X58" s="512"/>
      <c r="Y58" s="1023"/>
      <c r="Z58" s="823"/>
      <c r="AA58" s="824"/>
      <c r="AB58" s="1027" t="s">
        <v>11</v>
      </c>
      <c r="AC58" s="1028"/>
      <c r="AD58" s="1029"/>
      <c r="AE58" s="248" t="s">
        <v>398</v>
      </c>
      <c r="AF58" s="248"/>
      <c r="AG58" s="248"/>
      <c r="AH58" s="248"/>
      <c r="AI58" s="248" t="s">
        <v>396</v>
      </c>
      <c r="AJ58" s="248"/>
      <c r="AK58" s="248"/>
      <c r="AL58" s="248"/>
      <c r="AM58" s="248" t="s">
        <v>425</v>
      </c>
      <c r="AN58" s="248"/>
      <c r="AO58" s="248"/>
      <c r="AP58" s="242"/>
      <c r="AQ58" s="158" t="s">
        <v>235</v>
      </c>
      <c r="AR58" s="129"/>
      <c r="AS58" s="129"/>
      <c r="AT58" s="130"/>
      <c r="AU58" s="532" t="s">
        <v>134</v>
      </c>
      <c r="AV58" s="532"/>
      <c r="AW58" s="532"/>
      <c r="AX58" s="533"/>
    </row>
    <row r="59" spans="1:50" ht="18.75" customHeight="1" x14ac:dyDescent="0.15">
      <c r="A59" s="396"/>
      <c r="B59" s="397"/>
      <c r="C59" s="397"/>
      <c r="D59" s="397"/>
      <c r="E59" s="397"/>
      <c r="F59" s="398"/>
      <c r="G59" s="412"/>
      <c r="H59" s="394"/>
      <c r="I59" s="394"/>
      <c r="J59" s="394"/>
      <c r="K59" s="394"/>
      <c r="L59" s="394"/>
      <c r="M59" s="394"/>
      <c r="N59" s="394"/>
      <c r="O59" s="413"/>
      <c r="P59" s="434"/>
      <c r="Q59" s="394"/>
      <c r="R59" s="394"/>
      <c r="S59" s="394"/>
      <c r="T59" s="394"/>
      <c r="U59" s="394"/>
      <c r="V59" s="394"/>
      <c r="W59" s="394"/>
      <c r="X59" s="413"/>
      <c r="Y59" s="1024"/>
      <c r="Z59" s="1025"/>
      <c r="AA59" s="1026"/>
      <c r="AB59" s="1030"/>
      <c r="AC59" s="1031"/>
      <c r="AD59" s="1032"/>
      <c r="AE59" s="249"/>
      <c r="AF59" s="249"/>
      <c r="AG59" s="249"/>
      <c r="AH59" s="249"/>
      <c r="AI59" s="249"/>
      <c r="AJ59" s="249"/>
      <c r="AK59" s="249"/>
      <c r="AL59" s="249"/>
      <c r="AM59" s="249"/>
      <c r="AN59" s="249"/>
      <c r="AO59" s="249"/>
      <c r="AP59" s="245"/>
      <c r="AQ59" s="197"/>
      <c r="AR59" s="198"/>
      <c r="AS59" s="132" t="s">
        <v>236</v>
      </c>
      <c r="AT59" s="133"/>
      <c r="AU59" s="198"/>
      <c r="AV59" s="198"/>
      <c r="AW59" s="394" t="s">
        <v>181</v>
      </c>
      <c r="AX59" s="395"/>
    </row>
    <row r="60" spans="1:50" ht="22.5" customHeight="1" x14ac:dyDescent="0.15">
      <c r="A60" s="399"/>
      <c r="B60" s="397"/>
      <c r="C60" s="397"/>
      <c r="D60" s="397"/>
      <c r="E60" s="397"/>
      <c r="F60" s="398"/>
      <c r="G60" s="560"/>
      <c r="H60" s="1000"/>
      <c r="I60" s="1000"/>
      <c r="J60" s="1000"/>
      <c r="K60" s="1000"/>
      <c r="L60" s="1000"/>
      <c r="M60" s="1000"/>
      <c r="N60" s="1000"/>
      <c r="O60" s="1001"/>
      <c r="P60" s="104"/>
      <c r="Q60" s="1008"/>
      <c r="R60" s="1008"/>
      <c r="S60" s="1008"/>
      <c r="T60" s="1008"/>
      <c r="U60" s="1008"/>
      <c r="V60" s="1008"/>
      <c r="W60" s="1008"/>
      <c r="X60" s="1009"/>
      <c r="Y60" s="1018" t="s">
        <v>12</v>
      </c>
      <c r="Z60" s="1019"/>
      <c r="AA60" s="1020"/>
      <c r="AB60" s="460"/>
      <c r="AC60" s="1022"/>
      <c r="AD60" s="1022"/>
      <c r="AE60" s="216"/>
      <c r="AF60" s="217"/>
      <c r="AG60" s="217"/>
      <c r="AH60" s="217"/>
      <c r="AI60" s="216"/>
      <c r="AJ60" s="217"/>
      <c r="AK60" s="217"/>
      <c r="AL60" s="217"/>
      <c r="AM60" s="216"/>
      <c r="AN60" s="217"/>
      <c r="AO60" s="217"/>
      <c r="AP60" s="217"/>
      <c r="AQ60" s="336"/>
      <c r="AR60" s="206"/>
      <c r="AS60" s="206"/>
      <c r="AT60" s="337"/>
      <c r="AU60" s="217"/>
      <c r="AV60" s="217"/>
      <c r="AW60" s="217"/>
      <c r="AX60" s="219"/>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4" t="s">
        <v>54</v>
      </c>
      <c r="Z61" s="1015"/>
      <c r="AA61" s="1016"/>
      <c r="AB61" s="522"/>
      <c r="AC61" s="1021"/>
      <c r="AD61" s="1021"/>
      <c r="AE61" s="216"/>
      <c r="AF61" s="217"/>
      <c r="AG61" s="217"/>
      <c r="AH61" s="217"/>
      <c r="AI61" s="216"/>
      <c r="AJ61" s="217"/>
      <c r="AK61" s="217"/>
      <c r="AL61" s="217"/>
      <c r="AM61" s="216"/>
      <c r="AN61" s="217"/>
      <c r="AO61" s="217"/>
      <c r="AP61" s="217"/>
      <c r="AQ61" s="336"/>
      <c r="AR61" s="206"/>
      <c r="AS61" s="206"/>
      <c r="AT61" s="337"/>
      <c r="AU61" s="217"/>
      <c r="AV61" s="217"/>
      <c r="AW61" s="217"/>
      <c r="AX61" s="219"/>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0" t="s">
        <v>182</v>
      </c>
      <c r="AC62" s="1017"/>
      <c r="AD62" s="1017"/>
      <c r="AE62" s="216"/>
      <c r="AF62" s="217"/>
      <c r="AG62" s="217"/>
      <c r="AH62" s="217"/>
      <c r="AI62" s="216"/>
      <c r="AJ62" s="217"/>
      <c r="AK62" s="217"/>
      <c r="AL62" s="217"/>
      <c r="AM62" s="216"/>
      <c r="AN62" s="217"/>
      <c r="AO62" s="217"/>
      <c r="AP62" s="217"/>
      <c r="AQ62" s="336"/>
      <c r="AR62" s="206"/>
      <c r="AS62" s="206"/>
      <c r="AT62" s="337"/>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6" t="s">
        <v>353</v>
      </c>
      <c r="B65" s="397"/>
      <c r="C65" s="397"/>
      <c r="D65" s="397"/>
      <c r="E65" s="397"/>
      <c r="F65" s="398"/>
      <c r="G65" s="511" t="s">
        <v>146</v>
      </c>
      <c r="H65" s="432"/>
      <c r="I65" s="432"/>
      <c r="J65" s="432"/>
      <c r="K65" s="432"/>
      <c r="L65" s="432"/>
      <c r="M65" s="432"/>
      <c r="N65" s="432"/>
      <c r="O65" s="512"/>
      <c r="P65" s="431" t="s">
        <v>59</v>
      </c>
      <c r="Q65" s="432"/>
      <c r="R65" s="432"/>
      <c r="S65" s="432"/>
      <c r="T65" s="432"/>
      <c r="U65" s="432"/>
      <c r="V65" s="432"/>
      <c r="W65" s="432"/>
      <c r="X65" s="512"/>
      <c r="Y65" s="1023"/>
      <c r="Z65" s="823"/>
      <c r="AA65" s="824"/>
      <c r="AB65" s="1027" t="s">
        <v>11</v>
      </c>
      <c r="AC65" s="1028"/>
      <c r="AD65" s="1029"/>
      <c r="AE65" s="248" t="s">
        <v>398</v>
      </c>
      <c r="AF65" s="248"/>
      <c r="AG65" s="248"/>
      <c r="AH65" s="248"/>
      <c r="AI65" s="248" t="s">
        <v>396</v>
      </c>
      <c r="AJ65" s="248"/>
      <c r="AK65" s="248"/>
      <c r="AL65" s="248"/>
      <c r="AM65" s="248" t="s">
        <v>425</v>
      </c>
      <c r="AN65" s="248"/>
      <c r="AO65" s="248"/>
      <c r="AP65" s="242"/>
      <c r="AQ65" s="158" t="s">
        <v>235</v>
      </c>
      <c r="AR65" s="129"/>
      <c r="AS65" s="129"/>
      <c r="AT65" s="130"/>
      <c r="AU65" s="532" t="s">
        <v>134</v>
      </c>
      <c r="AV65" s="532"/>
      <c r="AW65" s="532"/>
      <c r="AX65" s="533"/>
    </row>
    <row r="66" spans="1:50" ht="18.75" customHeight="1" x14ac:dyDescent="0.15">
      <c r="A66" s="396"/>
      <c r="B66" s="397"/>
      <c r="C66" s="397"/>
      <c r="D66" s="397"/>
      <c r="E66" s="397"/>
      <c r="F66" s="398"/>
      <c r="G66" s="412"/>
      <c r="H66" s="394"/>
      <c r="I66" s="394"/>
      <c r="J66" s="394"/>
      <c r="K66" s="394"/>
      <c r="L66" s="394"/>
      <c r="M66" s="394"/>
      <c r="N66" s="394"/>
      <c r="O66" s="413"/>
      <c r="P66" s="434"/>
      <c r="Q66" s="394"/>
      <c r="R66" s="394"/>
      <c r="S66" s="394"/>
      <c r="T66" s="394"/>
      <c r="U66" s="394"/>
      <c r="V66" s="394"/>
      <c r="W66" s="394"/>
      <c r="X66" s="413"/>
      <c r="Y66" s="1024"/>
      <c r="Z66" s="1025"/>
      <c r="AA66" s="1026"/>
      <c r="AB66" s="1030"/>
      <c r="AC66" s="1031"/>
      <c r="AD66" s="1032"/>
      <c r="AE66" s="249"/>
      <c r="AF66" s="249"/>
      <c r="AG66" s="249"/>
      <c r="AH66" s="249"/>
      <c r="AI66" s="249"/>
      <c r="AJ66" s="249"/>
      <c r="AK66" s="249"/>
      <c r="AL66" s="249"/>
      <c r="AM66" s="249"/>
      <c r="AN66" s="249"/>
      <c r="AO66" s="249"/>
      <c r="AP66" s="245"/>
      <c r="AQ66" s="197"/>
      <c r="AR66" s="198"/>
      <c r="AS66" s="132" t="s">
        <v>236</v>
      </c>
      <c r="AT66" s="133"/>
      <c r="AU66" s="198"/>
      <c r="AV66" s="198"/>
      <c r="AW66" s="394" t="s">
        <v>181</v>
      </c>
      <c r="AX66" s="395"/>
    </row>
    <row r="67" spans="1:50" ht="22.5" customHeight="1" x14ac:dyDescent="0.15">
      <c r="A67" s="399"/>
      <c r="B67" s="397"/>
      <c r="C67" s="397"/>
      <c r="D67" s="397"/>
      <c r="E67" s="397"/>
      <c r="F67" s="398"/>
      <c r="G67" s="560"/>
      <c r="H67" s="1000"/>
      <c r="I67" s="1000"/>
      <c r="J67" s="1000"/>
      <c r="K67" s="1000"/>
      <c r="L67" s="1000"/>
      <c r="M67" s="1000"/>
      <c r="N67" s="1000"/>
      <c r="O67" s="1001"/>
      <c r="P67" s="104"/>
      <c r="Q67" s="1008"/>
      <c r="R67" s="1008"/>
      <c r="S67" s="1008"/>
      <c r="T67" s="1008"/>
      <c r="U67" s="1008"/>
      <c r="V67" s="1008"/>
      <c r="W67" s="1008"/>
      <c r="X67" s="1009"/>
      <c r="Y67" s="1018" t="s">
        <v>12</v>
      </c>
      <c r="Z67" s="1019"/>
      <c r="AA67" s="1020"/>
      <c r="AB67" s="460"/>
      <c r="AC67" s="1022"/>
      <c r="AD67" s="1022"/>
      <c r="AE67" s="216"/>
      <c r="AF67" s="217"/>
      <c r="AG67" s="217"/>
      <c r="AH67" s="217"/>
      <c r="AI67" s="216"/>
      <c r="AJ67" s="217"/>
      <c r="AK67" s="217"/>
      <c r="AL67" s="217"/>
      <c r="AM67" s="216"/>
      <c r="AN67" s="217"/>
      <c r="AO67" s="217"/>
      <c r="AP67" s="217"/>
      <c r="AQ67" s="336"/>
      <c r="AR67" s="206"/>
      <c r="AS67" s="206"/>
      <c r="AT67" s="337"/>
      <c r="AU67" s="217"/>
      <c r="AV67" s="217"/>
      <c r="AW67" s="217"/>
      <c r="AX67" s="219"/>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4" t="s">
        <v>54</v>
      </c>
      <c r="Z68" s="1015"/>
      <c r="AA68" s="1016"/>
      <c r="AB68" s="522"/>
      <c r="AC68" s="1021"/>
      <c r="AD68" s="1021"/>
      <c r="AE68" s="216"/>
      <c r="AF68" s="217"/>
      <c r="AG68" s="217"/>
      <c r="AH68" s="217"/>
      <c r="AI68" s="216"/>
      <c r="AJ68" s="217"/>
      <c r="AK68" s="217"/>
      <c r="AL68" s="217"/>
      <c r="AM68" s="216"/>
      <c r="AN68" s="217"/>
      <c r="AO68" s="217"/>
      <c r="AP68" s="217"/>
      <c r="AQ68" s="336"/>
      <c r="AR68" s="206"/>
      <c r="AS68" s="206"/>
      <c r="AT68" s="337"/>
      <c r="AU68" s="217"/>
      <c r="AV68" s="217"/>
      <c r="AW68" s="217"/>
      <c r="AX68" s="219"/>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4" t="s">
        <v>13</v>
      </c>
      <c r="Z69" s="1015"/>
      <c r="AA69" s="1016"/>
      <c r="AB69" s="555" t="s">
        <v>182</v>
      </c>
      <c r="AC69" s="365"/>
      <c r="AD69" s="365"/>
      <c r="AE69" s="216"/>
      <c r="AF69" s="217"/>
      <c r="AG69" s="217"/>
      <c r="AH69" s="217"/>
      <c r="AI69" s="216"/>
      <c r="AJ69" s="217"/>
      <c r="AK69" s="217"/>
      <c r="AL69" s="217"/>
      <c r="AM69" s="216"/>
      <c r="AN69" s="217"/>
      <c r="AO69" s="217"/>
      <c r="AP69" s="217"/>
      <c r="AQ69" s="336"/>
      <c r="AR69" s="206"/>
      <c r="AS69" s="206"/>
      <c r="AT69" s="337"/>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1" t="s">
        <v>372</v>
      </c>
      <c r="H2" s="592"/>
      <c r="I2" s="592"/>
      <c r="J2" s="592"/>
      <c r="K2" s="592"/>
      <c r="L2" s="592"/>
      <c r="M2" s="592"/>
      <c r="N2" s="592"/>
      <c r="O2" s="592"/>
      <c r="P2" s="592"/>
      <c r="Q2" s="592"/>
      <c r="R2" s="592"/>
      <c r="S2" s="592"/>
      <c r="T2" s="592"/>
      <c r="U2" s="592"/>
      <c r="V2" s="592"/>
      <c r="W2" s="592"/>
      <c r="X2" s="592"/>
      <c r="Y2" s="592"/>
      <c r="Z2" s="592"/>
      <c r="AA2" s="592"/>
      <c r="AB2" s="593"/>
      <c r="AC2" s="591"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9" t="s">
        <v>17</v>
      </c>
      <c r="H3" s="664"/>
      <c r="I3" s="664"/>
      <c r="J3" s="664"/>
      <c r="K3" s="664"/>
      <c r="L3" s="663" t="s">
        <v>18</v>
      </c>
      <c r="M3" s="664"/>
      <c r="N3" s="664"/>
      <c r="O3" s="664"/>
      <c r="P3" s="664"/>
      <c r="Q3" s="664"/>
      <c r="R3" s="664"/>
      <c r="S3" s="664"/>
      <c r="T3" s="664"/>
      <c r="U3" s="664"/>
      <c r="V3" s="664"/>
      <c r="W3" s="664"/>
      <c r="X3" s="665"/>
      <c r="Y3" s="649" t="s">
        <v>19</v>
      </c>
      <c r="Z3" s="650"/>
      <c r="AA3" s="650"/>
      <c r="AB3" s="792"/>
      <c r="AC3" s="809"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5"/>
      <c r="B4" s="1046"/>
      <c r="C4" s="1046"/>
      <c r="D4" s="1046"/>
      <c r="E4" s="1046"/>
      <c r="F4" s="1047"/>
      <c r="G4" s="666"/>
      <c r="H4" s="667"/>
      <c r="I4" s="667"/>
      <c r="J4" s="667"/>
      <c r="K4" s="668"/>
      <c r="L4" s="660"/>
      <c r="M4" s="661"/>
      <c r="N4" s="661"/>
      <c r="O4" s="661"/>
      <c r="P4" s="661"/>
      <c r="Q4" s="661"/>
      <c r="R4" s="661"/>
      <c r="S4" s="661"/>
      <c r="T4" s="661"/>
      <c r="U4" s="661"/>
      <c r="V4" s="661"/>
      <c r="W4" s="661"/>
      <c r="X4" s="662"/>
      <c r="Y4" s="384"/>
      <c r="Z4" s="385"/>
      <c r="AA4" s="385"/>
      <c r="AB4" s="799"/>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5"/>
      <c r="B5" s="1046"/>
      <c r="C5" s="1046"/>
      <c r="D5" s="1046"/>
      <c r="E5" s="1046"/>
      <c r="F5" s="104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5"/>
      <c r="B6" s="1046"/>
      <c r="C6" s="1046"/>
      <c r="D6" s="1046"/>
      <c r="E6" s="1046"/>
      <c r="F6" s="104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5"/>
      <c r="B7" s="1046"/>
      <c r="C7" s="1046"/>
      <c r="D7" s="1046"/>
      <c r="E7" s="1046"/>
      <c r="F7" s="104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5"/>
      <c r="B8" s="1046"/>
      <c r="C8" s="1046"/>
      <c r="D8" s="1046"/>
      <c r="E8" s="1046"/>
      <c r="F8" s="104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5"/>
      <c r="B9" s="1046"/>
      <c r="C9" s="1046"/>
      <c r="D9" s="1046"/>
      <c r="E9" s="1046"/>
      <c r="F9" s="104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5"/>
      <c r="B10" s="1046"/>
      <c r="C10" s="1046"/>
      <c r="D10" s="1046"/>
      <c r="E10" s="1046"/>
      <c r="F10" s="104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5"/>
      <c r="B11" s="1046"/>
      <c r="C11" s="1046"/>
      <c r="D11" s="1046"/>
      <c r="E11" s="1046"/>
      <c r="F11" s="104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5"/>
      <c r="B12" s="1046"/>
      <c r="C12" s="1046"/>
      <c r="D12" s="1046"/>
      <c r="E12" s="1046"/>
      <c r="F12" s="104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5"/>
      <c r="B13" s="1046"/>
      <c r="C13" s="1046"/>
      <c r="D13" s="1046"/>
      <c r="E13" s="1046"/>
      <c r="F13" s="104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5"/>
      <c r="B14" s="1046"/>
      <c r="C14" s="1046"/>
      <c r="D14" s="1046"/>
      <c r="E14" s="1046"/>
      <c r="F14" s="104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5"/>
      <c r="B15" s="1046"/>
      <c r="C15" s="1046"/>
      <c r="D15" s="1046"/>
      <c r="E15" s="1046"/>
      <c r="F15" s="1047"/>
      <c r="G15" s="591" t="s">
        <v>271</v>
      </c>
      <c r="H15" s="592"/>
      <c r="I15" s="592"/>
      <c r="J15" s="592"/>
      <c r="K15" s="592"/>
      <c r="L15" s="592"/>
      <c r="M15" s="592"/>
      <c r="N15" s="592"/>
      <c r="O15" s="592"/>
      <c r="P15" s="592"/>
      <c r="Q15" s="592"/>
      <c r="R15" s="592"/>
      <c r="S15" s="592"/>
      <c r="T15" s="592"/>
      <c r="U15" s="592"/>
      <c r="V15" s="592"/>
      <c r="W15" s="592"/>
      <c r="X15" s="592"/>
      <c r="Y15" s="592"/>
      <c r="Z15" s="592"/>
      <c r="AA15" s="592"/>
      <c r="AB15" s="593"/>
      <c r="AC15" s="591" t="s">
        <v>272</v>
      </c>
      <c r="AD15" s="592"/>
      <c r="AE15" s="592"/>
      <c r="AF15" s="592"/>
      <c r="AG15" s="592"/>
      <c r="AH15" s="592"/>
      <c r="AI15" s="592"/>
      <c r="AJ15" s="592"/>
      <c r="AK15" s="592"/>
      <c r="AL15" s="592"/>
      <c r="AM15" s="592"/>
      <c r="AN15" s="592"/>
      <c r="AO15" s="592"/>
      <c r="AP15" s="592"/>
      <c r="AQ15" s="592"/>
      <c r="AR15" s="592"/>
      <c r="AS15" s="592"/>
      <c r="AT15" s="592"/>
      <c r="AU15" s="592"/>
      <c r="AV15" s="592"/>
      <c r="AW15" s="592"/>
      <c r="AX15" s="787"/>
    </row>
    <row r="16" spans="1:50" ht="25.5" customHeight="1" x14ac:dyDescent="0.15">
      <c r="A16" s="1045"/>
      <c r="B16" s="1046"/>
      <c r="C16" s="1046"/>
      <c r="D16" s="1046"/>
      <c r="E16" s="1046"/>
      <c r="F16" s="1047"/>
      <c r="G16" s="809"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2"/>
      <c r="AC16" s="809"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5"/>
      <c r="B17" s="1046"/>
      <c r="C17" s="1046"/>
      <c r="D17" s="1046"/>
      <c r="E17" s="1046"/>
      <c r="F17" s="1047"/>
      <c r="G17" s="666"/>
      <c r="H17" s="667"/>
      <c r="I17" s="667"/>
      <c r="J17" s="667"/>
      <c r="K17" s="668"/>
      <c r="L17" s="660"/>
      <c r="M17" s="661"/>
      <c r="N17" s="661"/>
      <c r="O17" s="661"/>
      <c r="P17" s="661"/>
      <c r="Q17" s="661"/>
      <c r="R17" s="661"/>
      <c r="S17" s="661"/>
      <c r="T17" s="661"/>
      <c r="U17" s="661"/>
      <c r="V17" s="661"/>
      <c r="W17" s="661"/>
      <c r="X17" s="662"/>
      <c r="Y17" s="384"/>
      <c r="Z17" s="385"/>
      <c r="AA17" s="385"/>
      <c r="AB17" s="799"/>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5"/>
      <c r="B18" s="1046"/>
      <c r="C18" s="1046"/>
      <c r="D18" s="1046"/>
      <c r="E18" s="1046"/>
      <c r="F18" s="104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5"/>
      <c r="B19" s="1046"/>
      <c r="C19" s="1046"/>
      <c r="D19" s="1046"/>
      <c r="E19" s="1046"/>
      <c r="F19" s="104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5"/>
      <c r="B20" s="1046"/>
      <c r="C20" s="1046"/>
      <c r="D20" s="1046"/>
      <c r="E20" s="1046"/>
      <c r="F20" s="104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5"/>
      <c r="B21" s="1046"/>
      <c r="C21" s="1046"/>
      <c r="D21" s="1046"/>
      <c r="E21" s="1046"/>
      <c r="F21" s="104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5"/>
      <c r="B22" s="1046"/>
      <c r="C22" s="1046"/>
      <c r="D22" s="1046"/>
      <c r="E22" s="1046"/>
      <c r="F22" s="104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5"/>
      <c r="B23" s="1046"/>
      <c r="C23" s="1046"/>
      <c r="D23" s="1046"/>
      <c r="E23" s="1046"/>
      <c r="F23" s="104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5"/>
      <c r="B24" s="1046"/>
      <c r="C24" s="1046"/>
      <c r="D24" s="1046"/>
      <c r="E24" s="1046"/>
      <c r="F24" s="104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5"/>
      <c r="B25" s="1046"/>
      <c r="C25" s="1046"/>
      <c r="D25" s="1046"/>
      <c r="E25" s="1046"/>
      <c r="F25" s="104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5"/>
      <c r="B26" s="1046"/>
      <c r="C26" s="1046"/>
      <c r="D26" s="1046"/>
      <c r="E26" s="1046"/>
      <c r="F26" s="104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5"/>
      <c r="B27" s="1046"/>
      <c r="C27" s="1046"/>
      <c r="D27" s="1046"/>
      <c r="E27" s="1046"/>
      <c r="F27" s="104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5"/>
      <c r="B28" s="1046"/>
      <c r="C28" s="1046"/>
      <c r="D28" s="1046"/>
      <c r="E28" s="1046"/>
      <c r="F28" s="1047"/>
      <c r="G28" s="591" t="s">
        <v>270</v>
      </c>
      <c r="H28" s="592"/>
      <c r="I28" s="592"/>
      <c r="J28" s="592"/>
      <c r="K28" s="592"/>
      <c r="L28" s="592"/>
      <c r="M28" s="592"/>
      <c r="N28" s="592"/>
      <c r="O28" s="592"/>
      <c r="P28" s="592"/>
      <c r="Q28" s="592"/>
      <c r="R28" s="592"/>
      <c r="S28" s="592"/>
      <c r="T28" s="592"/>
      <c r="U28" s="592"/>
      <c r="V28" s="592"/>
      <c r="W28" s="592"/>
      <c r="X28" s="592"/>
      <c r="Y28" s="592"/>
      <c r="Z28" s="592"/>
      <c r="AA28" s="592"/>
      <c r="AB28" s="593"/>
      <c r="AC28" s="591" t="s">
        <v>273</v>
      </c>
      <c r="AD28" s="592"/>
      <c r="AE28" s="592"/>
      <c r="AF28" s="592"/>
      <c r="AG28" s="592"/>
      <c r="AH28" s="592"/>
      <c r="AI28" s="592"/>
      <c r="AJ28" s="592"/>
      <c r="AK28" s="592"/>
      <c r="AL28" s="592"/>
      <c r="AM28" s="592"/>
      <c r="AN28" s="592"/>
      <c r="AO28" s="592"/>
      <c r="AP28" s="592"/>
      <c r="AQ28" s="592"/>
      <c r="AR28" s="592"/>
      <c r="AS28" s="592"/>
      <c r="AT28" s="592"/>
      <c r="AU28" s="592"/>
      <c r="AV28" s="592"/>
      <c r="AW28" s="592"/>
      <c r="AX28" s="787"/>
    </row>
    <row r="29" spans="1:50" ht="24.75" customHeight="1" x14ac:dyDescent="0.15">
      <c r="A29" s="1045"/>
      <c r="B29" s="1046"/>
      <c r="C29" s="1046"/>
      <c r="D29" s="1046"/>
      <c r="E29" s="1046"/>
      <c r="F29" s="1047"/>
      <c r="G29" s="809"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2"/>
      <c r="AC29" s="809"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5"/>
      <c r="B30" s="1046"/>
      <c r="C30" s="1046"/>
      <c r="D30" s="1046"/>
      <c r="E30" s="1046"/>
      <c r="F30" s="1047"/>
      <c r="G30" s="666"/>
      <c r="H30" s="667"/>
      <c r="I30" s="667"/>
      <c r="J30" s="667"/>
      <c r="K30" s="668"/>
      <c r="L30" s="660"/>
      <c r="M30" s="661"/>
      <c r="N30" s="661"/>
      <c r="O30" s="661"/>
      <c r="P30" s="661"/>
      <c r="Q30" s="661"/>
      <c r="R30" s="661"/>
      <c r="S30" s="661"/>
      <c r="T30" s="661"/>
      <c r="U30" s="661"/>
      <c r="V30" s="661"/>
      <c r="W30" s="661"/>
      <c r="X30" s="662"/>
      <c r="Y30" s="384"/>
      <c r="Z30" s="385"/>
      <c r="AA30" s="385"/>
      <c r="AB30" s="799"/>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5"/>
      <c r="B31" s="1046"/>
      <c r="C31" s="1046"/>
      <c r="D31" s="1046"/>
      <c r="E31" s="1046"/>
      <c r="F31" s="104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5"/>
      <c r="B32" s="1046"/>
      <c r="C32" s="1046"/>
      <c r="D32" s="1046"/>
      <c r="E32" s="1046"/>
      <c r="F32" s="104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5"/>
      <c r="B33" s="1046"/>
      <c r="C33" s="1046"/>
      <c r="D33" s="1046"/>
      <c r="E33" s="1046"/>
      <c r="F33" s="104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5"/>
      <c r="B34" s="1046"/>
      <c r="C34" s="1046"/>
      <c r="D34" s="1046"/>
      <c r="E34" s="1046"/>
      <c r="F34" s="104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5"/>
      <c r="B35" s="1046"/>
      <c r="C35" s="1046"/>
      <c r="D35" s="1046"/>
      <c r="E35" s="1046"/>
      <c r="F35" s="104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5"/>
      <c r="B36" s="1046"/>
      <c r="C36" s="1046"/>
      <c r="D36" s="1046"/>
      <c r="E36" s="1046"/>
      <c r="F36" s="104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5"/>
      <c r="B37" s="1046"/>
      <c r="C37" s="1046"/>
      <c r="D37" s="1046"/>
      <c r="E37" s="1046"/>
      <c r="F37" s="104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5"/>
      <c r="B38" s="1046"/>
      <c r="C38" s="1046"/>
      <c r="D38" s="1046"/>
      <c r="E38" s="1046"/>
      <c r="F38" s="104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5"/>
      <c r="B39" s="1046"/>
      <c r="C39" s="1046"/>
      <c r="D39" s="1046"/>
      <c r="E39" s="1046"/>
      <c r="F39" s="104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5"/>
      <c r="B40" s="1046"/>
      <c r="C40" s="1046"/>
      <c r="D40" s="1046"/>
      <c r="E40" s="1046"/>
      <c r="F40" s="104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5"/>
      <c r="B41" s="1046"/>
      <c r="C41" s="1046"/>
      <c r="D41" s="1046"/>
      <c r="E41" s="1046"/>
      <c r="F41" s="1047"/>
      <c r="G41" s="591" t="s">
        <v>318</v>
      </c>
      <c r="H41" s="592"/>
      <c r="I41" s="592"/>
      <c r="J41" s="592"/>
      <c r="K41" s="592"/>
      <c r="L41" s="592"/>
      <c r="M41" s="592"/>
      <c r="N41" s="592"/>
      <c r="O41" s="592"/>
      <c r="P41" s="592"/>
      <c r="Q41" s="592"/>
      <c r="R41" s="592"/>
      <c r="S41" s="592"/>
      <c r="T41" s="592"/>
      <c r="U41" s="592"/>
      <c r="V41" s="592"/>
      <c r="W41" s="592"/>
      <c r="X41" s="592"/>
      <c r="Y41" s="592"/>
      <c r="Z41" s="592"/>
      <c r="AA41" s="592"/>
      <c r="AB41" s="593"/>
      <c r="AC41" s="591" t="s">
        <v>184</v>
      </c>
      <c r="AD41" s="592"/>
      <c r="AE41" s="592"/>
      <c r="AF41" s="592"/>
      <c r="AG41" s="592"/>
      <c r="AH41" s="592"/>
      <c r="AI41" s="592"/>
      <c r="AJ41" s="592"/>
      <c r="AK41" s="592"/>
      <c r="AL41" s="592"/>
      <c r="AM41" s="592"/>
      <c r="AN41" s="592"/>
      <c r="AO41" s="592"/>
      <c r="AP41" s="592"/>
      <c r="AQ41" s="592"/>
      <c r="AR41" s="592"/>
      <c r="AS41" s="592"/>
      <c r="AT41" s="592"/>
      <c r="AU41" s="592"/>
      <c r="AV41" s="592"/>
      <c r="AW41" s="592"/>
      <c r="AX41" s="787"/>
    </row>
    <row r="42" spans="1:50" ht="24.75" customHeight="1" x14ac:dyDescent="0.15">
      <c r="A42" s="1045"/>
      <c r="B42" s="1046"/>
      <c r="C42" s="1046"/>
      <c r="D42" s="1046"/>
      <c r="E42" s="1046"/>
      <c r="F42" s="1047"/>
      <c r="G42" s="809"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2"/>
      <c r="AC42" s="809"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5"/>
      <c r="B43" s="1046"/>
      <c r="C43" s="1046"/>
      <c r="D43" s="1046"/>
      <c r="E43" s="1046"/>
      <c r="F43" s="1047"/>
      <c r="G43" s="666"/>
      <c r="H43" s="667"/>
      <c r="I43" s="667"/>
      <c r="J43" s="667"/>
      <c r="K43" s="668"/>
      <c r="L43" s="660"/>
      <c r="M43" s="661"/>
      <c r="N43" s="661"/>
      <c r="O43" s="661"/>
      <c r="P43" s="661"/>
      <c r="Q43" s="661"/>
      <c r="R43" s="661"/>
      <c r="S43" s="661"/>
      <c r="T43" s="661"/>
      <c r="U43" s="661"/>
      <c r="V43" s="661"/>
      <c r="W43" s="661"/>
      <c r="X43" s="662"/>
      <c r="Y43" s="384"/>
      <c r="Z43" s="385"/>
      <c r="AA43" s="385"/>
      <c r="AB43" s="799"/>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5"/>
      <c r="B44" s="1046"/>
      <c r="C44" s="1046"/>
      <c r="D44" s="1046"/>
      <c r="E44" s="1046"/>
      <c r="F44" s="104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5"/>
      <c r="B45" s="1046"/>
      <c r="C45" s="1046"/>
      <c r="D45" s="1046"/>
      <c r="E45" s="1046"/>
      <c r="F45" s="104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5"/>
      <c r="B46" s="1046"/>
      <c r="C46" s="1046"/>
      <c r="D46" s="1046"/>
      <c r="E46" s="1046"/>
      <c r="F46" s="104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5"/>
      <c r="B47" s="1046"/>
      <c r="C47" s="1046"/>
      <c r="D47" s="1046"/>
      <c r="E47" s="1046"/>
      <c r="F47" s="104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5"/>
      <c r="B48" s="1046"/>
      <c r="C48" s="1046"/>
      <c r="D48" s="1046"/>
      <c r="E48" s="1046"/>
      <c r="F48" s="104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5"/>
      <c r="B49" s="1046"/>
      <c r="C49" s="1046"/>
      <c r="D49" s="1046"/>
      <c r="E49" s="1046"/>
      <c r="F49" s="104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5"/>
      <c r="B50" s="1046"/>
      <c r="C50" s="1046"/>
      <c r="D50" s="1046"/>
      <c r="E50" s="1046"/>
      <c r="F50" s="104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5"/>
      <c r="B51" s="1046"/>
      <c r="C51" s="1046"/>
      <c r="D51" s="1046"/>
      <c r="E51" s="1046"/>
      <c r="F51" s="104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5"/>
      <c r="B52" s="1046"/>
      <c r="C52" s="1046"/>
      <c r="D52" s="1046"/>
      <c r="E52" s="1046"/>
      <c r="F52" s="104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1" t="s">
        <v>185</v>
      </c>
      <c r="H55" s="592"/>
      <c r="I55" s="592"/>
      <c r="J55" s="592"/>
      <c r="K55" s="592"/>
      <c r="L55" s="592"/>
      <c r="M55" s="592"/>
      <c r="N55" s="592"/>
      <c r="O55" s="592"/>
      <c r="P55" s="592"/>
      <c r="Q55" s="592"/>
      <c r="R55" s="592"/>
      <c r="S55" s="592"/>
      <c r="T55" s="592"/>
      <c r="U55" s="592"/>
      <c r="V55" s="592"/>
      <c r="W55" s="592"/>
      <c r="X55" s="592"/>
      <c r="Y55" s="592"/>
      <c r="Z55" s="592"/>
      <c r="AA55" s="592"/>
      <c r="AB55" s="593"/>
      <c r="AC55" s="591" t="s">
        <v>274</v>
      </c>
      <c r="AD55" s="592"/>
      <c r="AE55" s="592"/>
      <c r="AF55" s="592"/>
      <c r="AG55" s="592"/>
      <c r="AH55" s="592"/>
      <c r="AI55" s="592"/>
      <c r="AJ55" s="592"/>
      <c r="AK55" s="592"/>
      <c r="AL55" s="592"/>
      <c r="AM55" s="592"/>
      <c r="AN55" s="592"/>
      <c r="AO55" s="592"/>
      <c r="AP55" s="592"/>
      <c r="AQ55" s="592"/>
      <c r="AR55" s="592"/>
      <c r="AS55" s="592"/>
      <c r="AT55" s="592"/>
      <c r="AU55" s="592"/>
      <c r="AV55" s="592"/>
      <c r="AW55" s="592"/>
      <c r="AX55" s="787"/>
    </row>
    <row r="56" spans="1:50" ht="24.75" customHeight="1" x14ac:dyDescent="0.15">
      <c r="A56" s="1045"/>
      <c r="B56" s="1046"/>
      <c r="C56" s="1046"/>
      <c r="D56" s="1046"/>
      <c r="E56" s="1046"/>
      <c r="F56" s="1047"/>
      <c r="G56" s="809"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2"/>
      <c r="AC56" s="809"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5"/>
      <c r="B57" s="1046"/>
      <c r="C57" s="1046"/>
      <c r="D57" s="1046"/>
      <c r="E57" s="1046"/>
      <c r="F57" s="1047"/>
      <c r="G57" s="666"/>
      <c r="H57" s="667"/>
      <c r="I57" s="667"/>
      <c r="J57" s="667"/>
      <c r="K57" s="668"/>
      <c r="L57" s="660"/>
      <c r="M57" s="661"/>
      <c r="N57" s="661"/>
      <c r="O57" s="661"/>
      <c r="P57" s="661"/>
      <c r="Q57" s="661"/>
      <c r="R57" s="661"/>
      <c r="S57" s="661"/>
      <c r="T57" s="661"/>
      <c r="U57" s="661"/>
      <c r="V57" s="661"/>
      <c r="W57" s="661"/>
      <c r="X57" s="662"/>
      <c r="Y57" s="384"/>
      <c r="Z57" s="385"/>
      <c r="AA57" s="385"/>
      <c r="AB57" s="799"/>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5"/>
      <c r="B58" s="1046"/>
      <c r="C58" s="1046"/>
      <c r="D58" s="1046"/>
      <c r="E58" s="1046"/>
      <c r="F58" s="104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5"/>
      <c r="B59" s="1046"/>
      <c r="C59" s="1046"/>
      <c r="D59" s="1046"/>
      <c r="E59" s="1046"/>
      <c r="F59" s="104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5"/>
      <c r="B60" s="1046"/>
      <c r="C60" s="1046"/>
      <c r="D60" s="1046"/>
      <c r="E60" s="1046"/>
      <c r="F60" s="104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5"/>
      <c r="B61" s="1046"/>
      <c r="C61" s="1046"/>
      <c r="D61" s="1046"/>
      <c r="E61" s="1046"/>
      <c r="F61" s="104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5"/>
      <c r="B62" s="1046"/>
      <c r="C62" s="1046"/>
      <c r="D62" s="1046"/>
      <c r="E62" s="1046"/>
      <c r="F62" s="104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5"/>
      <c r="B63" s="1046"/>
      <c r="C63" s="1046"/>
      <c r="D63" s="1046"/>
      <c r="E63" s="1046"/>
      <c r="F63" s="104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5"/>
      <c r="B64" s="1046"/>
      <c r="C64" s="1046"/>
      <c r="D64" s="1046"/>
      <c r="E64" s="1046"/>
      <c r="F64" s="104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5"/>
      <c r="B65" s="1046"/>
      <c r="C65" s="1046"/>
      <c r="D65" s="1046"/>
      <c r="E65" s="1046"/>
      <c r="F65" s="104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5"/>
      <c r="B66" s="1046"/>
      <c r="C66" s="1046"/>
      <c r="D66" s="1046"/>
      <c r="E66" s="1046"/>
      <c r="F66" s="104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5"/>
      <c r="B67" s="1046"/>
      <c r="C67" s="1046"/>
      <c r="D67" s="1046"/>
      <c r="E67" s="1046"/>
      <c r="F67" s="104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5"/>
      <c r="B68" s="1046"/>
      <c r="C68" s="1046"/>
      <c r="D68" s="1046"/>
      <c r="E68" s="1046"/>
      <c r="F68" s="1047"/>
      <c r="G68" s="591" t="s">
        <v>275</v>
      </c>
      <c r="H68" s="592"/>
      <c r="I68" s="592"/>
      <c r="J68" s="592"/>
      <c r="K68" s="592"/>
      <c r="L68" s="592"/>
      <c r="M68" s="592"/>
      <c r="N68" s="592"/>
      <c r="O68" s="592"/>
      <c r="P68" s="592"/>
      <c r="Q68" s="592"/>
      <c r="R68" s="592"/>
      <c r="S68" s="592"/>
      <c r="T68" s="592"/>
      <c r="U68" s="592"/>
      <c r="V68" s="592"/>
      <c r="W68" s="592"/>
      <c r="X68" s="592"/>
      <c r="Y68" s="592"/>
      <c r="Z68" s="592"/>
      <c r="AA68" s="592"/>
      <c r="AB68" s="593"/>
      <c r="AC68" s="591" t="s">
        <v>276</v>
      </c>
      <c r="AD68" s="592"/>
      <c r="AE68" s="592"/>
      <c r="AF68" s="592"/>
      <c r="AG68" s="592"/>
      <c r="AH68" s="592"/>
      <c r="AI68" s="592"/>
      <c r="AJ68" s="592"/>
      <c r="AK68" s="592"/>
      <c r="AL68" s="592"/>
      <c r="AM68" s="592"/>
      <c r="AN68" s="592"/>
      <c r="AO68" s="592"/>
      <c r="AP68" s="592"/>
      <c r="AQ68" s="592"/>
      <c r="AR68" s="592"/>
      <c r="AS68" s="592"/>
      <c r="AT68" s="592"/>
      <c r="AU68" s="592"/>
      <c r="AV68" s="592"/>
      <c r="AW68" s="592"/>
      <c r="AX68" s="787"/>
    </row>
    <row r="69" spans="1:50" ht="25.5" customHeight="1" x14ac:dyDescent="0.15">
      <c r="A69" s="1045"/>
      <c r="B69" s="1046"/>
      <c r="C69" s="1046"/>
      <c r="D69" s="1046"/>
      <c r="E69" s="1046"/>
      <c r="F69" s="1047"/>
      <c r="G69" s="809"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2"/>
      <c r="AC69" s="809"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5"/>
      <c r="B70" s="1046"/>
      <c r="C70" s="1046"/>
      <c r="D70" s="1046"/>
      <c r="E70" s="1046"/>
      <c r="F70" s="1047"/>
      <c r="G70" s="666"/>
      <c r="H70" s="667"/>
      <c r="I70" s="667"/>
      <c r="J70" s="667"/>
      <c r="K70" s="668"/>
      <c r="L70" s="660"/>
      <c r="M70" s="661"/>
      <c r="N70" s="661"/>
      <c r="O70" s="661"/>
      <c r="P70" s="661"/>
      <c r="Q70" s="661"/>
      <c r="R70" s="661"/>
      <c r="S70" s="661"/>
      <c r="T70" s="661"/>
      <c r="U70" s="661"/>
      <c r="V70" s="661"/>
      <c r="W70" s="661"/>
      <c r="X70" s="662"/>
      <c r="Y70" s="384"/>
      <c r="Z70" s="385"/>
      <c r="AA70" s="385"/>
      <c r="AB70" s="799"/>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5"/>
      <c r="B71" s="1046"/>
      <c r="C71" s="1046"/>
      <c r="D71" s="1046"/>
      <c r="E71" s="1046"/>
      <c r="F71" s="104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5"/>
      <c r="B72" s="1046"/>
      <c r="C72" s="1046"/>
      <c r="D72" s="1046"/>
      <c r="E72" s="1046"/>
      <c r="F72" s="104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5"/>
      <c r="B73" s="1046"/>
      <c r="C73" s="1046"/>
      <c r="D73" s="1046"/>
      <c r="E73" s="1046"/>
      <c r="F73" s="104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5"/>
      <c r="B74" s="1046"/>
      <c r="C74" s="1046"/>
      <c r="D74" s="1046"/>
      <c r="E74" s="1046"/>
      <c r="F74" s="104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5"/>
      <c r="B75" s="1046"/>
      <c r="C75" s="1046"/>
      <c r="D75" s="1046"/>
      <c r="E75" s="1046"/>
      <c r="F75" s="104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5"/>
      <c r="B76" s="1046"/>
      <c r="C76" s="1046"/>
      <c r="D76" s="1046"/>
      <c r="E76" s="1046"/>
      <c r="F76" s="104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5"/>
      <c r="B77" s="1046"/>
      <c r="C77" s="1046"/>
      <c r="D77" s="1046"/>
      <c r="E77" s="1046"/>
      <c r="F77" s="104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5"/>
      <c r="B78" s="1046"/>
      <c r="C78" s="1046"/>
      <c r="D78" s="1046"/>
      <c r="E78" s="1046"/>
      <c r="F78" s="104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5"/>
      <c r="B79" s="1046"/>
      <c r="C79" s="1046"/>
      <c r="D79" s="1046"/>
      <c r="E79" s="1046"/>
      <c r="F79" s="104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5"/>
      <c r="B80" s="1046"/>
      <c r="C80" s="1046"/>
      <c r="D80" s="1046"/>
      <c r="E80" s="1046"/>
      <c r="F80" s="104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5"/>
      <c r="B81" s="1046"/>
      <c r="C81" s="1046"/>
      <c r="D81" s="1046"/>
      <c r="E81" s="1046"/>
      <c r="F81" s="1047"/>
      <c r="G81" s="591" t="s">
        <v>277</v>
      </c>
      <c r="H81" s="592"/>
      <c r="I81" s="592"/>
      <c r="J81" s="592"/>
      <c r="K81" s="592"/>
      <c r="L81" s="592"/>
      <c r="M81" s="592"/>
      <c r="N81" s="592"/>
      <c r="O81" s="592"/>
      <c r="P81" s="592"/>
      <c r="Q81" s="592"/>
      <c r="R81" s="592"/>
      <c r="S81" s="592"/>
      <c r="T81" s="592"/>
      <c r="U81" s="592"/>
      <c r="V81" s="592"/>
      <c r="W81" s="592"/>
      <c r="X81" s="592"/>
      <c r="Y81" s="592"/>
      <c r="Z81" s="592"/>
      <c r="AA81" s="592"/>
      <c r="AB81" s="593"/>
      <c r="AC81" s="591" t="s">
        <v>278</v>
      </c>
      <c r="AD81" s="592"/>
      <c r="AE81" s="592"/>
      <c r="AF81" s="592"/>
      <c r="AG81" s="592"/>
      <c r="AH81" s="592"/>
      <c r="AI81" s="592"/>
      <c r="AJ81" s="592"/>
      <c r="AK81" s="592"/>
      <c r="AL81" s="592"/>
      <c r="AM81" s="592"/>
      <c r="AN81" s="592"/>
      <c r="AO81" s="592"/>
      <c r="AP81" s="592"/>
      <c r="AQ81" s="592"/>
      <c r="AR81" s="592"/>
      <c r="AS81" s="592"/>
      <c r="AT81" s="592"/>
      <c r="AU81" s="592"/>
      <c r="AV81" s="592"/>
      <c r="AW81" s="592"/>
      <c r="AX81" s="787"/>
    </row>
    <row r="82" spans="1:50" ht="24.75" customHeight="1" x14ac:dyDescent="0.15">
      <c r="A82" s="1045"/>
      <c r="B82" s="1046"/>
      <c r="C82" s="1046"/>
      <c r="D82" s="1046"/>
      <c r="E82" s="1046"/>
      <c r="F82" s="1047"/>
      <c r="G82" s="809"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2"/>
      <c r="AC82" s="809"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5"/>
      <c r="B83" s="1046"/>
      <c r="C83" s="1046"/>
      <c r="D83" s="1046"/>
      <c r="E83" s="1046"/>
      <c r="F83" s="1047"/>
      <c r="G83" s="666"/>
      <c r="H83" s="667"/>
      <c r="I83" s="667"/>
      <c r="J83" s="667"/>
      <c r="K83" s="668"/>
      <c r="L83" s="660"/>
      <c r="M83" s="661"/>
      <c r="N83" s="661"/>
      <c r="O83" s="661"/>
      <c r="P83" s="661"/>
      <c r="Q83" s="661"/>
      <c r="R83" s="661"/>
      <c r="S83" s="661"/>
      <c r="T83" s="661"/>
      <c r="U83" s="661"/>
      <c r="V83" s="661"/>
      <c r="W83" s="661"/>
      <c r="X83" s="662"/>
      <c r="Y83" s="384"/>
      <c r="Z83" s="385"/>
      <c r="AA83" s="385"/>
      <c r="AB83" s="799"/>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5"/>
      <c r="B84" s="1046"/>
      <c r="C84" s="1046"/>
      <c r="D84" s="1046"/>
      <c r="E84" s="1046"/>
      <c r="F84" s="104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5"/>
      <c r="B85" s="1046"/>
      <c r="C85" s="1046"/>
      <c r="D85" s="1046"/>
      <c r="E85" s="1046"/>
      <c r="F85" s="104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5"/>
      <c r="B86" s="1046"/>
      <c r="C86" s="1046"/>
      <c r="D86" s="1046"/>
      <c r="E86" s="1046"/>
      <c r="F86" s="104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5"/>
      <c r="B87" s="1046"/>
      <c r="C87" s="1046"/>
      <c r="D87" s="1046"/>
      <c r="E87" s="1046"/>
      <c r="F87" s="104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5"/>
      <c r="B88" s="1046"/>
      <c r="C88" s="1046"/>
      <c r="D88" s="1046"/>
      <c r="E88" s="1046"/>
      <c r="F88" s="104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5"/>
      <c r="B89" s="1046"/>
      <c r="C89" s="1046"/>
      <c r="D89" s="1046"/>
      <c r="E89" s="1046"/>
      <c r="F89" s="104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5"/>
      <c r="B90" s="1046"/>
      <c r="C90" s="1046"/>
      <c r="D90" s="1046"/>
      <c r="E90" s="1046"/>
      <c r="F90" s="104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5"/>
      <c r="B91" s="1046"/>
      <c r="C91" s="1046"/>
      <c r="D91" s="1046"/>
      <c r="E91" s="1046"/>
      <c r="F91" s="104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5"/>
      <c r="B92" s="1046"/>
      <c r="C92" s="1046"/>
      <c r="D92" s="1046"/>
      <c r="E92" s="1046"/>
      <c r="F92" s="104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5"/>
      <c r="B93" s="1046"/>
      <c r="C93" s="1046"/>
      <c r="D93" s="1046"/>
      <c r="E93" s="1046"/>
      <c r="F93" s="104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5"/>
      <c r="B94" s="1046"/>
      <c r="C94" s="1046"/>
      <c r="D94" s="1046"/>
      <c r="E94" s="1046"/>
      <c r="F94" s="1047"/>
      <c r="G94" s="591" t="s">
        <v>279</v>
      </c>
      <c r="H94" s="592"/>
      <c r="I94" s="592"/>
      <c r="J94" s="592"/>
      <c r="K94" s="592"/>
      <c r="L94" s="592"/>
      <c r="M94" s="592"/>
      <c r="N94" s="592"/>
      <c r="O94" s="592"/>
      <c r="P94" s="592"/>
      <c r="Q94" s="592"/>
      <c r="R94" s="592"/>
      <c r="S94" s="592"/>
      <c r="T94" s="592"/>
      <c r="U94" s="592"/>
      <c r="V94" s="592"/>
      <c r="W94" s="592"/>
      <c r="X94" s="592"/>
      <c r="Y94" s="592"/>
      <c r="Z94" s="592"/>
      <c r="AA94" s="592"/>
      <c r="AB94" s="593"/>
      <c r="AC94" s="591" t="s">
        <v>186</v>
      </c>
      <c r="AD94" s="592"/>
      <c r="AE94" s="592"/>
      <c r="AF94" s="592"/>
      <c r="AG94" s="592"/>
      <c r="AH94" s="592"/>
      <c r="AI94" s="592"/>
      <c r="AJ94" s="592"/>
      <c r="AK94" s="592"/>
      <c r="AL94" s="592"/>
      <c r="AM94" s="592"/>
      <c r="AN94" s="592"/>
      <c r="AO94" s="592"/>
      <c r="AP94" s="592"/>
      <c r="AQ94" s="592"/>
      <c r="AR94" s="592"/>
      <c r="AS94" s="592"/>
      <c r="AT94" s="592"/>
      <c r="AU94" s="592"/>
      <c r="AV94" s="592"/>
      <c r="AW94" s="592"/>
      <c r="AX94" s="787"/>
    </row>
    <row r="95" spans="1:50" ht="24.75" customHeight="1" x14ac:dyDescent="0.15">
      <c r="A95" s="1045"/>
      <c r="B95" s="1046"/>
      <c r="C95" s="1046"/>
      <c r="D95" s="1046"/>
      <c r="E95" s="1046"/>
      <c r="F95" s="1047"/>
      <c r="G95" s="809"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2"/>
      <c r="AC95" s="809"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5"/>
      <c r="B96" s="1046"/>
      <c r="C96" s="1046"/>
      <c r="D96" s="1046"/>
      <c r="E96" s="1046"/>
      <c r="F96" s="1047"/>
      <c r="G96" s="666"/>
      <c r="H96" s="667"/>
      <c r="I96" s="667"/>
      <c r="J96" s="667"/>
      <c r="K96" s="668"/>
      <c r="L96" s="660"/>
      <c r="M96" s="661"/>
      <c r="N96" s="661"/>
      <c r="O96" s="661"/>
      <c r="P96" s="661"/>
      <c r="Q96" s="661"/>
      <c r="R96" s="661"/>
      <c r="S96" s="661"/>
      <c r="T96" s="661"/>
      <c r="U96" s="661"/>
      <c r="V96" s="661"/>
      <c r="W96" s="661"/>
      <c r="X96" s="662"/>
      <c r="Y96" s="384"/>
      <c r="Z96" s="385"/>
      <c r="AA96" s="385"/>
      <c r="AB96" s="799"/>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5"/>
      <c r="B97" s="1046"/>
      <c r="C97" s="1046"/>
      <c r="D97" s="1046"/>
      <c r="E97" s="1046"/>
      <c r="F97" s="104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5"/>
      <c r="B98" s="1046"/>
      <c r="C98" s="1046"/>
      <c r="D98" s="1046"/>
      <c r="E98" s="1046"/>
      <c r="F98" s="104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5"/>
      <c r="B99" s="1046"/>
      <c r="C99" s="1046"/>
      <c r="D99" s="1046"/>
      <c r="E99" s="1046"/>
      <c r="F99" s="104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5"/>
      <c r="B100" s="1046"/>
      <c r="C100" s="1046"/>
      <c r="D100" s="1046"/>
      <c r="E100" s="1046"/>
      <c r="F100" s="104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5"/>
      <c r="B101" s="1046"/>
      <c r="C101" s="1046"/>
      <c r="D101" s="1046"/>
      <c r="E101" s="1046"/>
      <c r="F101" s="104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5"/>
      <c r="B102" s="1046"/>
      <c r="C102" s="1046"/>
      <c r="D102" s="1046"/>
      <c r="E102" s="1046"/>
      <c r="F102" s="104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5"/>
      <c r="B103" s="1046"/>
      <c r="C103" s="1046"/>
      <c r="D103" s="1046"/>
      <c r="E103" s="1046"/>
      <c r="F103" s="104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5"/>
      <c r="B104" s="1046"/>
      <c r="C104" s="1046"/>
      <c r="D104" s="1046"/>
      <c r="E104" s="1046"/>
      <c r="F104" s="104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5"/>
      <c r="B105" s="1046"/>
      <c r="C105" s="1046"/>
      <c r="D105" s="1046"/>
      <c r="E105" s="1046"/>
      <c r="F105" s="104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1" t="s">
        <v>187</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280</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7"/>
    </row>
    <row r="109" spans="1:50" ht="24.75" customHeight="1" x14ac:dyDescent="0.15">
      <c r="A109" s="1045"/>
      <c r="B109" s="1046"/>
      <c r="C109" s="1046"/>
      <c r="D109" s="1046"/>
      <c r="E109" s="1046"/>
      <c r="F109" s="1047"/>
      <c r="G109" s="809"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2"/>
      <c r="AC109" s="809"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5"/>
      <c r="B110" s="1046"/>
      <c r="C110" s="1046"/>
      <c r="D110" s="1046"/>
      <c r="E110" s="1046"/>
      <c r="F110" s="1047"/>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799"/>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5"/>
      <c r="B111" s="1046"/>
      <c r="C111" s="1046"/>
      <c r="D111" s="1046"/>
      <c r="E111" s="1046"/>
      <c r="F111" s="104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5"/>
      <c r="B112" s="1046"/>
      <c r="C112" s="1046"/>
      <c r="D112" s="1046"/>
      <c r="E112" s="1046"/>
      <c r="F112" s="104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5"/>
      <c r="B113" s="1046"/>
      <c r="C113" s="1046"/>
      <c r="D113" s="1046"/>
      <c r="E113" s="1046"/>
      <c r="F113" s="104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5"/>
      <c r="B114" s="1046"/>
      <c r="C114" s="1046"/>
      <c r="D114" s="1046"/>
      <c r="E114" s="1046"/>
      <c r="F114" s="104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5"/>
      <c r="B115" s="1046"/>
      <c r="C115" s="1046"/>
      <c r="D115" s="1046"/>
      <c r="E115" s="1046"/>
      <c r="F115" s="104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5"/>
      <c r="B116" s="1046"/>
      <c r="C116" s="1046"/>
      <c r="D116" s="1046"/>
      <c r="E116" s="1046"/>
      <c r="F116" s="104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5"/>
      <c r="B117" s="1046"/>
      <c r="C117" s="1046"/>
      <c r="D117" s="1046"/>
      <c r="E117" s="1046"/>
      <c r="F117" s="104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5"/>
      <c r="B118" s="1046"/>
      <c r="C118" s="1046"/>
      <c r="D118" s="1046"/>
      <c r="E118" s="1046"/>
      <c r="F118" s="104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5"/>
      <c r="B119" s="1046"/>
      <c r="C119" s="1046"/>
      <c r="D119" s="1046"/>
      <c r="E119" s="1046"/>
      <c r="F119" s="104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5"/>
      <c r="B120" s="1046"/>
      <c r="C120" s="1046"/>
      <c r="D120" s="1046"/>
      <c r="E120" s="1046"/>
      <c r="F120" s="104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5"/>
      <c r="B121" s="1046"/>
      <c r="C121" s="1046"/>
      <c r="D121" s="1046"/>
      <c r="E121" s="1046"/>
      <c r="F121" s="1047"/>
      <c r="G121" s="591" t="s">
        <v>281</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282</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7"/>
    </row>
    <row r="122" spans="1:50" ht="25.5" customHeight="1" x14ac:dyDescent="0.15">
      <c r="A122" s="1045"/>
      <c r="B122" s="1046"/>
      <c r="C122" s="1046"/>
      <c r="D122" s="1046"/>
      <c r="E122" s="1046"/>
      <c r="F122" s="1047"/>
      <c r="G122" s="809"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2"/>
      <c r="AC122" s="809"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5"/>
      <c r="B123" s="1046"/>
      <c r="C123" s="1046"/>
      <c r="D123" s="1046"/>
      <c r="E123" s="1046"/>
      <c r="F123" s="1047"/>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799"/>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5"/>
      <c r="B124" s="1046"/>
      <c r="C124" s="1046"/>
      <c r="D124" s="1046"/>
      <c r="E124" s="1046"/>
      <c r="F124" s="104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5"/>
      <c r="B125" s="1046"/>
      <c r="C125" s="1046"/>
      <c r="D125" s="1046"/>
      <c r="E125" s="1046"/>
      <c r="F125" s="104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5"/>
      <c r="B126" s="1046"/>
      <c r="C126" s="1046"/>
      <c r="D126" s="1046"/>
      <c r="E126" s="1046"/>
      <c r="F126" s="104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5"/>
      <c r="B127" s="1046"/>
      <c r="C127" s="1046"/>
      <c r="D127" s="1046"/>
      <c r="E127" s="1046"/>
      <c r="F127" s="104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5"/>
      <c r="B128" s="1046"/>
      <c r="C128" s="1046"/>
      <c r="D128" s="1046"/>
      <c r="E128" s="1046"/>
      <c r="F128" s="104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5"/>
      <c r="B129" s="1046"/>
      <c r="C129" s="1046"/>
      <c r="D129" s="1046"/>
      <c r="E129" s="1046"/>
      <c r="F129" s="104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5"/>
      <c r="B130" s="1046"/>
      <c r="C130" s="1046"/>
      <c r="D130" s="1046"/>
      <c r="E130" s="1046"/>
      <c r="F130" s="104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5"/>
      <c r="B131" s="1046"/>
      <c r="C131" s="1046"/>
      <c r="D131" s="1046"/>
      <c r="E131" s="1046"/>
      <c r="F131" s="104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5"/>
      <c r="B132" s="1046"/>
      <c r="C132" s="1046"/>
      <c r="D132" s="1046"/>
      <c r="E132" s="1046"/>
      <c r="F132" s="104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5"/>
      <c r="B133" s="1046"/>
      <c r="C133" s="1046"/>
      <c r="D133" s="1046"/>
      <c r="E133" s="1046"/>
      <c r="F133" s="104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5"/>
      <c r="B134" s="1046"/>
      <c r="C134" s="1046"/>
      <c r="D134" s="1046"/>
      <c r="E134" s="1046"/>
      <c r="F134" s="1047"/>
      <c r="G134" s="591" t="s">
        <v>283</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284</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7"/>
    </row>
    <row r="135" spans="1:50" ht="24.75" customHeight="1" x14ac:dyDescent="0.15">
      <c r="A135" s="1045"/>
      <c r="B135" s="1046"/>
      <c r="C135" s="1046"/>
      <c r="D135" s="1046"/>
      <c r="E135" s="1046"/>
      <c r="F135" s="1047"/>
      <c r="G135" s="809"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2"/>
      <c r="AC135" s="809"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5"/>
      <c r="B136" s="1046"/>
      <c r="C136" s="1046"/>
      <c r="D136" s="1046"/>
      <c r="E136" s="1046"/>
      <c r="F136" s="1047"/>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799"/>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5"/>
      <c r="B137" s="1046"/>
      <c r="C137" s="1046"/>
      <c r="D137" s="1046"/>
      <c r="E137" s="1046"/>
      <c r="F137" s="104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5"/>
      <c r="B138" s="1046"/>
      <c r="C138" s="1046"/>
      <c r="D138" s="1046"/>
      <c r="E138" s="1046"/>
      <c r="F138" s="104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5"/>
      <c r="B139" s="1046"/>
      <c r="C139" s="1046"/>
      <c r="D139" s="1046"/>
      <c r="E139" s="1046"/>
      <c r="F139" s="104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5"/>
      <c r="B140" s="1046"/>
      <c r="C140" s="1046"/>
      <c r="D140" s="1046"/>
      <c r="E140" s="1046"/>
      <c r="F140" s="104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5"/>
      <c r="B141" s="1046"/>
      <c r="C141" s="1046"/>
      <c r="D141" s="1046"/>
      <c r="E141" s="1046"/>
      <c r="F141" s="104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5"/>
      <c r="B142" s="1046"/>
      <c r="C142" s="1046"/>
      <c r="D142" s="1046"/>
      <c r="E142" s="1046"/>
      <c r="F142" s="104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5"/>
      <c r="B143" s="1046"/>
      <c r="C143" s="1046"/>
      <c r="D143" s="1046"/>
      <c r="E143" s="1046"/>
      <c r="F143" s="104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5"/>
      <c r="B144" s="1046"/>
      <c r="C144" s="1046"/>
      <c r="D144" s="1046"/>
      <c r="E144" s="1046"/>
      <c r="F144" s="104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5"/>
      <c r="B145" s="1046"/>
      <c r="C145" s="1046"/>
      <c r="D145" s="1046"/>
      <c r="E145" s="1046"/>
      <c r="F145" s="104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5"/>
      <c r="B146" s="1046"/>
      <c r="C146" s="1046"/>
      <c r="D146" s="1046"/>
      <c r="E146" s="1046"/>
      <c r="F146" s="104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5"/>
      <c r="B147" s="1046"/>
      <c r="C147" s="1046"/>
      <c r="D147" s="1046"/>
      <c r="E147" s="1046"/>
      <c r="F147" s="1047"/>
      <c r="G147" s="591" t="s">
        <v>285</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188</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7"/>
    </row>
    <row r="148" spans="1:50" ht="24.75" customHeight="1" x14ac:dyDescent="0.15">
      <c r="A148" s="1045"/>
      <c r="B148" s="1046"/>
      <c r="C148" s="1046"/>
      <c r="D148" s="1046"/>
      <c r="E148" s="1046"/>
      <c r="F148" s="1047"/>
      <c r="G148" s="809"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2"/>
      <c r="AC148" s="809"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5"/>
      <c r="B149" s="1046"/>
      <c r="C149" s="1046"/>
      <c r="D149" s="1046"/>
      <c r="E149" s="1046"/>
      <c r="F149" s="1047"/>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799"/>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5"/>
      <c r="B150" s="1046"/>
      <c r="C150" s="1046"/>
      <c r="D150" s="1046"/>
      <c r="E150" s="1046"/>
      <c r="F150" s="104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5"/>
      <c r="B151" s="1046"/>
      <c r="C151" s="1046"/>
      <c r="D151" s="1046"/>
      <c r="E151" s="1046"/>
      <c r="F151" s="104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5"/>
      <c r="B152" s="1046"/>
      <c r="C152" s="1046"/>
      <c r="D152" s="1046"/>
      <c r="E152" s="1046"/>
      <c r="F152" s="104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5"/>
      <c r="B153" s="1046"/>
      <c r="C153" s="1046"/>
      <c r="D153" s="1046"/>
      <c r="E153" s="1046"/>
      <c r="F153" s="104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5"/>
      <c r="B154" s="1046"/>
      <c r="C154" s="1046"/>
      <c r="D154" s="1046"/>
      <c r="E154" s="1046"/>
      <c r="F154" s="104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5"/>
      <c r="B155" s="1046"/>
      <c r="C155" s="1046"/>
      <c r="D155" s="1046"/>
      <c r="E155" s="1046"/>
      <c r="F155" s="104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5"/>
      <c r="B156" s="1046"/>
      <c r="C156" s="1046"/>
      <c r="D156" s="1046"/>
      <c r="E156" s="1046"/>
      <c r="F156" s="104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5"/>
      <c r="B157" s="1046"/>
      <c r="C157" s="1046"/>
      <c r="D157" s="1046"/>
      <c r="E157" s="1046"/>
      <c r="F157" s="104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5"/>
      <c r="B158" s="1046"/>
      <c r="C158" s="1046"/>
      <c r="D158" s="1046"/>
      <c r="E158" s="1046"/>
      <c r="F158" s="104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1" t="s">
        <v>189</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286</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7"/>
    </row>
    <row r="162" spans="1:50" ht="24.75" customHeight="1" x14ac:dyDescent="0.15">
      <c r="A162" s="1045"/>
      <c r="B162" s="1046"/>
      <c r="C162" s="1046"/>
      <c r="D162" s="1046"/>
      <c r="E162" s="1046"/>
      <c r="F162" s="1047"/>
      <c r="G162" s="809"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2"/>
      <c r="AC162" s="809"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5"/>
      <c r="B163" s="1046"/>
      <c r="C163" s="1046"/>
      <c r="D163" s="1046"/>
      <c r="E163" s="1046"/>
      <c r="F163" s="1047"/>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799"/>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5"/>
      <c r="B164" s="1046"/>
      <c r="C164" s="1046"/>
      <c r="D164" s="1046"/>
      <c r="E164" s="1046"/>
      <c r="F164" s="104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5"/>
      <c r="B165" s="1046"/>
      <c r="C165" s="1046"/>
      <c r="D165" s="1046"/>
      <c r="E165" s="1046"/>
      <c r="F165" s="104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5"/>
      <c r="B166" s="1046"/>
      <c r="C166" s="1046"/>
      <c r="D166" s="1046"/>
      <c r="E166" s="1046"/>
      <c r="F166" s="104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5"/>
      <c r="B167" s="1046"/>
      <c r="C167" s="1046"/>
      <c r="D167" s="1046"/>
      <c r="E167" s="1046"/>
      <c r="F167" s="104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5"/>
      <c r="B168" s="1046"/>
      <c r="C168" s="1046"/>
      <c r="D168" s="1046"/>
      <c r="E168" s="1046"/>
      <c r="F168" s="104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5"/>
      <c r="B169" s="1046"/>
      <c r="C169" s="1046"/>
      <c r="D169" s="1046"/>
      <c r="E169" s="1046"/>
      <c r="F169" s="104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5"/>
      <c r="B170" s="1046"/>
      <c r="C170" s="1046"/>
      <c r="D170" s="1046"/>
      <c r="E170" s="1046"/>
      <c r="F170" s="104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5"/>
      <c r="B171" s="1046"/>
      <c r="C171" s="1046"/>
      <c r="D171" s="1046"/>
      <c r="E171" s="1046"/>
      <c r="F171" s="104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5"/>
      <c r="B172" s="1046"/>
      <c r="C172" s="1046"/>
      <c r="D172" s="1046"/>
      <c r="E172" s="1046"/>
      <c r="F172" s="104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5"/>
      <c r="B173" s="1046"/>
      <c r="C173" s="1046"/>
      <c r="D173" s="1046"/>
      <c r="E173" s="1046"/>
      <c r="F173" s="104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5"/>
      <c r="B174" s="1046"/>
      <c r="C174" s="1046"/>
      <c r="D174" s="1046"/>
      <c r="E174" s="1046"/>
      <c r="F174" s="1047"/>
      <c r="G174" s="591" t="s">
        <v>287</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288</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7"/>
    </row>
    <row r="175" spans="1:50" ht="25.5" customHeight="1" x14ac:dyDescent="0.15">
      <c r="A175" s="1045"/>
      <c r="B175" s="1046"/>
      <c r="C175" s="1046"/>
      <c r="D175" s="1046"/>
      <c r="E175" s="1046"/>
      <c r="F175" s="1047"/>
      <c r="G175" s="809"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2"/>
      <c r="AC175" s="809"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5"/>
      <c r="B176" s="1046"/>
      <c r="C176" s="1046"/>
      <c r="D176" s="1046"/>
      <c r="E176" s="1046"/>
      <c r="F176" s="1047"/>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799"/>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5"/>
      <c r="B177" s="1046"/>
      <c r="C177" s="1046"/>
      <c r="D177" s="1046"/>
      <c r="E177" s="1046"/>
      <c r="F177" s="104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5"/>
      <c r="B178" s="1046"/>
      <c r="C178" s="1046"/>
      <c r="D178" s="1046"/>
      <c r="E178" s="1046"/>
      <c r="F178" s="104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5"/>
      <c r="B179" s="1046"/>
      <c r="C179" s="1046"/>
      <c r="D179" s="1046"/>
      <c r="E179" s="1046"/>
      <c r="F179" s="104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5"/>
      <c r="B180" s="1046"/>
      <c r="C180" s="1046"/>
      <c r="D180" s="1046"/>
      <c r="E180" s="1046"/>
      <c r="F180" s="104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5"/>
      <c r="B181" s="1046"/>
      <c r="C181" s="1046"/>
      <c r="D181" s="1046"/>
      <c r="E181" s="1046"/>
      <c r="F181" s="104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5"/>
      <c r="B182" s="1046"/>
      <c r="C182" s="1046"/>
      <c r="D182" s="1046"/>
      <c r="E182" s="1046"/>
      <c r="F182" s="104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5"/>
      <c r="B183" s="1046"/>
      <c r="C183" s="1046"/>
      <c r="D183" s="1046"/>
      <c r="E183" s="1046"/>
      <c r="F183" s="104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5"/>
      <c r="B184" s="1046"/>
      <c r="C184" s="1046"/>
      <c r="D184" s="1046"/>
      <c r="E184" s="1046"/>
      <c r="F184" s="104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5"/>
      <c r="B185" s="1046"/>
      <c r="C185" s="1046"/>
      <c r="D185" s="1046"/>
      <c r="E185" s="1046"/>
      <c r="F185" s="104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5"/>
      <c r="B186" s="1046"/>
      <c r="C186" s="1046"/>
      <c r="D186" s="1046"/>
      <c r="E186" s="1046"/>
      <c r="F186" s="104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5"/>
      <c r="B187" s="1046"/>
      <c r="C187" s="1046"/>
      <c r="D187" s="1046"/>
      <c r="E187" s="1046"/>
      <c r="F187" s="1047"/>
      <c r="G187" s="591" t="s">
        <v>290</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289</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7"/>
    </row>
    <row r="188" spans="1:50" ht="24.75" customHeight="1" x14ac:dyDescent="0.15">
      <c r="A188" s="1045"/>
      <c r="B188" s="1046"/>
      <c r="C188" s="1046"/>
      <c r="D188" s="1046"/>
      <c r="E188" s="1046"/>
      <c r="F188" s="1047"/>
      <c r="G188" s="809"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2"/>
      <c r="AC188" s="809"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5"/>
      <c r="B189" s="1046"/>
      <c r="C189" s="1046"/>
      <c r="D189" s="1046"/>
      <c r="E189" s="1046"/>
      <c r="F189" s="1047"/>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799"/>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5"/>
      <c r="B190" s="1046"/>
      <c r="C190" s="1046"/>
      <c r="D190" s="1046"/>
      <c r="E190" s="1046"/>
      <c r="F190" s="104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5"/>
      <c r="B191" s="1046"/>
      <c r="C191" s="1046"/>
      <c r="D191" s="1046"/>
      <c r="E191" s="1046"/>
      <c r="F191" s="104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5"/>
      <c r="B192" s="1046"/>
      <c r="C192" s="1046"/>
      <c r="D192" s="1046"/>
      <c r="E192" s="1046"/>
      <c r="F192" s="104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5"/>
      <c r="B193" s="1046"/>
      <c r="C193" s="1046"/>
      <c r="D193" s="1046"/>
      <c r="E193" s="1046"/>
      <c r="F193" s="104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5"/>
      <c r="B194" s="1046"/>
      <c r="C194" s="1046"/>
      <c r="D194" s="1046"/>
      <c r="E194" s="1046"/>
      <c r="F194" s="104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5"/>
      <c r="B195" s="1046"/>
      <c r="C195" s="1046"/>
      <c r="D195" s="1046"/>
      <c r="E195" s="1046"/>
      <c r="F195" s="104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5"/>
      <c r="B196" s="1046"/>
      <c r="C196" s="1046"/>
      <c r="D196" s="1046"/>
      <c r="E196" s="1046"/>
      <c r="F196" s="104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5"/>
      <c r="B197" s="1046"/>
      <c r="C197" s="1046"/>
      <c r="D197" s="1046"/>
      <c r="E197" s="1046"/>
      <c r="F197" s="104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5"/>
      <c r="B198" s="1046"/>
      <c r="C198" s="1046"/>
      <c r="D198" s="1046"/>
      <c r="E198" s="1046"/>
      <c r="F198" s="104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5"/>
      <c r="B199" s="1046"/>
      <c r="C199" s="1046"/>
      <c r="D199" s="1046"/>
      <c r="E199" s="1046"/>
      <c r="F199" s="104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5"/>
      <c r="B200" s="1046"/>
      <c r="C200" s="1046"/>
      <c r="D200" s="1046"/>
      <c r="E200" s="1046"/>
      <c r="F200" s="1047"/>
      <c r="G200" s="591" t="s">
        <v>291</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190</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7"/>
    </row>
    <row r="201" spans="1:50" ht="24.75" customHeight="1" x14ac:dyDescent="0.15">
      <c r="A201" s="1045"/>
      <c r="B201" s="1046"/>
      <c r="C201" s="1046"/>
      <c r="D201" s="1046"/>
      <c r="E201" s="1046"/>
      <c r="F201" s="1047"/>
      <c r="G201" s="809"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2"/>
      <c r="AC201" s="809"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5"/>
      <c r="B202" s="1046"/>
      <c r="C202" s="1046"/>
      <c r="D202" s="1046"/>
      <c r="E202" s="1046"/>
      <c r="F202" s="1047"/>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799"/>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5"/>
      <c r="B203" s="1046"/>
      <c r="C203" s="1046"/>
      <c r="D203" s="1046"/>
      <c r="E203" s="1046"/>
      <c r="F203" s="104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5"/>
      <c r="B204" s="1046"/>
      <c r="C204" s="1046"/>
      <c r="D204" s="1046"/>
      <c r="E204" s="1046"/>
      <c r="F204" s="104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5"/>
      <c r="B205" s="1046"/>
      <c r="C205" s="1046"/>
      <c r="D205" s="1046"/>
      <c r="E205" s="1046"/>
      <c r="F205" s="104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5"/>
      <c r="B206" s="1046"/>
      <c r="C206" s="1046"/>
      <c r="D206" s="1046"/>
      <c r="E206" s="1046"/>
      <c r="F206" s="104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5"/>
      <c r="B207" s="1046"/>
      <c r="C207" s="1046"/>
      <c r="D207" s="1046"/>
      <c r="E207" s="1046"/>
      <c r="F207" s="104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5"/>
      <c r="B208" s="1046"/>
      <c r="C208" s="1046"/>
      <c r="D208" s="1046"/>
      <c r="E208" s="1046"/>
      <c r="F208" s="104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5"/>
      <c r="B209" s="1046"/>
      <c r="C209" s="1046"/>
      <c r="D209" s="1046"/>
      <c r="E209" s="1046"/>
      <c r="F209" s="104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5"/>
      <c r="B210" s="1046"/>
      <c r="C210" s="1046"/>
      <c r="D210" s="1046"/>
      <c r="E210" s="1046"/>
      <c r="F210" s="104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5"/>
      <c r="B211" s="1046"/>
      <c r="C211" s="1046"/>
      <c r="D211" s="1046"/>
      <c r="E211" s="1046"/>
      <c r="F211" s="104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1" t="s">
        <v>191</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292</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7"/>
    </row>
    <row r="215" spans="1:50" ht="24.75" customHeight="1" x14ac:dyDescent="0.15">
      <c r="A215" s="1045"/>
      <c r="B215" s="1046"/>
      <c r="C215" s="1046"/>
      <c r="D215" s="1046"/>
      <c r="E215" s="1046"/>
      <c r="F215" s="1047"/>
      <c r="G215" s="809"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2"/>
      <c r="AC215" s="809"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5"/>
      <c r="B216" s="1046"/>
      <c r="C216" s="1046"/>
      <c r="D216" s="1046"/>
      <c r="E216" s="1046"/>
      <c r="F216" s="1047"/>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799"/>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5"/>
      <c r="B217" s="1046"/>
      <c r="C217" s="1046"/>
      <c r="D217" s="1046"/>
      <c r="E217" s="1046"/>
      <c r="F217" s="104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5"/>
      <c r="B218" s="1046"/>
      <c r="C218" s="1046"/>
      <c r="D218" s="1046"/>
      <c r="E218" s="1046"/>
      <c r="F218" s="104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5"/>
      <c r="B219" s="1046"/>
      <c r="C219" s="1046"/>
      <c r="D219" s="1046"/>
      <c r="E219" s="1046"/>
      <c r="F219" s="104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5"/>
      <c r="B220" s="1046"/>
      <c r="C220" s="1046"/>
      <c r="D220" s="1046"/>
      <c r="E220" s="1046"/>
      <c r="F220" s="104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5"/>
      <c r="B221" s="1046"/>
      <c r="C221" s="1046"/>
      <c r="D221" s="1046"/>
      <c r="E221" s="1046"/>
      <c r="F221" s="104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5"/>
      <c r="B222" s="1046"/>
      <c r="C222" s="1046"/>
      <c r="D222" s="1046"/>
      <c r="E222" s="1046"/>
      <c r="F222" s="104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5"/>
      <c r="B223" s="1046"/>
      <c r="C223" s="1046"/>
      <c r="D223" s="1046"/>
      <c r="E223" s="1046"/>
      <c r="F223" s="104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5"/>
      <c r="B224" s="1046"/>
      <c r="C224" s="1046"/>
      <c r="D224" s="1046"/>
      <c r="E224" s="1046"/>
      <c r="F224" s="104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5"/>
      <c r="B225" s="1046"/>
      <c r="C225" s="1046"/>
      <c r="D225" s="1046"/>
      <c r="E225" s="1046"/>
      <c r="F225" s="104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5"/>
      <c r="B226" s="1046"/>
      <c r="C226" s="1046"/>
      <c r="D226" s="1046"/>
      <c r="E226" s="1046"/>
      <c r="F226" s="104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5"/>
      <c r="B227" s="1046"/>
      <c r="C227" s="1046"/>
      <c r="D227" s="1046"/>
      <c r="E227" s="1046"/>
      <c r="F227" s="1047"/>
      <c r="G227" s="591" t="s">
        <v>293</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294</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7"/>
    </row>
    <row r="228" spans="1:50" ht="25.5" customHeight="1" x14ac:dyDescent="0.15">
      <c r="A228" s="1045"/>
      <c r="B228" s="1046"/>
      <c r="C228" s="1046"/>
      <c r="D228" s="1046"/>
      <c r="E228" s="1046"/>
      <c r="F228" s="1047"/>
      <c r="G228" s="809"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2"/>
      <c r="AC228" s="809"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5"/>
      <c r="B229" s="1046"/>
      <c r="C229" s="1046"/>
      <c r="D229" s="1046"/>
      <c r="E229" s="1046"/>
      <c r="F229" s="1047"/>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799"/>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5"/>
      <c r="B230" s="1046"/>
      <c r="C230" s="1046"/>
      <c r="D230" s="1046"/>
      <c r="E230" s="1046"/>
      <c r="F230" s="104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5"/>
      <c r="B231" s="1046"/>
      <c r="C231" s="1046"/>
      <c r="D231" s="1046"/>
      <c r="E231" s="1046"/>
      <c r="F231" s="104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5"/>
      <c r="B232" s="1046"/>
      <c r="C232" s="1046"/>
      <c r="D232" s="1046"/>
      <c r="E232" s="1046"/>
      <c r="F232" s="104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5"/>
      <c r="B233" s="1046"/>
      <c r="C233" s="1046"/>
      <c r="D233" s="1046"/>
      <c r="E233" s="1046"/>
      <c r="F233" s="104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5"/>
      <c r="B234" s="1046"/>
      <c r="C234" s="1046"/>
      <c r="D234" s="1046"/>
      <c r="E234" s="1046"/>
      <c r="F234" s="104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5"/>
      <c r="B235" s="1046"/>
      <c r="C235" s="1046"/>
      <c r="D235" s="1046"/>
      <c r="E235" s="1046"/>
      <c r="F235" s="104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5"/>
      <c r="B236" s="1046"/>
      <c r="C236" s="1046"/>
      <c r="D236" s="1046"/>
      <c r="E236" s="1046"/>
      <c r="F236" s="104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5"/>
      <c r="B237" s="1046"/>
      <c r="C237" s="1046"/>
      <c r="D237" s="1046"/>
      <c r="E237" s="1046"/>
      <c r="F237" s="104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5"/>
      <c r="B238" s="1046"/>
      <c r="C238" s="1046"/>
      <c r="D238" s="1046"/>
      <c r="E238" s="1046"/>
      <c r="F238" s="104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5"/>
      <c r="B239" s="1046"/>
      <c r="C239" s="1046"/>
      <c r="D239" s="1046"/>
      <c r="E239" s="1046"/>
      <c r="F239" s="104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5"/>
      <c r="B240" s="1046"/>
      <c r="C240" s="1046"/>
      <c r="D240" s="1046"/>
      <c r="E240" s="1046"/>
      <c r="F240" s="1047"/>
      <c r="G240" s="591" t="s">
        <v>295</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296</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7"/>
    </row>
    <row r="241" spans="1:50" ht="24.75" customHeight="1" x14ac:dyDescent="0.15">
      <c r="A241" s="1045"/>
      <c r="B241" s="1046"/>
      <c r="C241" s="1046"/>
      <c r="D241" s="1046"/>
      <c r="E241" s="1046"/>
      <c r="F241" s="1047"/>
      <c r="G241" s="809"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2"/>
      <c r="AC241" s="809"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5"/>
      <c r="B242" s="1046"/>
      <c r="C242" s="1046"/>
      <c r="D242" s="1046"/>
      <c r="E242" s="1046"/>
      <c r="F242" s="1047"/>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799"/>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5"/>
      <c r="B243" s="1046"/>
      <c r="C243" s="1046"/>
      <c r="D243" s="1046"/>
      <c r="E243" s="1046"/>
      <c r="F243" s="104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5"/>
      <c r="B244" s="1046"/>
      <c r="C244" s="1046"/>
      <c r="D244" s="1046"/>
      <c r="E244" s="1046"/>
      <c r="F244" s="104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5"/>
      <c r="B245" s="1046"/>
      <c r="C245" s="1046"/>
      <c r="D245" s="1046"/>
      <c r="E245" s="1046"/>
      <c r="F245" s="104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5"/>
      <c r="B246" s="1046"/>
      <c r="C246" s="1046"/>
      <c r="D246" s="1046"/>
      <c r="E246" s="1046"/>
      <c r="F246" s="104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5"/>
      <c r="B247" s="1046"/>
      <c r="C247" s="1046"/>
      <c r="D247" s="1046"/>
      <c r="E247" s="1046"/>
      <c r="F247" s="104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5"/>
      <c r="B248" s="1046"/>
      <c r="C248" s="1046"/>
      <c r="D248" s="1046"/>
      <c r="E248" s="1046"/>
      <c r="F248" s="104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5"/>
      <c r="B249" s="1046"/>
      <c r="C249" s="1046"/>
      <c r="D249" s="1046"/>
      <c r="E249" s="1046"/>
      <c r="F249" s="104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5"/>
      <c r="B250" s="1046"/>
      <c r="C250" s="1046"/>
      <c r="D250" s="1046"/>
      <c r="E250" s="1046"/>
      <c r="F250" s="104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5"/>
      <c r="B251" s="1046"/>
      <c r="C251" s="1046"/>
      <c r="D251" s="1046"/>
      <c r="E251" s="1046"/>
      <c r="F251" s="104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5"/>
      <c r="B252" s="1046"/>
      <c r="C252" s="1046"/>
      <c r="D252" s="1046"/>
      <c r="E252" s="1046"/>
      <c r="F252" s="104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5"/>
      <c r="B253" s="1046"/>
      <c r="C253" s="1046"/>
      <c r="D253" s="1046"/>
      <c r="E253" s="1046"/>
      <c r="F253" s="1047"/>
      <c r="G253" s="591" t="s">
        <v>297</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192</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7"/>
    </row>
    <row r="254" spans="1:50" ht="24.75" customHeight="1" x14ac:dyDescent="0.15">
      <c r="A254" s="1045"/>
      <c r="B254" s="1046"/>
      <c r="C254" s="1046"/>
      <c r="D254" s="1046"/>
      <c r="E254" s="1046"/>
      <c r="F254" s="1047"/>
      <c r="G254" s="809"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2"/>
      <c r="AC254" s="809"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5"/>
      <c r="B255" s="1046"/>
      <c r="C255" s="1046"/>
      <c r="D255" s="1046"/>
      <c r="E255" s="1046"/>
      <c r="F255" s="1047"/>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799"/>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5"/>
      <c r="B256" s="1046"/>
      <c r="C256" s="1046"/>
      <c r="D256" s="1046"/>
      <c r="E256" s="1046"/>
      <c r="F256" s="104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5"/>
      <c r="B257" s="1046"/>
      <c r="C257" s="1046"/>
      <c r="D257" s="1046"/>
      <c r="E257" s="1046"/>
      <c r="F257" s="104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5"/>
      <c r="B258" s="1046"/>
      <c r="C258" s="1046"/>
      <c r="D258" s="1046"/>
      <c r="E258" s="1046"/>
      <c r="F258" s="104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5"/>
      <c r="B259" s="1046"/>
      <c r="C259" s="1046"/>
      <c r="D259" s="1046"/>
      <c r="E259" s="1046"/>
      <c r="F259" s="104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5"/>
      <c r="B260" s="1046"/>
      <c r="C260" s="1046"/>
      <c r="D260" s="1046"/>
      <c r="E260" s="1046"/>
      <c r="F260" s="104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5"/>
      <c r="B261" s="1046"/>
      <c r="C261" s="1046"/>
      <c r="D261" s="1046"/>
      <c r="E261" s="1046"/>
      <c r="F261" s="104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5"/>
      <c r="B262" s="1046"/>
      <c r="C262" s="1046"/>
      <c r="D262" s="1046"/>
      <c r="E262" s="1046"/>
      <c r="F262" s="104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5"/>
      <c r="B263" s="1046"/>
      <c r="C263" s="1046"/>
      <c r="D263" s="1046"/>
      <c r="E263" s="1046"/>
      <c r="F263" s="104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5"/>
      <c r="B264" s="1046"/>
      <c r="C264" s="1046"/>
      <c r="D264" s="1046"/>
      <c r="E264" s="1046"/>
      <c r="F264" s="104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0"/>
      <c r="B3" s="360"/>
      <c r="C3" s="360" t="s">
        <v>26</v>
      </c>
      <c r="D3" s="360"/>
      <c r="E3" s="360"/>
      <c r="F3" s="360"/>
      <c r="G3" s="360"/>
      <c r="H3" s="360"/>
      <c r="I3" s="360"/>
      <c r="J3" s="148" t="s">
        <v>300</v>
      </c>
      <c r="K3" s="361"/>
      <c r="L3" s="361"/>
      <c r="M3" s="361"/>
      <c r="N3" s="361"/>
      <c r="O3" s="361"/>
      <c r="P3" s="362" t="s">
        <v>27</v>
      </c>
      <c r="Q3" s="362"/>
      <c r="R3" s="362"/>
      <c r="S3" s="362"/>
      <c r="T3" s="362"/>
      <c r="U3" s="362"/>
      <c r="V3" s="362"/>
      <c r="W3" s="362"/>
      <c r="X3" s="362"/>
      <c r="Y3" s="363" t="s">
        <v>357</v>
      </c>
      <c r="Z3" s="364"/>
      <c r="AA3" s="364"/>
      <c r="AB3" s="364"/>
      <c r="AC3" s="148" t="s">
        <v>342</v>
      </c>
      <c r="AD3" s="148"/>
      <c r="AE3" s="148"/>
      <c r="AF3" s="148"/>
      <c r="AG3" s="148"/>
      <c r="AH3" s="363" t="s">
        <v>261</v>
      </c>
      <c r="AI3" s="360"/>
      <c r="AJ3" s="360"/>
      <c r="AK3" s="360"/>
      <c r="AL3" s="360" t="s">
        <v>21</v>
      </c>
      <c r="AM3" s="360"/>
      <c r="AN3" s="360"/>
      <c r="AO3" s="365"/>
      <c r="AP3" s="366" t="s">
        <v>301</v>
      </c>
      <c r="AQ3" s="366"/>
      <c r="AR3" s="366"/>
      <c r="AS3" s="366"/>
      <c r="AT3" s="366"/>
      <c r="AU3" s="366"/>
      <c r="AV3" s="366"/>
      <c r="AW3" s="366"/>
      <c r="AX3" s="366"/>
    </row>
    <row r="4" spans="1:50"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6">
        <v>28</v>
      </c>
      <c r="B31" s="105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6">
        <v>29</v>
      </c>
      <c r="B32" s="105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6">
        <v>30</v>
      </c>
      <c r="B33" s="105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0"/>
      <c r="B36" s="360"/>
      <c r="C36" s="360" t="s">
        <v>26</v>
      </c>
      <c r="D36" s="360"/>
      <c r="E36" s="360"/>
      <c r="F36" s="360"/>
      <c r="G36" s="360"/>
      <c r="H36" s="360"/>
      <c r="I36" s="360"/>
      <c r="J36" s="148" t="s">
        <v>300</v>
      </c>
      <c r="K36" s="361"/>
      <c r="L36" s="361"/>
      <c r="M36" s="361"/>
      <c r="N36" s="361"/>
      <c r="O36" s="361"/>
      <c r="P36" s="362" t="s">
        <v>27</v>
      </c>
      <c r="Q36" s="362"/>
      <c r="R36" s="362"/>
      <c r="S36" s="362"/>
      <c r="T36" s="362"/>
      <c r="U36" s="362"/>
      <c r="V36" s="362"/>
      <c r="W36" s="362"/>
      <c r="X36" s="362"/>
      <c r="Y36" s="363" t="s">
        <v>357</v>
      </c>
      <c r="Z36" s="364"/>
      <c r="AA36" s="364"/>
      <c r="AB36" s="364"/>
      <c r="AC36" s="148" t="s">
        <v>342</v>
      </c>
      <c r="AD36" s="148"/>
      <c r="AE36" s="148"/>
      <c r="AF36" s="148"/>
      <c r="AG36" s="148"/>
      <c r="AH36" s="363" t="s">
        <v>261</v>
      </c>
      <c r="AI36" s="360"/>
      <c r="AJ36" s="360"/>
      <c r="AK36" s="360"/>
      <c r="AL36" s="360" t="s">
        <v>21</v>
      </c>
      <c r="AM36" s="360"/>
      <c r="AN36" s="360"/>
      <c r="AO36" s="365"/>
      <c r="AP36" s="366" t="s">
        <v>301</v>
      </c>
      <c r="AQ36" s="366"/>
      <c r="AR36" s="366"/>
      <c r="AS36" s="366"/>
      <c r="AT36" s="366"/>
      <c r="AU36" s="366"/>
      <c r="AV36" s="366"/>
      <c r="AW36" s="366"/>
      <c r="AX36" s="366"/>
    </row>
    <row r="37" spans="1:50" ht="26.25" customHeight="1" x14ac:dyDescent="0.15">
      <c r="A37" s="1056">
        <v>1</v>
      </c>
      <c r="B37" s="105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0"/>
      <c r="B69" s="360"/>
      <c r="C69" s="360" t="s">
        <v>26</v>
      </c>
      <c r="D69" s="360"/>
      <c r="E69" s="360"/>
      <c r="F69" s="360"/>
      <c r="G69" s="360"/>
      <c r="H69" s="360"/>
      <c r="I69" s="360"/>
      <c r="J69" s="148" t="s">
        <v>300</v>
      </c>
      <c r="K69" s="361"/>
      <c r="L69" s="361"/>
      <c r="M69" s="361"/>
      <c r="N69" s="361"/>
      <c r="O69" s="361"/>
      <c r="P69" s="362" t="s">
        <v>27</v>
      </c>
      <c r="Q69" s="362"/>
      <c r="R69" s="362"/>
      <c r="S69" s="362"/>
      <c r="T69" s="362"/>
      <c r="U69" s="362"/>
      <c r="V69" s="362"/>
      <c r="W69" s="362"/>
      <c r="X69" s="362"/>
      <c r="Y69" s="363" t="s">
        <v>357</v>
      </c>
      <c r="Z69" s="364"/>
      <c r="AA69" s="364"/>
      <c r="AB69" s="364"/>
      <c r="AC69" s="148" t="s">
        <v>342</v>
      </c>
      <c r="AD69" s="148"/>
      <c r="AE69" s="148"/>
      <c r="AF69" s="148"/>
      <c r="AG69" s="148"/>
      <c r="AH69" s="363" t="s">
        <v>261</v>
      </c>
      <c r="AI69" s="360"/>
      <c r="AJ69" s="360"/>
      <c r="AK69" s="360"/>
      <c r="AL69" s="360" t="s">
        <v>21</v>
      </c>
      <c r="AM69" s="360"/>
      <c r="AN69" s="360"/>
      <c r="AO69" s="365"/>
      <c r="AP69" s="366" t="s">
        <v>301</v>
      </c>
      <c r="AQ69" s="366"/>
      <c r="AR69" s="366"/>
      <c r="AS69" s="366"/>
      <c r="AT69" s="366"/>
      <c r="AU69" s="366"/>
      <c r="AV69" s="366"/>
      <c r="AW69" s="366"/>
      <c r="AX69" s="366"/>
    </row>
    <row r="70" spans="1:50"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0"/>
      <c r="B102" s="360"/>
      <c r="C102" s="360" t="s">
        <v>26</v>
      </c>
      <c r="D102" s="360"/>
      <c r="E102" s="360"/>
      <c r="F102" s="360"/>
      <c r="G102" s="360"/>
      <c r="H102" s="360"/>
      <c r="I102" s="360"/>
      <c r="J102" s="148" t="s">
        <v>300</v>
      </c>
      <c r="K102" s="361"/>
      <c r="L102" s="361"/>
      <c r="M102" s="361"/>
      <c r="N102" s="361"/>
      <c r="O102" s="361"/>
      <c r="P102" s="362" t="s">
        <v>27</v>
      </c>
      <c r="Q102" s="362"/>
      <c r="R102" s="362"/>
      <c r="S102" s="362"/>
      <c r="T102" s="362"/>
      <c r="U102" s="362"/>
      <c r="V102" s="362"/>
      <c r="W102" s="362"/>
      <c r="X102" s="362"/>
      <c r="Y102" s="363" t="s">
        <v>357</v>
      </c>
      <c r="Z102" s="364"/>
      <c r="AA102" s="364"/>
      <c r="AB102" s="364"/>
      <c r="AC102" s="148" t="s">
        <v>342</v>
      </c>
      <c r="AD102" s="148"/>
      <c r="AE102" s="148"/>
      <c r="AF102" s="148"/>
      <c r="AG102" s="148"/>
      <c r="AH102" s="363" t="s">
        <v>261</v>
      </c>
      <c r="AI102" s="360"/>
      <c r="AJ102" s="360"/>
      <c r="AK102" s="360"/>
      <c r="AL102" s="360" t="s">
        <v>21</v>
      </c>
      <c r="AM102" s="360"/>
      <c r="AN102" s="360"/>
      <c r="AO102" s="365"/>
      <c r="AP102" s="366" t="s">
        <v>301</v>
      </c>
      <c r="AQ102" s="366"/>
      <c r="AR102" s="366"/>
      <c r="AS102" s="366"/>
      <c r="AT102" s="366"/>
      <c r="AU102" s="366"/>
      <c r="AV102" s="366"/>
      <c r="AW102" s="366"/>
      <c r="AX102" s="366"/>
    </row>
    <row r="103" spans="1:50"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0"/>
      <c r="B135" s="360"/>
      <c r="C135" s="360" t="s">
        <v>26</v>
      </c>
      <c r="D135" s="360"/>
      <c r="E135" s="360"/>
      <c r="F135" s="360"/>
      <c r="G135" s="360"/>
      <c r="H135" s="360"/>
      <c r="I135" s="360"/>
      <c r="J135" s="148" t="s">
        <v>300</v>
      </c>
      <c r="K135" s="361"/>
      <c r="L135" s="361"/>
      <c r="M135" s="361"/>
      <c r="N135" s="361"/>
      <c r="O135" s="361"/>
      <c r="P135" s="362" t="s">
        <v>27</v>
      </c>
      <c r="Q135" s="362"/>
      <c r="R135" s="362"/>
      <c r="S135" s="362"/>
      <c r="T135" s="362"/>
      <c r="U135" s="362"/>
      <c r="V135" s="362"/>
      <c r="W135" s="362"/>
      <c r="X135" s="362"/>
      <c r="Y135" s="363" t="s">
        <v>357</v>
      </c>
      <c r="Z135" s="364"/>
      <c r="AA135" s="364"/>
      <c r="AB135" s="364"/>
      <c r="AC135" s="148" t="s">
        <v>342</v>
      </c>
      <c r="AD135" s="148"/>
      <c r="AE135" s="148"/>
      <c r="AF135" s="148"/>
      <c r="AG135" s="148"/>
      <c r="AH135" s="363" t="s">
        <v>261</v>
      </c>
      <c r="AI135" s="360"/>
      <c r="AJ135" s="360"/>
      <c r="AK135" s="360"/>
      <c r="AL135" s="360" t="s">
        <v>21</v>
      </c>
      <c r="AM135" s="360"/>
      <c r="AN135" s="360"/>
      <c r="AO135" s="365"/>
      <c r="AP135" s="366" t="s">
        <v>301</v>
      </c>
      <c r="AQ135" s="366"/>
      <c r="AR135" s="366"/>
      <c r="AS135" s="366"/>
      <c r="AT135" s="366"/>
      <c r="AU135" s="366"/>
      <c r="AV135" s="366"/>
      <c r="AW135" s="366"/>
      <c r="AX135" s="366"/>
    </row>
    <row r="136" spans="1:50"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0"/>
      <c r="B168" s="360"/>
      <c r="C168" s="360" t="s">
        <v>26</v>
      </c>
      <c r="D168" s="360"/>
      <c r="E168" s="360"/>
      <c r="F168" s="360"/>
      <c r="G168" s="360"/>
      <c r="H168" s="360"/>
      <c r="I168" s="360"/>
      <c r="J168" s="148" t="s">
        <v>300</v>
      </c>
      <c r="K168" s="361"/>
      <c r="L168" s="361"/>
      <c r="M168" s="361"/>
      <c r="N168" s="361"/>
      <c r="O168" s="361"/>
      <c r="P168" s="362" t="s">
        <v>27</v>
      </c>
      <c r="Q168" s="362"/>
      <c r="R168" s="362"/>
      <c r="S168" s="362"/>
      <c r="T168" s="362"/>
      <c r="U168" s="362"/>
      <c r="V168" s="362"/>
      <c r="W168" s="362"/>
      <c r="X168" s="362"/>
      <c r="Y168" s="363" t="s">
        <v>357</v>
      </c>
      <c r="Z168" s="364"/>
      <c r="AA168" s="364"/>
      <c r="AB168" s="364"/>
      <c r="AC168" s="148" t="s">
        <v>342</v>
      </c>
      <c r="AD168" s="148"/>
      <c r="AE168" s="148"/>
      <c r="AF168" s="148"/>
      <c r="AG168" s="148"/>
      <c r="AH168" s="363" t="s">
        <v>261</v>
      </c>
      <c r="AI168" s="360"/>
      <c r="AJ168" s="360"/>
      <c r="AK168" s="360"/>
      <c r="AL168" s="360" t="s">
        <v>21</v>
      </c>
      <c r="AM168" s="360"/>
      <c r="AN168" s="360"/>
      <c r="AO168" s="365"/>
      <c r="AP168" s="366" t="s">
        <v>301</v>
      </c>
      <c r="AQ168" s="366"/>
      <c r="AR168" s="366"/>
      <c r="AS168" s="366"/>
      <c r="AT168" s="366"/>
      <c r="AU168" s="366"/>
      <c r="AV168" s="366"/>
      <c r="AW168" s="366"/>
      <c r="AX168" s="366"/>
    </row>
    <row r="169" spans="1:50"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0"/>
      <c r="B201" s="360"/>
      <c r="C201" s="360" t="s">
        <v>26</v>
      </c>
      <c r="D201" s="360"/>
      <c r="E201" s="360"/>
      <c r="F201" s="360"/>
      <c r="G201" s="360"/>
      <c r="H201" s="360"/>
      <c r="I201" s="360"/>
      <c r="J201" s="148" t="s">
        <v>300</v>
      </c>
      <c r="K201" s="361"/>
      <c r="L201" s="361"/>
      <c r="M201" s="361"/>
      <c r="N201" s="361"/>
      <c r="O201" s="361"/>
      <c r="P201" s="362" t="s">
        <v>27</v>
      </c>
      <c r="Q201" s="362"/>
      <c r="R201" s="362"/>
      <c r="S201" s="362"/>
      <c r="T201" s="362"/>
      <c r="U201" s="362"/>
      <c r="V201" s="362"/>
      <c r="W201" s="362"/>
      <c r="X201" s="362"/>
      <c r="Y201" s="363" t="s">
        <v>357</v>
      </c>
      <c r="Z201" s="364"/>
      <c r="AA201" s="364"/>
      <c r="AB201" s="364"/>
      <c r="AC201" s="148" t="s">
        <v>342</v>
      </c>
      <c r="AD201" s="148"/>
      <c r="AE201" s="148"/>
      <c r="AF201" s="148"/>
      <c r="AG201" s="148"/>
      <c r="AH201" s="363" t="s">
        <v>261</v>
      </c>
      <c r="AI201" s="360"/>
      <c r="AJ201" s="360"/>
      <c r="AK201" s="360"/>
      <c r="AL201" s="360" t="s">
        <v>21</v>
      </c>
      <c r="AM201" s="360"/>
      <c r="AN201" s="360"/>
      <c r="AO201" s="365"/>
      <c r="AP201" s="366" t="s">
        <v>301</v>
      </c>
      <c r="AQ201" s="366"/>
      <c r="AR201" s="366"/>
      <c r="AS201" s="366"/>
      <c r="AT201" s="366"/>
      <c r="AU201" s="366"/>
      <c r="AV201" s="366"/>
      <c r="AW201" s="366"/>
      <c r="AX201" s="366"/>
    </row>
    <row r="202" spans="1:50" ht="26.25" customHeight="1" x14ac:dyDescent="0.15">
      <c r="A202" s="1056">
        <v>1</v>
      </c>
      <c r="B202" s="105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0"/>
      <c r="B234" s="360"/>
      <c r="C234" s="360" t="s">
        <v>26</v>
      </c>
      <c r="D234" s="360"/>
      <c r="E234" s="360"/>
      <c r="F234" s="360"/>
      <c r="G234" s="360"/>
      <c r="H234" s="360"/>
      <c r="I234" s="360"/>
      <c r="J234" s="148" t="s">
        <v>300</v>
      </c>
      <c r="K234" s="361"/>
      <c r="L234" s="361"/>
      <c r="M234" s="361"/>
      <c r="N234" s="361"/>
      <c r="O234" s="361"/>
      <c r="P234" s="362" t="s">
        <v>27</v>
      </c>
      <c r="Q234" s="362"/>
      <c r="R234" s="362"/>
      <c r="S234" s="362"/>
      <c r="T234" s="362"/>
      <c r="U234" s="362"/>
      <c r="V234" s="362"/>
      <c r="W234" s="362"/>
      <c r="X234" s="362"/>
      <c r="Y234" s="363" t="s">
        <v>357</v>
      </c>
      <c r="Z234" s="364"/>
      <c r="AA234" s="364"/>
      <c r="AB234" s="364"/>
      <c r="AC234" s="148" t="s">
        <v>342</v>
      </c>
      <c r="AD234" s="148"/>
      <c r="AE234" s="148"/>
      <c r="AF234" s="148"/>
      <c r="AG234" s="148"/>
      <c r="AH234" s="363" t="s">
        <v>261</v>
      </c>
      <c r="AI234" s="360"/>
      <c r="AJ234" s="360"/>
      <c r="AK234" s="360"/>
      <c r="AL234" s="360" t="s">
        <v>21</v>
      </c>
      <c r="AM234" s="360"/>
      <c r="AN234" s="360"/>
      <c r="AO234" s="365"/>
      <c r="AP234" s="366" t="s">
        <v>301</v>
      </c>
      <c r="AQ234" s="366"/>
      <c r="AR234" s="366"/>
      <c r="AS234" s="366"/>
      <c r="AT234" s="366"/>
      <c r="AU234" s="366"/>
      <c r="AV234" s="366"/>
      <c r="AW234" s="366"/>
      <c r="AX234" s="366"/>
    </row>
    <row r="235" spans="1:50"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0"/>
      <c r="B267" s="360"/>
      <c r="C267" s="360" t="s">
        <v>26</v>
      </c>
      <c r="D267" s="360"/>
      <c r="E267" s="360"/>
      <c r="F267" s="360"/>
      <c r="G267" s="360"/>
      <c r="H267" s="360"/>
      <c r="I267" s="360"/>
      <c r="J267" s="148" t="s">
        <v>300</v>
      </c>
      <c r="K267" s="361"/>
      <c r="L267" s="361"/>
      <c r="M267" s="361"/>
      <c r="N267" s="361"/>
      <c r="O267" s="361"/>
      <c r="P267" s="362" t="s">
        <v>27</v>
      </c>
      <c r="Q267" s="362"/>
      <c r="R267" s="362"/>
      <c r="S267" s="362"/>
      <c r="T267" s="362"/>
      <c r="U267" s="362"/>
      <c r="V267" s="362"/>
      <c r="W267" s="362"/>
      <c r="X267" s="362"/>
      <c r="Y267" s="363" t="s">
        <v>357</v>
      </c>
      <c r="Z267" s="364"/>
      <c r="AA267" s="364"/>
      <c r="AB267" s="364"/>
      <c r="AC267" s="148" t="s">
        <v>342</v>
      </c>
      <c r="AD267" s="148"/>
      <c r="AE267" s="148"/>
      <c r="AF267" s="148"/>
      <c r="AG267" s="148"/>
      <c r="AH267" s="363" t="s">
        <v>261</v>
      </c>
      <c r="AI267" s="360"/>
      <c r="AJ267" s="360"/>
      <c r="AK267" s="360"/>
      <c r="AL267" s="360" t="s">
        <v>21</v>
      </c>
      <c r="AM267" s="360"/>
      <c r="AN267" s="360"/>
      <c r="AO267" s="365"/>
      <c r="AP267" s="366" t="s">
        <v>301</v>
      </c>
      <c r="AQ267" s="366"/>
      <c r="AR267" s="366"/>
      <c r="AS267" s="366"/>
      <c r="AT267" s="366"/>
      <c r="AU267" s="366"/>
      <c r="AV267" s="366"/>
      <c r="AW267" s="366"/>
      <c r="AX267" s="366"/>
    </row>
    <row r="268" spans="1:50"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0"/>
      <c r="B300" s="360"/>
      <c r="C300" s="360" t="s">
        <v>26</v>
      </c>
      <c r="D300" s="360"/>
      <c r="E300" s="360"/>
      <c r="F300" s="360"/>
      <c r="G300" s="360"/>
      <c r="H300" s="360"/>
      <c r="I300" s="360"/>
      <c r="J300" s="148" t="s">
        <v>300</v>
      </c>
      <c r="K300" s="361"/>
      <c r="L300" s="361"/>
      <c r="M300" s="361"/>
      <c r="N300" s="361"/>
      <c r="O300" s="361"/>
      <c r="P300" s="362" t="s">
        <v>27</v>
      </c>
      <c r="Q300" s="362"/>
      <c r="R300" s="362"/>
      <c r="S300" s="362"/>
      <c r="T300" s="362"/>
      <c r="U300" s="362"/>
      <c r="V300" s="362"/>
      <c r="W300" s="362"/>
      <c r="X300" s="362"/>
      <c r="Y300" s="363" t="s">
        <v>357</v>
      </c>
      <c r="Z300" s="364"/>
      <c r="AA300" s="364"/>
      <c r="AB300" s="364"/>
      <c r="AC300" s="148" t="s">
        <v>342</v>
      </c>
      <c r="AD300" s="148"/>
      <c r="AE300" s="148"/>
      <c r="AF300" s="148"/>
      <c r="AG300" s="148"/>
      <c r="AH300" s="363" t="s">
        <v>261</v>
      </c>
      <c r="AI300" s="360"/>
      <c r="AJ300" s="360"/>
      <c r="AK300" s="360"/>
      <c r="AL300" s="360" t="s">
        <v>21</v>
      </c>
      <c r="AM300" s="360"/>
      <c r="AN300" s="360"/>
      <c r="AO300" s="365"/>
      <c r="AP300" s="366" t="s">
        <v>301</v>
      </c>
      <c r="AQ300" s="366"/>
      <c r="AR300" s="366"/>
      <c r="AS300" s="366"/>
      <c r="AT300" s="366"/>
      <c r="AU300" s="366"/>
      <c r="AV300" s="366"/>
      <c r="AW300" s="366"/>
      <c r="AX300" s="366"/>
    </row>
    <row r="301" spans="1:50"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0"/>
      <c r="B333" s="360"/>
      <c r="C333" s="360" t="s">
        <v>26</v>
      </c>
      <c r="D333" s="360"/>
      <c r="E333" s="360"/>
      <c r="F333" s="360"/>
      <c r="G333" s="360"/>
      <c r="H333" s="360"/>
      <c r="I333" s="360"/>
      <c r="J333" s="148" t="s">
        <v>300</v>
      </c>
      <c r="K333" s="361"/>
      <c r="L333" s="361"/>
      <c r="M333" s="361"/>
      <c r="N333" s="361"/>
      <c r="O333" s="361"/>
      <c r="P333" s="362" t="s">
        <v>27</v>
      </c>
      <c r="Q333" s="362"/>
      <c r="R333" s="362"/>
      <c r="S333" s="362"/>
      <c r="T333" s="362"/>
      <c r="U333" s="362"/>
      <c r="V333" s="362"/>
      <c r="W333" s="362"/>
      <c r="X333" s="362"/>
      <c r="Y333" s="363" t="s">
        <v>357</v>
      </c>
      <c r="Z333" s="364"/>
      <c r="AA333" s="364"/>
      <c r="AB333" s="364"/>
      <c r="AC333" s="148" t="s">
        <v>342</v>
      </c>
      <c r="AD333" s="148"/>
      <c r="AE333" s="148"/>
      <c r="AF333" s="148"/>
      <c r="AG333" s="148"/>
      <c r="AH333" s="363" t="s">
        <v>261</v>
      </c>
      <c r="AI333" s="360"/>
      <c r="AJ333" s="360"/>
      <c r="AK333" s="360"/>
      <c r="AL333" s="360" t="s">
        <v>21</v>
      </c>
      <c r="AM333" s="360"/>
      <c r="AN333" s="360"/>
      <c r="AO333" s="365"/>
      <c r="AP333" s="366" t="s">
        <v>301</v>
      </c>
      <c r="AQ333" s="366"/>
      <c r="AR333" s="366"/>
      <c r="AS333" s="366"/>
      <c r="AT333" s="366"/>
      <c r="AU333" s="366"/>
      <c r="AV333" s="366"/>
      <c r="AW333" s="366"/>
      <c r="AX333" s="366"/>
    </row>
    <row r="334" spans="1:50"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0"/>
      <c r="B366" s="360"/>
      <c r="C366" s="360" t="s">
        <v>26</v>
      </c>
      <c r="D366" s="360"/>
      <c r="E366" s="360"/>
      <c r="F366" s="360"/>
      <c r="G366" s="360"/>
      <c r="H366" s="360"/>
      <c r="I366" s="360"/>
      <c r="J366" s="148" t="s">
        <v>300</v>
      </c>
      <c r="K366" s="361"/>
      <c r="L366" s="361"/>
      <c r="M366" s="361"/>
      <c r="N366" s="361"/>
      <c r="O366" s="361"/>
      <c r="P366" s="362" t="s">
        <v>27</v>
      </c>
      <c r="Q366" s="362"/>
      <c r="R366" s="362"/>
      <c r="S366" s="362"/>
      <c r="T366" s="362"/>
      <c r="U366" s="362"/>
      <c r="V366" s="362"/>
      <c r="W366" s="362"/>
      <c r="X366" s="362"/>
      <c r="Y366" s="363" t="s">
        <v>357</v>
      </c>
      <c r="Z366" s="364"/>
      <c r="AA366" s="364"/>
      <c r="AB366" s="364"/>
      <c r="AC366" s="148" t="s">
        <v>342</v>
      </c>
      <c r="AD366" s="148"/>
      <c r="AE366" s="148"/>
      <c r="AF366" s="148"/>
      <c r="AG366" s="148"/>
      <c r="AH366" s="363" t="s">
        <v>261</v>
      </c>
      <c r="AI366" s="360"/>
      <c r="AJ366" s="360"/>
      <c r="AK366" s="360"/>
      <c r="AL366" s="360" t="s">
        <v>21</v>
      </c>
      <c r="AM366" s="360"/>
      <c r="AN366" s="360"/>
      <c r="AO366" s="365"/>
      <c r="AP366" s="366" t="s">
        <v>301</v>
      </c>
      <c r="AQ366" s="366"/>
      <c r="AR366" s="366"/>
      <c r="AS366" s="366"/>
      <c r="AT366" s="366"/>
      <c r="AU366" s="366"/>
      <c r="AV366" s="366"/>
      <c r="AW366" s="366"/>
      <c r="AX366" s="366"/>
    </row>
    <row r="367" spans="1:50"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0"/>
      <c r="B399" s="360"/>
      <c r="C399" s="360" t="s">
        <v>26</v>
      </c>
      <c r="D399" s="360"/>
      <c r="E399" s="360"/>
      <c r="F399" s="360"/>
      <c r="G399" s="360"/>
      <c r="H399" s="360"/>
      <c r="I399" s="360"/>
      <c r="J399" s="148" t="s">
        <v>300</v>
      </c>
      <c r="K399" s="361"/>
      <c r="L399" s="361"/>
      <c r="M399" s="361"/>
      <c r="N399" s="361"/>
      <c r="O399" s="361"/>
      <c r="P399" s="362" t="s">
        <v>27</v>
      </c>
      <c r="Q399" s="362"/>
      <c r="R399" s="362"/>
      <c r="S399" s="362"/>
      <c r="T399" s="362"/>
      <c r="U399" s="362"/>
      <c r="V399" s="362"/>
      <c r="W399" s="362"/>
      <c r="X399" s="362"/>
      <c r="Y399" s="363" t="s">
        <v>357</v>
      </c>
      <c r="Z399" s="364"/>
      <c r="AA399" s="364"/>
      <c r="AB399" s="364"/>
      <c r="AC399" s="148" t="s">
        <v>342</v>
      </c>
      <c r="AD399" s="148"/>
      <c r="AE399" s="148"/>
      <c r="AF399" s="148"/>
      <c r="AG399" s="148"/>
      <c r="AH399" s="363" t="s">
        <v>261</v>
      </c>
      <c r="AI399" s="360"/>
      <c r="AJ399" s="360"/>
      <c r="AK399" s="360"/>
      <c r="AL399" s="360" t="s">
        <v>21</v>
      </c>
      <c r="AM399" s="360"/>
      <c r="AN399" s="360"/>
      <c r="AO399" s="365"/>
      <c r="AP399" s="366" t="s">
        <v>301</v>
      </c>
      <c r="AQ399" s="366"/>
      <c r="AR399" s="366"/>
      <c r="AS399" s="366"/>
      <c r="AT399" s="366"/>
      <c r="AU399" s="366"/>
      <c r="AV399" s="366"/>
      <c r="AW399" s="366"/>
      <c r="AX399" s="366"/>
    </row>
    <row r="400" spans="1:50"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0"/>
      <c r="B432" s="360"/>
      <c r="C432" s="360" t="s">
        <v>26</v>
      </c>
      <c r="D432" s="360"/>
      <c r="E432" s="360"/>
      <c r="F432" s="360"/>
      <c r="G432" s="360"/>
      <c r="H432" s="360"/>
      <c r="I432" s="360"/>
      <c r="J432" s="148" t="s">
        <v>300</v>
      </c>
      <c r="K432" s="361"/>
      <c r="L432" s="361"/>
      <c r="M432" s="361"/>
      <c r="N432" s="361"/>
      <c r="O432" s="361"/>
      <c r="P432" s="362" t="s">
        <v>27</v>
      </c>
      <c r="Q432" s="362"/>
      <c r="R432" s="362"/>
      <c r="S432" s="362"/>
      <c r="T432" s="362"/>
      <c r="U432" s="362"/>
      <c r="V432" s="362"/>
      <c r="W432" s="362"/>
      <c r="X432" s="362"/>
      <c r="Y432" s="363" t="s">
        <v>357</v>
      </c>
      <c r="Z432" s="364"/>
      <c r="AA432" s="364"/>
      <c r="AB432" s="364"/>
      <c r="AC432" s="148" t="s">
        <v>342</v>
      </c>
      <c r="AD432" s="148"/>
      <c r="AE432" s="148"/>
      <c r="AF432" s="148"/>
      <c r="AG432" s="148"/>
      <c r="AH432" s="363" t="s">
        <v>261</v>
      </c>
      <c r="AI432" s="360"/>
      <c r="AJ432" s="360"/>
      <c r="AK432" s="360"/>
      <c r="AL432" s="360" t="s">
        <v>21</v>
      </c>
      <c r="AM432" s="360"/>
      <c r="AN432" s="360"/>
      <c r="AO432" s="365"/>
      <c r="AP432" s="366" t="s">
        <v>301</v>
      </c>
      <c r="AQ432" s="366"/>
      <c r="AR432" s="366"/>
      <c r="AS432" s="366"/>
      <c r="AT432" s="366"/>
      <c r="AU432" s="366"/>
      <c r="AV432" s="366"/>
      <c r="AW432" s="366"/>
      <c r="AX432" s="366"/>
    </row>
    <row r="433" spans="1:50"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0"/>
      <c r="B465" s="360"/>
      <c r="C465" s="360" t="s">
        <v>26</v>
      </c>
      <c r="D465" s="360"/>
      <c r="E465" s="360"/>
      <c r="F465" s="360"/>
      <c r="G465" s="360"/>
      <c r="H465" s="360"/>
      <c r="I465" s="360"/>
      <c r="J465" s="148" t="s">
        <v>300</v>
      </c>
      <c r="K465" s="361"/>
      <c r="L465" s="361"/>
      <c r="M465" s="361"/>
      <c r="N465" s="361"/>
      <c r="O465" s="361"/>
      <c r="P465" s="362" t="s">
        <v>27</v>
      </c>
      <c r="Q465" s="362"/>
      <c r="R465" s="362"/>
      <c r="S465" s="362"/>
      <c r="T465" s="362"/>
      <c r="U465" s="362"/>
      <c r="V465" s="362"/>
      <c r="W465" s="362"/>
      <c r="X465" s="362"/>
      <c r="Y465" s="363" t="s">
        <v>357</v>
      </c>
      <c r="Z465" s="364"/>
      <c r="AA465" s="364"/>
      <c r="AB465" s="364"/>
      <c r="AC465" s="148" t="s">
        <v>342</v>
      </c>
      <c r="AD465" s="148"/>
      <c r="AE465" s="148"/>
      <c r="AF465" s="148"/>
      <c r="AG465" s="148"/>
      <c r="AH465" s="363" t="s">
        <v>261</v>
      </c>
      <c r="AI465" s="360"/>
      <c r="AJ465" s="360"/>
      <c r="AK465" s="360"/>
      <c r="AL465" s="360" t="s">
        <v>21</v>
      </c>
      <c r="AM465" s="360"/>
      <c r="AN465" s="360"/>
      <c r="AO465" s="365"/>
      <c r="AP465" s="366" t="s">
        <v>301</v>
      </c>
      <c r="AQ465" s="366"/>
      <c r="AR465" s="366"/>
      <c r="AS465" s="366"/>
      <c r="AT465" s="366"/>
      <c r="AU465" s="366"/>
      <c r="AV465" s="366"/>
      <c r="AW465" s="366"/>
      <c r="AX465" s="366"/>
    </row>
    <row r="466" spans="1:50"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0"/>
      <c r="B498" s="360"/>
      <c r="C498" s="360" t="s">
        <v>26</v>
      </c>
      <c r="D498" s="360"/>
      <c r="E498" s="360"/>
      <c r="F498" s="360"/>
      <c r="G498" s="360"/>
      <c r="H498" s="360"/>
      <c r="I498" s="360"/>
      <c r="J498" s="148" t="s">
        <v>300</v>
      </c>
      <c r="K498" s="361"/>
      <c r="L498" s="361"/>
      <c r="M498" s="361"/>
      <c r="N498" s="361"/>
      <c r="O498" s="361"/>
      <c r="P498" s="362" t="s">
        <v>27</v>
      </c>
      <c r="Q498" s="362"/>
      <c r="R498" s="362"/>
      <c r="S498" s="362"/>
      <c r="T498" s="362"/>
      <c r="U498" s="362"/>
      <c r="V498" s="362"/>
      <c r="W498" s="362"/>
      <c r="X498" s="362"/>
      <c r="Y498" s="363" t="s">
        <v>357</v>
      </c>
      <c r="Z498" s="364"/>
      <c r="AA498" s="364"/>
      <c r="AB498" s="364"/>
      <c r="AC498" s="148" t="s">
        <v>342</v>
      </c>
      <c r="AD498" s="148"/>
      <c r="AE498" s="148"/>
      <c r="AF498" s="148"/>
      <c r="AG498" s="148"/>
      <c r="AH498" s="363" t="s">
        <v>261</v>
      </c>
      <c r="AI498" s="360"/>
      <c r="AJ498" s="360"/>
      <c r="AK498" s="360"/>
      <c r="AL498" s="360" t="s">
        <v>21</v>
      </c>
      <c r="AM498" s="360"/>
      <c r="AN498" s="360"/>
      <c r="AO498" s="365"/>
      <c r="AP498" s="366" t="s">
        <v>301</v>
      </c>
      <c r="AQ498" s="366"/>
      <c r="AR498" s="366"/>
      <c r="AS498" s="366"/>
      <c r="AT498" s="366"/>
      <c r="AU498" s="366"/>
      <c r="AV498" s="366"/>
      <c r="AW498" s="366"/>
      <c r="AX498" s="366"/>
    </row>
    <row r="499" spans="1:50"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0"/>
      <c r="B531" s="360"/>
      <c r="C531" s="360" t="s">
        <v>26</v>
      </c>
      <c r="D531" s="360"/>
      <c r="E531" s="360"/>
      <c r="F531" s="360"/>
      <c r="G531" s="360"/>
      <c r="H531" s="360"/>
      <c r="I531" s="360"/>
      <c r="J531" s="148" t="s">
        <v>300</v>
      </c>
      <c r="K531" s="361"/>
      <c r="L531" s="361"/>
      <c r="M531" s="361"/>
      <c r="N531" s="361"/>
      <c r="O531" s="361"/>
      <c r="P531" s="362" t="s">
        <v>27</v>
      </c>
      <c r="Q531" s="362"/>
      <c r="R531" s="362"/>
      <c r="S531" s="362"/>
      <c r="T531" s="362"/>
      <c r="U531" s="362"/>
      <c r="V531" s="362"/>
      <c r="W531" s="362"/>
      <c r="X531" s="362"/>
      <c r="Y531" s="363" t="s">
        <v>357</v>
      </c>
      <c r="Z531" s="364"/>
      <c r="AA531" s="364"/>
      <c r="AB531" s="364"/>
      <c r="AC531" s="148" t="s">
        <v>342</v>
      </c>
      <c r="AD531" s="148"/>
      <c r="AE531" s="148"/>
      <c r="AF531" s="148"/>
      <c r="AG531" s="148"/>
      <c r="AH531" s="363" t="s">
        <v>261</v>
      </c>
      <c r="AI531" s="360"/>
      <c r="AJ531" s="360"/>
      <c r="AK531" s="360"/>
      <c r="AL531" s="360" t="s">
        <v>21</v>
      </c>
      <c r="AM531" s="360"/>
      <c r="AN531" s="360"/>
      <c r="AO531" s="365"/>
      <c r="AP531" s="366" t="s">
        <v>301</v>
      </c>
      <c r="AQ531" s="366"/>
      <c r="AR531" s="366"/>
      <c r="AS531" s="366"/>
      <c r="AT531" s="366"/>
      <c r="AU531" s="366"/>
      <c r="AV531" s="366"/>
      <c r="AW531" s="366"/>
      <c r="AX531" s="366"/>
    </row>
    <row r="532" spans="1:50"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0"/>
      <c r="B564" s="360"/>
      <c r="C564" s="360" t="s">
        <v>26</v>
      </c>
      <c r="D564" s="360"/>
      <c r="E564" s="360"/>
      <c r="F564" s="360"/>
      <c r="G564" s="360"/>
      <c r="H564" s="360"/>
      <c r="I564" s="360"/>
      <c r="J564" s="148" t="s">
        <v>300</v>
      </c>
      <c r="K564" s="361"/>
      <c r="L564" s="361"/>
      <c r="M564" s="361"/>
      <c r="N564" s="361"/>
      <c r="O564" s="361"/>
      <c r="P564" s="362" t="s">
        <v>27</v>
      </c>
      <c r="Q564" s="362"/>
      <c r="R564" s="362"/>
      <c r="S564" s="362"/>
      <c r="T564" s="362"/>
      <c r="U564" s="362"/>
      <c r="V564" s="362"/>
      <c r="W564" s="362"/>
      <c r="X564" s="362"/>
      <c r="Y564" s="363" t="s">
        <v>357</v>
      </c>
      <c r="Z564" s="364"/>
      <c r="AA564" s="364"/>
      <c r="AB564" s="364"/>
      <c r="AC564" s="148" t="s">
        <v>342</v>
      </c>
      <c r="AD564" s="148"/>
      <c r="AE564" s="148"/>
      <c r="AF564" s="148"/>
      <c r="AG564" s="148"/>
      <c r="AH564" s="363" t="s">
        <v>261</v>
      </c>
      <c r="AI564" s="360"/>
      <c r="AJ564" s="360"/>
      <c r="AK564" s="360"/>
      <c r="AL564" s="360" t="s">
        <v>21</v>
      </c>
      <c r="AM564" s="360"/>
      <c r="AN564" s="360"/>
      <c r="AO564" s="365"/>
      <c r="AP564" s="366" t="s">
        <v>301</v>
      </c>
      <c r="AQ564" s="366"/>
      <c r="AR564" s="366"/>
      <c r="AS564" s="366"/>
      <c r="AT564" s="366"/>
      <c r="AU564" s="366"/>
      <c r="AV564" s="366"/>
      <c r="AW564" s="366"/>
      <c r="AX564" s="366"/>
    </row>
    <row r="565" spans="1:50"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0"/>
      <c r="B597" s="360"/>
      <c r="C597" s="360" t="s">
        <v>26</v>
      </c>
      <c r="D597" s="360"/>
      <c r="E597" s="360"/>
      <c r="F597" s="360"/>
      <c r="G597" s="360"/>
      <c r="H597" s="360"/>
      <c r="I597" s="360"/>
      <c r="J597" s="148" t="s">
        <v>300</v>
      </c>
      <c r="K597" s="361"/>
      <c r="L597" s="361"/>
      <c r="M597" s="361"/>
      <c r="N597" s="361"/>
      <c r="O597" s="361"/>
      <c r="P597" s="362" t="s">
        <v>27</v>
      </c>
      <c r="Q597" s="362"/>
      <c r="R597" s="362"/>
      <c r="S597" s="362"/>
      <c r="T597" s="362"/>
      <c r="U597" s="362"/>
      <c r="V597" s="362"/>
      <c r="W597" s="362"/>
      <c r="X597" s="362"/>
      <c r="Y597" s="363" t="s">
        <v>357</v>
      </c>
      <c r="Z597" s="364"/>
      <c r="AA597" s="364"/>
      <c r="AB597" s="364"/>
      <c r="AC597" s="148" t="s">
        <v>342</v>
      </c>
      <c r="AD597" s="148"/>
      <c r="AE597" s="148"/>
      <c r="AF597" s="148"/>
      <c r="AG597" s="148"/>
      <c r="AH597" s="363" t="s">
        <v>261</v>
      </c>
      <c r="AI597" s="360"/>
      <c r="AJ597" s="360"/>
      <c r="AK597" s="360"/>
      <c r="AL597" s="360" t="s">
        <v>21</v>
      </c>
      <c r="AM597" s="360"/>
      <c r="AN597" s="360"/>
      <c r="AO597" s="365"/>
      <c r="AP597" s="366" t="s">
        <v>301</v>
      </c>
      <c r="AQ597" s="366"/>
      <c r="AR597" s="366"/>
      <c r="AS597" s="366"/>
      <c r="AT597" s="366"/>
      <c r="AU597" s="366"/>
      <c r="AV597" s="366"/>
      <c r="AW597" s="366"/>
      <c r="AX597" s="366"/>
    </row>
    <row r="598" spans="1:50"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0"/>
      <c r="B630" s="360"/>
      <c r="C630" s="360" t="s">
        <v>26</v>
      </c>
      <c r="D630" s="360"/>
      <c r="E630" s="360"/>
      <c r="F630" s="360"/>
      <c r="G630" s="360"/>
      <c r="H630" s="360"/>
      <c r="I630" s="360"/>
      <c r="J630" s="148" t="s">
        <v>300</v>
      </c>
      <c r="K630" s="361"/>
      <c r="L630" s="361"/>
      <c r="M630" s="361"/>
      <c r="N630" s="361"/>
      <c r="O630" s="361"/>
      <c r="P630" s="362" t="s">
        <v>27</v>
      </c>
      <c r="Q630" s="362"/>
      <c r="R630" s="362"/>
      <c r="S630" s="362"/>
      <c r="T630" s="362"/>
      <c r="U630" s="362"/>
      <c r="V630" s="362"/>
      <c r="W630" s="362"/>
      <c r="X630" s="362"/>
      <c r="Y630" s="363" t="s">
        <v>357</v>
      </c>
      <c r="Z630" s="364"/>
      <c r="AA630" s="364"/>
      <c r="AB630" s="364"/>
      <c r="AC630" s="148" t="s">
        <v>342</v>
      </c>
      <c r="AD630" s="148"/>
      <c r="AE630" s="148"/>
      <c r="AF630" s="148"/>
      <c r="AG630" s="148"/>
      <c r="AH630" s="363" t="s">
        <v>261</v>
      </c>
      <c r="AI630" s="360"/>
      <c r="AJ630" s="360"/>
      <c r="AK630" s="360"/>
      <c r="AL630" s="360" t="s">
        <v>21</v>
      </c>
      <c r="AM630" s="360"/>
      <c r="AN630" s="360"/>
      <c r="AO630" s="365"/>
      <c r="AP630" s="366" t="s">
        <v>301</v>
      </c>
      <c r="AQ630" s="366"/>
      <c r="AR630" s="366"/>
      <c r="AS630" s="366"/>
      <c r="AT630" s="366"/>
      <c r="AU630" s="366"/>
      <c r="AV630" s="366"/>
      <c r="AW630" s="366"/>
      <c r="AX630" s="366"/>
    </row>
    <row r="631" spans="1:50"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6">
        <v>17</v>
      </c>
      <c r="B647" s="105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0"/>
      <c r="B663" s="360"/>
      <c r="C663" s="360" t="s">
        <v>26</v>
      </c>
      <c r="D663" s="360"/>
      <c r="E663" s="360"/>
      <c r="F663" s="360"/>
      <c r="G663" s="360"/>
      <c r="H663" s="360"/>
      <c r="I663" s="360"/>
      <c r="J663" s="148" t="s">
        <v>300</v>
      </c>
      <c r="K663" s="361"/>
      <c r="L663" s="361"/>
      <c r="M663" s="361"/>
      <c r="N663" s="361"/>
      <c r="O663" s="361"/>
      <c r="P663" s="362" t="s">
        <v>27</v>
      </c>
      <c r="Q663" s="362"/>
      <c r="R663" s="362"/>
      <c r="S663" s="362"/>
      <c r="T663" s="362"/>
      <c r="U663" s="362"/>
      <c r="V663" s="362"/>
      <c r="W663" s="362"/>
      <c r="X663" s="362"/>
      <c r="Y663" s="363" t="s">
        <v>357</v>
      </c>
      <c r="Z663" s="364"/>
      <c r="AA663" s="364"/>
      <c r="AB663" s="364"/>
      <c r="AC663" s="148" t="s">
        <v>342</v>
      </c>
      <c r="AD663" s="148"/>
      <c r="AE663" s="148"/>
      <c r="AF663" s="148"/>
      <c r="AG663" s="148"/>
      <c r="AH663" s="363" t="s">
        <v>261</v>
      </c>
      <c r="AI663" s="360"/>
      <c r="AJ663" s="360"/>
      <c r="AK663" s="360"/>
      <c r="AL663" s="360" t="s">
        <v>21</v>
      </c>
      <c r="AM663" s="360"/>
      <c r="AN663" s="360"/>
      <c r="AO663" s="365"/>
      <c r="AP663" s="366" t="s">
        <v>301</v>
      </c>
      <c r="AQ663" s="366"/>
      <c r="AR663" s="366"/>
      <c r="AS663" s="366"/>
      <c r="AT663" s="366"/>
      <c r="AU663" s="366"/>
      <c r="AV663" s="366"/>
      <c r="AW663" s="366"/>
      <c r="AX663" s="366"/>
    </row>
    <row r="664" spans="1:50"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0"/>
      <c r="B696" s="360"/>
      <c r="C696" s="360" t="s">
        <v>26</v>
      </c>
      <c r="D696" s="360"/>
      <c r="E696" s="360"/>
      <c r="F696" s="360"/>
      <c r="G696" s="360"/>
      <c r="H696" s="360"/>
      <c r="I696" s="360"/>
      <c r="J696" s="148" t="s">
        <v>300</v>
      </c>
      <c r="K696" s="361"/>
      <c r="L696" s="361"/>
      <c r="M696" s="361"/>
      <c r="N696" s="361"/>
      <c r="O696" s="361"/>
      <c r="P696" s="362" t="s">
        <v>27</v>
      </c>
      <c r="Q696" s="362"/>
      <c r="R696" s="362"/>
      <c r="S696" s="362"/>
      <c r="T696" s="362"/>
      <c r="U696" s="362"/>
      <c r="V696" s="362"/>
      <c r="W696" s="362"/>
      <c r="X696" s="362"/>
      <c r="Y696" s="363" t="s">
        <v>357</v>
      </c>
      <c r="Z696" s="364"/>
      <c r="AA696" s="364"/>
      <c r="AB696" s="364"/>
      <c r="AC696" s="148" t="s">
        <v>342</v>
      </c>
      <c r="AD696" s="148"/>
      <c r="AE696" s="148"/>
      <c r="AF696" s="148"/>
      <c r="AG696" s="148"/>
      <c r="AH696" s="363" t="s">
        <v>261</v>
      </c>
      <c r="AI696" s="360"/>
      <c r="AJ696" s="360"/>
      <c r="AK696" s="360"/>
      <c r="AL696" s="360" t="s">
        <v>21</v>
      </c>
      <c r="AM696" s="360"/>
      <c r="AN696" s="360"/>
      <c r="AO696" s="365"/>
      <c r="AP696" s="366" t="s">
        <v>301</v>
      </c>
      <c r="AQ696" s="366"/>
      <c r="AR696" s="366"/>
      <c r="AS696" s="366"/>
      <c r="AT696" s="366"/>
      <c r="AU696" s="366"/>
      <c r="AV696" s="366"/>
      <c r="AW696" s="366"/>
      <c r="AX696" s="366"/>
    </row>
    <row r="697" spans="1:50"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0"/>
      <c r="B729" s="360"/>
      <c r="C729" s="360" t="s">
        <v>26</v>
      </c>
      <c r="D729" s="360"/>
      <c r="E729" s="360"/>
      <c r="F729" s="360"/>
      <c r="G729" s="360"/>
      <c r="H729" s="360"/>
      <c r="I729" s="360"/>
      <c r="J729" s="148" t="s">
        <v>300</v>
      </c>
      <c r="K729" s="361"/>
      <c r="L729" s="361"/>
      <c r="M729" s="361"/>
      <c r="N729" s="361"/>
      <c r="O729" s="361"/>
      <c r="P729" s="362" t="s">
        <v>27</v>
      </c>
      <c r="Q729" s="362"/>
      <c r="R729" s="362"/>
      <c r="S729" s="362"/>
      <c r="T729" s="362"/>
      <c r="U729" s="362"/>
      <c r="V729" s="362"/>
      <c r="W729" s="362"/>
      <c r="X729" s="362"/>
      <c r="Y729" s="363" t="s">
        <v>357</v>
      </c>
      <c r="Z729" s="364"/>
      <c r="AA729" s="364"/>
      <c r="AB729" s="364"/>
      <c r="AC729" s="148" t="s">
        <v>342</v>
      </c>
      <c r="AD729" s="148"/>
      <c r="AE729" s="148"/>
      <c r="AF729" s="148"/>
      <c r="AG729" s="148"/>
      <c r="AH729" s="363" t="s">
        <v>261</v>
      </c>
      <c r="AI729" s="360"/>
      <c r="AJ729" s="360"/>
      <c r="AK729" s="360"/>
      <c r="AL729" s="360" t="s">
        <v>21</v>
      </c>
      <c r="AM729" s="360"/>
      <c r="AN729" s="360"/>
      <c r="AO729" s="365"/>
      <c r="AP729" s="366" t="s">
        <v>301</v>
      </c>
      <c r="AQ729" s="366"/>
      <c r="AR729" s="366"/>
      <c r="AS729" s="366"/>
      <c r="AT729" s="366"/>
      <c r="AU729" s="366"/>
      <c r="AV729" s="366"/>
      <c r="AW729" s="366"/>
      <c r="AX729" s="366"/>
    </row>
    <row r="730" spans="1:50"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0"/>
      <c r="B762" s="360"/>
      <c r="C762" s="360" t="s">
        <v>26</v>
      </c>
      <c r="D762" s="360"/>
      <c r="E762" s="360"/>
      <c r="F762" s="360"/>
      <c r="G762" s="360"/>
      <c r="H762" s="360"/>
      <c r="I762" s="360"/>
      <c r="J762" s="148" t="s">
        <v>300</v>
      </c>
      <c r="K762" s="361"/>
      <c r="L762" s="361"/>
      <c r="M762" s="361"/>
      <c r="N762" s="361"/>
      <c r="O762" s="361"/>
      <c r="P762" s="362" t="s">
        <v>27</v>
      </c>
      <c r="Q762" s="362"/>
      <c r="R762" s="362"/>
      <c r="S762" s="362"/>
      <c r="T762" s="362"/>
      <c r="U762" s="362"/>
      <c r="V762" s="362"/>
      <c r="W762" s="362"/>
      <c r="X762" s="362"/>
      <c r="Y762" s="363" t="s">
        <v>357</v>
      </c>
      <c r="Z762" s="364"/>
      <c r="AA762" s="364"/>
      <c r="AB762" s="364"/>
      <c r="AC762" s="148" t="s">
        <v>342</v>
      </c>
      <c r="AD762" s="148"/>
      <c r="AE762" s="148"/>
      <c r="AF762" s="148"/>
      <c r="AG762" s="148"/>
      <c r="AH762" s="363" t="s">
        <v>261</v>
      </c>
      <c r="AI762" s="360"/>
      <c r="AJ762" s="360"/>
      <c r="AK762" s="360"/>
      <c r="AL762" s="360" t="s">
        <v>21</v>
      </c>
      <c r="AM762" s="360"/>
      <c r="AN762" s="360"/>
      <c r="AO762" s="365"/>
      <c r="AP762" s="366" t="s">
        <v>301</v>
      </c>
      <c r="AQ762" s="366"/>
      <c r="AR762" s="366"/>
      <c r="AS762" s="366"/>
      <c r="AT762" s="366"/>
      <c r="AU762" s="366"/>
      <c r="AV762" s="366"/>
      <c r="AW762" s="366"/>
      <c r="AX762" s="366"/>
    </row>
    <row r="763" spans="1:50"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0"/>
      <c r="B795" s="360"/>
      <c r="C795" s="360" t="s">
        <v>26</v>
      </c>
      <c r="D795" s="360"/>
      <c r="E795" s="360"/>
      <c r="F795" s="360"/>
      <c r="G795" s="360"/>
      <c r="H795" s="360"/>
      <c r="I795" s="360"/>
      <c r="J795" s="148" t="s">
        <v>300</v>
      </c>
      <c r="K795" s="361"/>
      <c r="L795" s="361"/>
      <c r="M795" s="361"/>
      <c r="N795" s="361"/>
      <c r="O795" s="361"/>
      <c r="P795" s="362" t="s">
        <v>27</v>
      </c>
      <c r="Q795" s="362"/>
      <c r="R795" s="362"/>
      <c r="S795" s="362"/>
      <c r="T795" s="362"/>
      <c r="U795" s="362"/>
      <c r="V795" s="362"/>
      <c r="W795" s="362"/>
      <c r="X795" s="362"/>
      <c r="Y795" s="363" t="s">
        <v>357</v>
      </c>
      <c r="Z795" s="364"/>
      <c r="AA795" s="364"/>
      <c r="AB795" s="364"/>
      <c r="AC795" s="148" t="s">
        <v>342</v>
      </c>
      <c r="AD795" s="148"/>
      <c r="AE795" s="148"/>
      <c r="AF795" s="148"/>
      <c r="AG795" s="148"/>
      <c r="AH795" s="363" t="s">
        <v>261</v>
      </c>
      <c r="AI795" s="360"/>
      <c r="AJ795" s="360"/>
      <c r="AK795" s="360"/>
      <c r="AL795" s="360" t="s">
        <v>21</v>
      </c>
      <c r="AM795" s="360"/>
      <c r="AN795" s="360"/>
      <c r="AO795" s="365"/>
      <c r="AP795" s="366" t="s">
        <v>301</v>
      </c>
      <c r="AQ795" s="366"/>
      <c r="AR795" s="366"/>
      <c r="AS795" s="366"/>
      <c r="AT795" s="366"/>
      <c r="AU795" s="366"/>
      <c r="AV795" s="366"/>
      <c r="AW795" s="366"/>
      <c r="AX795" s="366"/>
    </row>
    <row r="796" spans="1:50"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0"/>
      <c r="B828" s="360"/>
      <c r="C828" s="360" t="s">
        <v>26</v>
      </c>
      <c r="D828" s="360"/>
      <c r="E828" s="360"/>
      <c r="F828" s="360"/>
      <c r="G828" s="360"/>
      <c r="H828" s="360"/>
      <c r="I828" s="360"/>
      <c r="J828" s="148" t="s">
        <v>300</v>
      </c>
      <c r="K828" s="361"/>
      <c r="L828" s="361"/>
      <c r="M828" s="361"/>
      <c r="N828" s="361"/>
      <c r="O828" s="361"/>
      <c r="P828" s="362" t="s">
        <v>27</v>
      </c>
      <c r="Q828" s="362"/>
      <c r="R828" s="362"/>
      <c r="S828" s="362"/>
      <c r="T828" s="362"/>
      <c r="U828" s="362"/>
      <c r="V828" s="362"/>
      <c r="W828" s="362"/>
      <c r="X828" s="362"/>
      <c r="Y828" s="363" t="s">
        <v>357</v>
      </c>
      <c r="Z828" s="364"/>
      <c r="AA828" s="364"/>
      <c r="AB828" s="364"/>
      <c r="AC828" s="148" t="s">
        <v>342</v>
      </c>
      <c r="AD828" s="148"/>
      <c r="AE828" s="148"/>
      <c r="AF828" s="148"/>
      <c r="AG828" s="148"/>
      <c r="AH828" s="363" t="s">
        <v>261</v>
      </c>
      <c r="AI828" s="360"/>
      <c r="AJ828" s="360"/>
      <c r="AK828" s="360"/>
      <c r="AL828" s="360" t="s">
        <v>21</v>
      </c>
      <c r="AM828" s="360"/>
      <c r="AN828" s="360"/>
      <c r="AO828" s="365"/>
      <c r="AP828" s="366" t="s">
        <v>301</v>
      </c>
      <c r="AQ828" s="366"/>
      <c r="AR828" s="366"/>
      <c r="AS828" s="366"/>
      <c r="AT828" s="366"/>
      <c r="AU828" s="366"/>
      <c r="AV828" s="366"/>
      <c r="AW828" s="366"/>
      <c r="AX828" s="366"/>
    </row>
    <row r="829" spans="1:50"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0"/>
      <c r="B861" s="360"/>
      <c r="C861" s="360" t="s">
        <v>26</v>
      </c>
      <c r="D861" s="360"/>
      <c r="E861" s="360"/>
      <c r="F861" s="360"/>
      <c r="G861" s="360"/>
      <c r="H861" s="360"/>
      <c r="I861" s="360"/>
      <c r="J861" s="148" t="s">
        <v>300</v>
      </c>
      <c r="K861" s="361"/>
      <c r="L861" s="361"/>
      <c r="M861" s="361"/>
      <c r="N861" s="361"/>
      <c r="O861" s="361"/>
      <c r="P861" s="362" t="s">
        <v>27</v>
      </c>
      <c r="Q861" s="362"/>
      <c r="R861" s="362"/>
      <c r="S861" s="362"/>
      <c r="T861" s="362"/>
      <c r="U861" s="362"/>
      <c r="V861" s="362"/>
      <c r="W861" s="362"/>
      <c r="X861" s="362"/>
      <c r="Y861" s="363" t="s">
        <v>357</v>
      </c>
      <c r="Z861" s="364"/>
      <c r="AA861" s="364"/>
      <c r="AB861" s="364"/>
      <c r="AC861" s="148" t="s">
        <v>342</v>
      </c>
      <c r="AD861" s="148"/>
      <c r="AE861" s="148"/>
      <c r="AF861" s="148"/>
      <c r="AG861" s="148"/>
      <c r="AH861" s="363" t="s">
        <v>261</v>
      </c>
      <c r="AI861" s="360"/>
      <c r="AJ861" s="360"/>
      <c r="AK861" s="360"/>
      <c r="AL861" s="360" t="s">
        <v>21</v>
      </c>
      <c r="AM861" s="360"/>
      <c r="AN861" s="360"/>
      <c r="AO861" s="365"/>
      <c r="AP861" s="366" t="s">
        <v>301</v>
      </c>
      <c r="AQ861" s="366"/>
      <c r="AR861" s="366"/>
      <c r="AS861" s="366"/>
      <c r="AT861" s="366"/>
      <c r="AU861" s="366"/>
      <c r="AV861" s="366"/>
      <c r="AW861" s="366"/>
      <c r="AX861" s="366"/>
    </row>
    <row r="862" spans="1:50"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0"/>
      <c r="B894" s="360"/>
      <c r="C894" s="360" t="s">
        <v>26</v>
      </c>
      <c r="D894" s="360"/>
      <c r="E894" s="360"/>
      <c r="F894" s="360"/>
      <c r="G894" s="360"/>
      <c r="H894" s="360"/>
      <c r="I894" s="360"/>
      <c r="J894" s="148" t="s">
        <v>300</v>
      </c>
      <c r="K894" s="361"/>
      <c r="L894" s="361"/>
      <c r="M894" s="361"/>
      <c r="N894" s="361"/>
      <c r="O894" s="361"/>
      <c r="P894" s="362" t="s">
        <v>27</v>
      </c>
      <c r="Q894" s="362"/>
      <c r="R894" s="362"/>
      <c r="S894" s="362"/>
      <c r="T894" s="362"/>
      <c r="U894" s="362"/>
      <c r="V894" s="362"/>
      <c r="W894" s="362"/>
      <c r="X894" s="362"/>
      <c r="Y894" s="363" t="s">
        <v>357</v>
      </c>
      <c r="Z894" s="364"/>
      <c r="AA894" s="364"/>
      <c r="AB894" s="364"/>
      <c r="AC894" s="148" t="s">
        <v>342</v>
      </c>
      <c r="AD894" s="148"/>
      <c r="AE894" s="148"/>
      <c r="AF894" s="148"/>
      <c r="AG894" s="148"/>
      <c r="AH894" s="363" t="s">
        <v>261</v>
      </c>
      <c r="AI894" s="360"/>
      <c r="AJ894" s="360"/>
      <c r="AK894" s="360"/>
      <c r="AL894" s="360" t="s">
        <v>21</v>
      </c>
      <c r="AM894" s="360"/>
      <c r="AN894" s="360"/>
      <c r="AO894" s="365"/>
      <c r="AP894" s="366" t="s">
        <v>301</v>
      </c>
      <c r="AQ894" s="366"/>
      <c r="AR894" s="366"/>
      <c r="AS894" s="366"/>
      <c r="AT894" s="366"/>
      <c r="AU894" s="366"/>
      <c r="AV894" s="366"/>
      <c r="AW894" s="366"/>
      <c r="AX894" s="366"/>
    </row>
    <row r="895" spans="1:50"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0"/>
      <c r="B927" s="360"/>
      <c r="C927" s="360" t="s">
        <v>26</v>
      </c>
      <c r="D927" s="360"/>
      <c r="E927" s="360"/>
      <c r="F927" s="360"/>
      <c r="G927" s="360"/>
      <c r="H927" s="360"/>
      <c r="I927" s="360"/>
      <c r="J927" s="148" t="s">
        <v>300</v>
      </c>
      <c r="K927" s="361"/>
      <c r="L927" s="361"/>
      <c r="M927" s="361"/>
      <c r="N927" s="361"/>
      <c r="O927" s="361"/>
      <c r="P927" s="362" t="s">
        <v>27</v>
      </c>
      <c r="Q927" s="362"/>
      <c r="R927" s="362"/>
      <c r="S927" s="362"/>
      <c r="T927" s="362"/>
      <c r="U927" s="362"/>
      <c r="V927" s="362"/>
      <c r="W927" s="362"/>
      <c r="X927" s="362"/>
      <c r="Y927" s="363" t="s">
        <v>357</v>
      </c>
      <c r="Z927" s="364"/>
      <c r="AA927" s="364"/>
      <c r="AB927" s="364"/>
      <c r="AC927" s="148" t="s">
        <v>342</v>
      </c>
      <c r="AD927" s="148"/>
      <c r="AE927" s="148"/>
      <c r="AF927" s="148"/>
      <c r="AG927" s="148"/>
      <c r="AH927" s="363" t="s">
        <v>261</v>
      </c>
      <c r="AI927" s="360"/>
      <c r="AJ927" s="360"/>
      <c r="AK927" s="360"/>
      <c r="AL927" s="360" t="s">
        <v>21</v>
      </c>
      <c r="AM927" s="360"/>
      <c r="AN927" s="360"/>
      <c r="AO927" s="365"/>
      <c r="AP927" s="366" t="s">
        <v>301</v>
      </c>
      <c r="AQ927" s="366"/>
      <c r="AR927" s="366"/>
      <c r="AS927" s="366"/>
      <c r="AT927" s="366"/>
      <c r="AU927" s="366"/>
      <c r="AV927" s="366"/>
      <c r="AW927" s="366"/>
      <c r="AX927" s="366"/>
    </row>
    <row r="928" spans="1:50" ht="26.25" customHeight="1" x14ac:dyDescent="0.15">
      <c r="A928" s="1056">
        <v>1</v>
      </c>
      <c r="B928" s="105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0"/>
      <c r="B960" s="360"/>
      <c r="C960" s="360" t="s">
        <v>26</v>
      </c>
      <c r="D960" s="360"/>
      <c r="E960" s="360"/>
      <c r="F960" s="360"/>
      <c r="G960" s="360"/>
      <c r="H960" s="360"/>
      <c r="I960" s="360"/>
      <c r="J960" s="148" t="s">
        <v>300</v>
      </c>
      <c r="K960" s="361"/>
      <c r="L960" s="361"/>
      <c r="M960" s="361"/>
      <c r="N960" s="361"/>
      <c r="O960" s="361"/>
      <c r="P960" s="362" t="s">
        <v>27</v>
      </c>
      <c r="Q960" s="362"/>
      <c r="R960" s="362"/>
      <c r="S960" s="362"/>
      <c r="T960" s="362"/>
      <c r="U960" s="362"/>
      <c r="V960" s="362"/>
      <c r="W960" s="362"/>
      <c r="X960" s="362"/>
      <c r="Y960" s="363" t="s">
        <v>357</v>
      </c>
      <c r="Z960" s="364"/>
      <c r="AA960" s="364"/>
      <c r="AB960" s="364"/>
      <c r="AC960" s="148" t="s">
        <v>342</v>
      </c>
      <c r="AD960" s="148"/>
      <c r="AE960" s="148"/>
      <c r="AF960" s="148"/>
      <c r="AG960" s="148"/>
      <c r="AH960" s="363" t="s">
        <v>261</v>
      </c>
      <c r="AI960" s="360"/>
      <c r="AJ960" s="360"/>
      <c r="AK960" s="360"/>
      <c r="AL960" s="360" t="s">
        <v>21</v>
      </c>
      <c r="AM960" s="360"/>
      <c r="AN960" s="360"/>
      <c r="AO960" s="365"/>
      <c r="AP960" s="366" t="s">
        <v>301</v>
      </c>
      <c r="AQ960" s="366"/>
      <c r="AR960" s="366"/>
      <c r="AS960" s="366"/>
      <c r="AT960" s="366"/>
      <c r="AU960" s="366"/>
      <c r="AV960" s="366"/>
      <c r="AW960" s="366"/>
      <c r="AX960" s="366"/>
    </row>
    <row r="961" spans="1:50"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0"/>
      <c r="B993" s="360"/>
      <c r="C993" s="360" t="s">
        <v>26</v>
      </c>
      <c r="D993" s="360"/>
      <c r="E993" s="360"/>
      <c r="F993" s="360"/>
      <c r="G993" s="360"/>
      <c r="H993" s="360"/>
      <c r="I993" s="360"/>
      <c r="J993" s="148" t="s">
        <v>300</v>
      </c>
      <c r="K993" s="361"/>
      <c r="L993" s="361"/>
      <c r="M993" s="361"/>
      <c r="N993" s="361"/>
      <c r="O993" s="361"/>
      <c r="P993" s="362" t="s">
        <v>27</v>
      </c>
      <c r="Q993" s="362"/>
      <c r="R993" s="362"/>
      <c r="S993" s="362"/>
      <c r="T993" s="362"/>
      <c r="U993" s="362"/>
      <c r="V993" s="362"/>
      <c r="W993" s="362"/>
      <c r="X993" s="362"/>
      <c r="Y993" s="363" t="s">
        <v>357</v>
      </c>
      <c r="Z993" s="364"/>
      <c r="AA993" s="364"/>
      <c r="AB993" s="364"/>
      <c r="AC993" s="148" t="s">
        <v>342</v>
      </c>
      <c r="AD993" s="148"/>
      <c r="AE993" s="148"/>
      <c r="AF993" s="148"/>
      <c r="AG993" s="148"/>
      <c r="AH993" s="363" t="s">
        <v>261</v>
      </c>
      <c r="AI993" s="360"/>
      <c r="AJ993" s="360"/>
      <c r="AK993" s="360"/>
      <c r="AL993" s="360" t="s">
        <v>21</v>
      </c>
      <c r="AM993" s="360"/>
      <c r="AN993" s="360"/>
      <c r="AO993" s="365"/>
      <c r="AP993" s="366" t="s">
        <v>301</v>
      </c>
      <c r="AQ993" s="366"/>
      <c r="AR993" s="366"/>
      <c r="AS993" s="366"/>
      <c r="AT993" s="366"/>
      <c r="AU993" s="366"/>
      <c r="AV993" s="366"/>
      <c r="AW993" s="366"/>
      <c r="AX993" s="366"/>
    </row>
    <row r="994" spans="1:50"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0"/>
      <c r="B1026" s="360"/>
      <c r="C1026" s="360" t="s">
        <v>26</v>
      </c>
      <c r="D1026" s="360"/>
      <c r="E1026" s="360"/>
      <c r="F1026" s="360"/>
      <c r="G1026" s="360"/>
      <c r="H1026" s="360"/>
      <c r="I1026" s="360"/>
      <c r="J1026" s="148" t="s">
        <v>300</v>
      </c>
      <c r="K1026" s="361"/>
      <c r="L1026" s="361"/>
      <c r="M1026" s="361"/>
      <c r="N1026" s="361"/>
      <c r="O1026" s="361"/>
      <c r="P1026" s="362" t="s">
        <v>27</v>
      </c>
      <c r="Q1026" s="362"/>
      <c r="R1026" s="362"/>
      <c r="S1026" s="362"/>
      <c r="T1026" s="362"/>
      <c r="U1026" s="362"/>
      <c r="V1026" s="362"/>
      <c r="W1026" s="362"/>
      <c r="X1026" s="362"/>
      <c r="Y1026" s="363" t="s">
        <v>357</v>
      </c>
      <c r="Z1026" s="364"/>
      <c r="AA1026" s="364"/>
      <c r="AB1026" s="364"/>
      <c r="AC1026" s="148" t="s">
        <v>342</v>
      </c>
      <c r="AD1026" s="148"/>
      <c r="AE1026" s="148"/>
      <c r="AF1026" s="148"/>
      <c r="AG1026" s="148"/>
      <c r="AH1026" s="363" t="s">
        <v>261</v>
      </c>
      <c r="AI1026" s="360"/>
      <c r="AJ1026" s="360"/>
      <c r="AK1026" s="360"/>
      <c r="AL1026" s="360" t="s">
        <v>21</v>
      </c>
      <c r="AM1026" s="360"/>
      <c r="AN1026" s="360"/>
      <c r="AO1026" s="365"/>
      <c r="AP1026" s="366" t="s">
        <v>301</v>
      </c>
      <c r="AQ1026" s="366"/>
      <c r="AR1026" s="366"/>
      <c r="AS1026" s="366"/>
      <c r="AT1026" s="366"/>
      <c r="AU1026" s="366"/>
      <c r="AV1026" s="366"/>
      <c r="AW1026" s="366"/>
      <c r="AX1026" s="366"/>
    </row>
    <row r="1027" spans="1:50"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0"/>
      <c r="B1059" s="360"/>
      <c r="C1059" s="360" t="s">
        <v>26</v>
      </c>
      <c r="D1059" s="360"/>
      <c r="E1059" s="360"/>
      <c r="F1059" s="360"/>
      <c r="G1059" s="360"/>
      <c r="H1059" s="360"/>
      <c r="I1059" s="360"/>
      <c r="J1059" s="148" t="s">
        <v>300</v>
      </c>
      <c r="K1059" s="361"/>
      <c r="L1059" s="361"/>
      <c r="M1059" s="361"/>
      <c r="N1059" s="361"/>
      <c r="O1059" s="361"/>
      <c r="P1059" s="362" t="s">
        <v>27</v>
      </c>
      <c r="Q1059" s="362"/>
      <c r="R1059" s="362"/>
      <c r="S1059" s="362"/>
      <c r="T1059" s="362"/>
      <c r="U1059" s="362"/>
      <c r="V1059" s="362"/>
      <c r="W1059" s="362"/>
      <c r="X1059" s="362"/>
      <c r="Y1059" s="363" t="s">
        <v>357</v>
      </c>
      <c r="Z1059" s="364"/>
      <c r="AA1059" s="364"/>
      <c r="AB1059" s="364"/>
      <c r="AC1059" s="148" t="s">
        <v>342</v>
      </c>
      <c r="AD1059" s="148"/>
      <c r="AE1059" s="148"/>
      <c r="AF1059" s="148"/>
      <c r="AG1059" s="148"/>
      <c r="AH1059" s="363" t="s">
        <v>261</v>
      </c>
      <c r="AI1059" s="360"/>
      <c r="AJ1059" s="360"/>
      <c r="AK1059" s="360"/>
      <c r="AL1059" s="360" t="s">
        <v>21</v>
      </c>
      <c r="AM1059" s="360"/>
      <c r="AN1059" s="360"/>
      <c r="AO1059" s="365"/>
      <c r="AP1059" s="366" t="s">
        <v>301</v>
      </c>
      <c r="AQ1059" s="366"/>
      <c r="AR1059" s="366"/>
      <c r="AS1059" s="366"/>
      <c r="AT1059" s="366"/>
      <c r="AU1059" s="366"/>
      <c r="AV1059" s="366"/>
      <c r="AW1059" s="366"/>
      <c r="AX1059" s="366"/>
    </row>
    <row r="1060" spans="1:50"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0"/>
      <c r="B1092" s="360"/>
      <c r="C1092" s="360" t="s">
        <v>26</v>
      </c>
      <c r="D1092" s="360"/>
      <c r="E1092" s="360"/>
      <c r="F1092" s="360"/>
      <c r="G1092" s="360"/>
      <c r="H1092" s="360"/>
      <c r="I1092" s="360"/>
      <c r="J1092" s="148" t="s">
        <v>300</v>
      </c>
      <c r="K1092" s="361"/>
      <c r="L1092" s="361"/>
      <c r="M1092" s="361"/>
      <c r="N1092" s="361"/>
      <c r="O1092" s="361"/>
      <c r="P1092" s="362" t="s">
        <v>27</v>
      </c>
      <c r="Q1092" s="362"/>
      <c r="R1092" s="362"/>
      <c r="S1092" s="362"/>
      <c r="T1092" s="362"/>
      <c r="U1092" s="362"/>
      <c r="V1092" s="362"/>
      <c r="W1092" s="362"/>
      <c r="X1092" s="362"/>
      <c r="Y1092" s="363" t="s">
        <v>357</v>
      </c>
      <c r="Z1092" s="364"/>
      <c r="AA1092" s="364"/>
      <c r="AB1092" s="364"/>
      <c r="AC1092" s="148" t="s">
        <v>342</v>
      </c>
      <c r="AD1092" s="148"/>
      <c r="AE1092" s="148"/>
      <c r="AF1092" s="148"/>
      <c r="AG1092" s="148"/>
      <c r="AH1092" s="363" t="s">
        <v>261</v>
      </c>
      <c r="AI1092" s="360"/>
      <c r="AJ1092" s="360"/>
      <c r="AK1092" s="360"/>
      <c r="AL1092" s="360" t="s">
        <v>21</v>
      </c>
      <c r="AM1092" s="360"/>
      <c r="AN1092" s="360"/>
      <c r="AO1092" s="365"/>
      <c r="AP1092" s="366" t="s">
        <v>301</v>
      </c>
      <c r="AQ1092" s="366"/>
      <c r="AR1092" s="366"/>
      <c r="AS1092" s="366"/>
      <c r="AT1092" s="366"/>
      <c r="AU1092" s="366"/>
      <c r="AV1092" s="366"/>
      <c r="AW1092" s="366"/>
      <c r="AX1092" s="366"/>
    </row>
    <row r="1093" spans="1:50"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0"/>
      <c r="B1125" s="360"/>
      <c r="C1125" s="360" t="s">
        <v>26</v>
      </c>
      <c r="D1125" s="360"/>
      <c r="E1125" s="360"/>
      <c r="F1125" s="360"/>
      <c r="G1125" s="360"/>
      <c r="H1125" s="360"/>
      <c r="I1125" s="360"/>
      <c r="J1125" s="148" t="s">
        <v>300</v>
      </c>
      <c r="K1125" s="361"/>
      <c r="L1125" s="361"/>
      <c r="M1125" s="361"/>
      <c r="N1125" s="361"/>
      <c r="O1125" s="361"/>
      <c r="P1125" s="362" t="s">
        <v>27</v>
      </c>
      <c r="Q1125" s="362"/>
      <c r="R1125" s="362"/>
      <c r="S1125" s="362"/>
      <c r="T1125" s="362"/>
      <c r="U1125" s="362"/>
      <c r="V1125" s="362"/>
      <c r="W1125" s="362"/>
      <c r="X1125" s="362"/>
      <c r="Y1125" s="363" t="s">
        <v>357</v>
      </c>
      <c r="Z1125" s="364"/>
      <c r="AA1125" s="364"/>
      <c r="AB1125" s="364"/>
      <c r="AC1125" s="148" t="s">
        <v>342</v>
      </c>
      <c r="AD1125" s="148"/>
      <c r="AE1125" s="148"/>
      <c r="AF1125" s="148"/>
      <c r="AG1125" s="148"/>
      <c r="AH1125" s="363" t="s">
        <v>261</v>
      </c>
      <c r="AI1125" s="360"/>
      <c r="AJ1125" s="360"/>
      <c r="AK1125" s="360"/>
      <c r="AL1125" s="360" t="s">
        <v>21</v>
      </c>
      <c r="AM1125" s="360"/>
      <c r="AN1125" s="360"/>
      <c r="AO1125" s="365"/>
      <c r="AP1125" s="366" t="s">
        <v>301</v>
      </c>
      <c r="AQ1125" s="366"/>
      <c r="AR1125" s="366"/>
      <c r="AS1125" s="366"/>
      <c r="AT1125" s="366"/>
      <c r="AU1125" s="366"/>
      <c r="AV1125" s="366"/>
      <c r="AW1125" s="366"/>
      <c r="AX1125" s="366"/>
    </row>
    <row r="1126" spans="1:50"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0"/>
      <c r="B1158" s="360"/>
      <c r="C1158" s="360" t="s">
        <v>26</v>
      </c>
      <c r="D1158" s="360"/>
      <c r="E1158" s="360"/>
      <c r="F1158" s="360"/>
      <c r="G1158" s="360"/>
      <c r="H1158" s="360"/>
      <c r="I1158" s="360"/>
      <c r="J1158" s="148" t="s">
        <v>300</v>
      </c>
      <c r="K1158" s="361"/>
      <c r="L1158" s="361"/>
      <c r="M1158" s="361"/>
      <c r="N1158" s="361"/>
      <c r="O1158" s="361"/>
      <c r="P1158" s="362" t="s">
        <v>27</v>
      </c>
      <c r="Q1158" s="362"/>
      <c r="R1158" s="362"/>
      <c r="S1158" s="362"/>
      <c r="T1158" s="362"/>
      <c r="U1158" s="362"/>
      <c r="V1158" s="362"/>
      <c r="W1158" s="362"/>
      <c r="X1158" s="362"/>
      <c r="Y1158" s="363" t="s">
        <v>357</v>
      </c>
      <c r="Z1158" s="364"/>
      <c r="AA1158" s="364"/>
      <c r="AB1158" s="364"/>
      <c r="AC1158" s="148" t="s">
        <v>342</v>
      </c>
      <c r="AD1158" s="148"/>
      <c r="AE1158" s="148"/>
      <c r="AF1158" s="148"/>
      <c r="AG1158" s="148"/>
      <c r="AH1158" s="363" t="s">
        <v>261</v>
      </c>
      <c r="AI1158" s="360"/>
      <c r="AJ1158" s="360"/>
      <c r="AK1158" s="360"/>
      <c r="AL1158" s="360" t="s">
        <v>21</v>
      </c>
      <c r="AM1158" s="360"/>
      <c r="AN1158" s="360"/>
      <c r="AO1158" s="365"/>
      <c r="AP1158" s="366" t="s">
        <v>301</v>
      </c>
      <c r="AQ1158" s="366"/>
      <c r="AR1158" s="366"/>
      <c r="AS1158" s="366"/>
      <c r="AT1158" s="366"/>
      <c r="AU1158" s="366"/>
      <c r="AV1158" s="366"/>
      <c r="AW1158" s="366"/>
      <c r="AX1158" s="366"/>
    </row>
    <row r="1159" spans="1:50"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0"/>
      <c r="B1191" s="360"/>
      <c r="C1191" s="360" t="s">
        <v>26</v>
      </c>
      <c r="D1191" s="360"/>
      <c r="E1191" s="360"/>
      <c r="F1191" s="360"/>
      <c r="G1191" s="360"/>
      <c r="H1191" s="360"/>
      <c r="I1191" s="360"/>
      <c r="J1191" s="148" t="s">
        <v>300</v>
      </c>
      <c r="K1191" s="361"/>
      <c r="L1191" s="361"/>
      <c r="M1191" s="361"/>
      <c r="N1191" s="361"/>
      <c r="O1191" s="361"/>
      <c r="P1191" s="362" t="s">
        <v>27</v>
      </c>
      <c r="Q1191" s="362"/>
      <c r="R1191" s="362"/>
      <c r="S1191" s="362"/>
      <c r="T1191" s="362"/>
      <c r="U1191" s="362"/>
      <c r="V1191" s="362"/>
      <c r="W1191" s="362"/>
      <c r="X1191" s="362"/>
      <c r="Y1191" s="363" t="s">
        <v>357</v>
      </c>
      <c r="Z1191" s="364"/>
      <c r="AA1191" s="364"/>
      <c r="AB1191" s="364"/>
      <c r="AC1191" s="148" t="s">
        <v>342</v>
      </c>
      <c r="AD1191" s="148"/>
      <c r="AE1191" s="148"/>
      <c r="AF1191" s="148"/>
      <c r="AG1191" s="148"/>
      <c r="AH1191" s="363" t="s">
        <v>261</v>
      </c>
      <c r="AI1191" s="360"/>
      <c r="AJ1191" s="360"/>
      <c r="AK1191" s="360"/>
      <c r="AL1191" s="360" t="s">
        <v>21</v>
      </c>
      <c r="AM1191" s="360"/>
      <c r="AN1191" s="360"/>
      <c r="AO1191" s="365"/>
      <c r="AP1191" s="366" t="s">
        <v>301</v>
      </c>
      <c r="AQ1191" s="366"/>
      <c r="AR1191" s="366"/>
      <c r="AS1191" s="366"/>
      <c r="AT1191" s="366"/>
      <c r="AU1191" s="366"/>
      <c r="AV1191" s="366"/>
      <c r="AW1191" s="366"/>
      <c r="AX1191" s="366"/>
    </row>
    <row r="1192" spans="1:50"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0"/>
      <c r="B1224" s="360"/>
      <c r="C1224" s="360" t="s">
        <v>26</v>
      </c>
      <c r="D1224" s="360"/>
      <c r="E1224" s="360"/>
      <c r="F1224" s="360"/>
      <c r="G1224" s="360"/>
      <c r="H1224" s="360"/>
      <c r="I1224" s="360"/>
      <c r="J1224" s="148" t="s">
        <v>300</v>
      </c>
      <c r="K1224" s="361"/>
      <c r="L1224" s="361"/>
      <c r="M1224" s="361"/>
      <c r="N1224" s="361"/>
      <c r="O1224" s="361"/>
      <c r="P1224" s="362" t="s">
        <v>27</v>
      </c>
      <c r="Q1224" s="362"/>
      <c r="R1224" s="362"/>
      <c r="S1224" s="362"/>
      <c r="T1224" s="362"/>
      <c r="U1224" s="362"/>
      <c r="V1224" s="362"/>
      <c r="W1224" s="362"/>
      <c r="X1224" s="362"/>
      <c r="Y1224" s="363" t="s">
        <v>357</v>
      </c>
      <c r="Z1224" s="364"/>
      <c r="AA1224" s="364"/>
      <c r="AB1224" s="364"/>
      <c r="AC1224" s="148" t="s">
        <v>342</v>
      </c>
      <c r="AD1224" s="148"/>
      <c r="AE1224" s="148"/>
      <c r="AF1224" s="148"/>
      <c r="AG1224" s="148"/>
      <c r="AH1224" s="363" t="s">
        <v>261</v>
      </c>
      <c r="AI1224" s="360"/>
      <c r="AJ1224" s="360"/>
      <c r="AK1224" s="360"/>
      <c r="AL1224" s="360" t="s">
        <v>21</v>
      </c>
      <c r="AM1224" s="360"/>
      <c r="AN1224" s="360"/>
      <c r="AO1224" s="365"/>
      <c r="AP1224" s="366" t="s">
        <v>301</v>
      </c>
      <c r="AQ1224" s="366"/>
      <c r="AR1224" s="366"/>
      <c r="AS1224" s="366"/>
      <c r="AT1224" s="366"/>
      <c r="AU1224" s="366"/>
      <c r="AV1224" s="366"/>
      <c r="AW1224" s="366"/>
      <c r="AX1224" s="366"/>
    </row>
    <row r="1225" spans="1:50"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0"/>
      <c r="B1257" s="360"/>
      <c r="C1257" s="360" t="s">
        <v>26</v>
      </c>
      <c r="D1257" s="360"/>
      <c r="E1257" s="360"/>
      <c r="F1257" s="360"/>
      <c r="G1257" s="360"/>
      <c r="H1257" s="360"/>
      <c r="I1257" s="360"/>
      <c r="J1257" s="148" t="s">
        <v>300</v>
      </c>
      <c r="K1257" s="361"/>
      <c r="L1257" s="361"/>
      <c r="M1257" s="361"/>
      <c r="N1257" s="361"/>
      <c r="O1257" s="361"/>
      <c r="P1257" s="362" t="s">
        <v>27</v>
      </c>
      <c r="Q1257" s="362"/>
      <c r="R1257" s="362"/>
      <c r="S1257" s="362"/>
      <c r="T1257" s="362"/>
      <c r="U1257" s="362"/>
      <c r="V1257" s="362"/>
      <c r="W1257" s="362"/>
      <c r="X1257" s="362"/>
      <c r="Y1257" s="363" t="s">
        <v>357</v>
      </c>
      <c r="Z1257" s="364"/>
      <c r="AA1257" s="364"/>
      <c r="AB1257" s="364"/>
      <c r="AC1257" s="148" t="s">
        <v>342</v>
      </c>
      <c r="AD1257" s="148"/>
      <c r="AE1257" s="148"/>
      <c r="AF1257" s="148"/>
      <c r="AG1257" s="148"/>
      <c r="AH1257" s="363" t="s">
        <v>261</v>
      </c>
      <c r="AI1257" s="360"/>
      <c r="AJ1257" s="360"/>
      <c r="AK1257" s="360"/>
      <c r="AL1257" s="360" t="s">
        <v>21</v>
      </c>
      <c r="AM1257" s="360"/>
      <c r="AN1257" s="360"/>
      <c r="AO1257" s="365"/>
      <c r="AP1257" s="366" t="s">
        <v>301</v>
      </c>
      <c r="AQ1257" s="366"/>
      <c r="AR1257" s="366"/>
      <c r="AS1257" s="366"/>
      <c r="AT1257" s="366"/>
      <c r="AU1257" s="366"/>
      <c r="AV1257" s="366"/>
      <c r="AW1257" s="366"/>
      <c r="AX1257" s="366"/>
    </row>
    <row r="1258" spans="1:50"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0"/>
      <c r="B1290" s="360"/>
      <c r="C1290" s="360" t="s">
        <v>26</v>
      </c>
      <c r="D1290" s="360"/>
      <c r="E1290" s="360"/>
      <c r="F1290" s="360"/>
      <c r="G1290" s="360"/>
      <c r="H1290" s="360"/>
      <c r="I1290" s="360"/>
      <c r="J1290" s="148" t="s">
        <v>300</v>
      </c>
      <c r="K1290" s="361"/>
      <c r="L1290" s="361"/>
      <c r="M1290" s="361"/>
      <c r="N1290" s="361"/>
      <c r="O1290" s="361"/>
      <c r="P1290" s="362" t="s">
        <v>27</v>
      </c>
      <c r="Q1290" s="362"/>
      <c r="R1290" s="362"/>
      <c r="S1290" s="362"/>
      <c r="T1290" s="362"/>
      <c r="U1290" s="362"/>
      <c r="V1290" s="362"/>
      <c r="W1290" s="362"/>
      <c r="X1290" s="362"/>
      <c r="Y1290" s="363" t="s">
        <v>357</v>
      </c>
      <c r="Z1290" s="364"/>
      <c r="AA1290" s="364"/>
      <c r="AB1290" s="364"/>
      <c r="AC1290" s="148" t="s">
        <v>342</v>
      </c>
      <c r="AD1290" s="148"/>
      <c r="AE1290" s="148"/>
      <c r="AF1290" s="148"/>
      <c r="AG1290" s="148"/>
      <c r="AH1290" s="363" t="s">
        <v>261</v>
      </c>
      <c r="AI1290" s="360"/>
      <c r="AJ1290" s="360"/>
      <c r="AK1290" s="360"/>
      <c r="AL1290" s="360" t="s">
        <v>21</v>
      </c>
      <c r="AM1290" s="360"/>
      <c r="AN1290" s="360"/>
      <c r="AO1290" s="365"/>
      <c r="AP1290" s="366" t="s">
        <v>301</v>
      </c>
      <c r="AQ1290" s="366"/>
      <c r="AR1290" s="366"/>
      <c r="AS1290" s="366"/>
      <c r="AT1290" s="366"/>
      <c r="AU1290" s="366"/>
      <c r="AV1290" s="366"/>
      <c r="AW1290" s="366"/>
      <c r="AX1290" s="366"/>
    </row>
    <row r="1291" spans="1:50"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2020-06-26T08:03:51Z</cp:lastPrinted>
  <dcterms:created xsi:type="dcterms:W3CDTF">2012-03-13T00:50:25Z</dcterms:created>
  <dcterms:modified xsi:type="dcterms:W3CDTF">2020-10-12T05:47:44Z</dcterms:modified>
</cp:coreProperties>
</file>