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Q116" i="3" l="1"/>
  <c r="AQ102"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<sst xmlns="http://schemas.openxmlformats.org/spreadsheetml/2006/main" count="2913" uniqueCount="633">
  <si>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</si>
  <si>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</si>
  <si>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</si>
  <si>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</si>
  <si>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</si>
  <si>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</si>
  <si>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</si>
  <si>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</si>
  <si>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</si>
  <si>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</si>
  <si>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</si>
  <si>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</si>
  <si>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</si>
  <si>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</si>
  <si>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</si>
  <si>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</si>
  <si>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</si>
  <si>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</si>
  <si>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</si>
  <si>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</si>
  <si>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</si>
  <si>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</si>
  <si>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</si>
  <si>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</si>
  <si>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</si>
  <si>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</si>
  <si>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</si>
  <si>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</si>
  <si>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</si>
  <si>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</si>
  <si>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</si>
  <si>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</si>
  <si>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</si>
  <si>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</si>
  <si>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</si>
  <si>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</si>
  <si>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</si>
  <si>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</si>
  <si>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</si>
  <si>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</si>
  <si>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</si>
  <si>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</si>
  <si>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</si>
  <si>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</si>
  <si>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</si>
  <si>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</si>
  <si>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</si>
  <si>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</si>
  <si>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</si>
  <si>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</si>
  <si>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</si>
  <si>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</si>
  <si>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</si>
  <si>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</si>
  <si>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</si>
  <si>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</si>
  <si>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</si>
  <si>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</si>
  <si>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</si>
  <si>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</si>
  <si>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</si>
  <si>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</si>
  <si>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</si>
  <si>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</si>
  <si>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</si>
  <si>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</si>
  <si>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</si>
  <si>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</si>
  <si>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</si>
  <si>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</si>
  <si>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</si>
  <si>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</si>
  <si>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</si>
  <si>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</si>
  <si>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</si>
  <si>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</si>
  <si>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</si>
  <si>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</si>
  <si>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</si>
  <si>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</si>
  <si>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</si>
  <si>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</si>
  <si>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</si>
  <si>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</si>
  <si>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</si>
  <si>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</si>
  <si>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</si>
  <si>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</si>
  <si>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</si>
  <si>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</si>
  <si>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</si>
  <si>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</si>
  <si>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</si>
  <si>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</si>
  <si>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</si>
  <si>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</si>
  <si>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</si>
  <si>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</si>
  <si>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</si>
  <si>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</si>
  <si>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</si>
  <si>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</si>
  <si>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</si>
  <si>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</si>
  <si>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</si>
  <si>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</si>
  <si>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</si>
  <si>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</si>
  <si>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</si>
  <si>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</si>
  <si>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</si>
  <si>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</si>
  <si>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</si>
  <si>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</si>
  <si>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</si>
  <si>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</si>
  <si>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</si>
  <si>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</si>
  <si>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</si>
  <si>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</si>
  <si>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</si>
  <si>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</si>
  <si>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</si>
  <si>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</si>
  <si>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</si>
  <si>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</si>
  <si>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</si>
  <si>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</si>
  <si>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</si>
  <si>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</si>
  <si>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</si>
  <si>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</si>
  <si>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</si>
  <si>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</si>
  <si>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</si>
  <si>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</si>
  <si>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</si>
  <si>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</si>
  <si>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</si>
  <si>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</si>
  <si>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</si>
  <si>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</si>
  <si>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</si>
  <si>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</si>
  <si>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</si>
  <si>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</si>
  <si>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</si>
  <si>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</si>
  <si>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</si>
  <si>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</si>
  <si>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</si>
  <si>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</si>
  <si>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</si>
  <si>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</si>
  <si>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</si>
  <si>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</si>
  <si>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</si>
  <si>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</si>
  <si>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</si>
  <si>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</si>
  <si>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</si>
  <si>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</si>
  <si>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</si>
  <si>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</si>
  <si>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</si>
  <si>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</si>
  <si>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</si>
  <si>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</si>
  <si>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</si>
  <si>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</si>
  <si>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</si>
  <si>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</si>
  <si>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</si>
  <si>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</si>
  <si>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</si>
  <si>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</si>
  <si>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</si>
  <si>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</si>
  <si>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</si>
  <si>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</si>
  <si>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</si>
  <si>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</si>
  <si>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</si>
  <si>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</si>
  <si>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</si>
  <si>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</si>
  <si>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</si>
  <si>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</si>
  <si>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</si>
  <si>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</si>
  <si>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</si>
  <si>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</si>
  <si>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</si>
  <si>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</si>
  <si>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</si>
  <si>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</si>
  <si>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</si>
  <si>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</si>
  <si>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</si>
  <si>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</si>
  <si>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</si>
  <si>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</si>
  <si>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</si>
  <si>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</si>
  <si>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</si>
  <si>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</si>
  <si>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</si>
  <si>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</si>
  <si>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</si>
  <si>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</si>
  <si>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</si>
  <si>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</si>
  <si>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</si>
  <si>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</si>
  <si>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</si>
  <si>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</si>
  <si>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</si>
  <si>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</si>
  <si>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</si>
  <si>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</si>
  <si>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</si>
  <si>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</si>
  <si>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</si>
  <si>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</si>
  <si>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</si>
  <si>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</si>
  <si>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</si>
  <si>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</si>
  <si>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</si>
  <si>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</si>
  <si>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</si>
  <si>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</si>
  <si>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</si>
  <si>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</si>
  <si>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</si>
  <si>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</si>
  <si>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</si>
  <si>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</si>
  <si>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</si>
  <si>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</si>
  <si>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</si>
  <si>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</si>
  <si>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</si>
  <si>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</si>
  <si>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</si>
  <si>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</si>
  <si>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</si>
  <si>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</si>
  <si>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</si>
  <si>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</si>
  <si>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</si>
  <si>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</si>
  <si>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</si>
  <si>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</si>
  <si>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</si>
  <si>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</si>
  <si>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</si>
  <si>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</si>
  <si>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</si>
  <si>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</si>
  <si>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</si>
  <si>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</si>
  <si>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</si>
  <si>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</si>
  <si>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</si>
  <si>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</si>
  <si>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</si>
  <si>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</si>
  <si>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</si>
  <si>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</si>
  <si>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</si>
  <si>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</si>
  <si>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</si>
  <si>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</si>
  <si>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</si>
  <si>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</si>
  <si>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</si>
  <si>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</si>
  <si>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</si>
  <si>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</si>
  <si>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</si>
  <si>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</si>
  <si>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</si>
  <si>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</si>
  <si>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</si>
  <si>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</si>
  <si>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</si>
  <si>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</si>
  <si>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</si>
  <si>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</si>
  <si>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</si>
  <si>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</si>
  <si>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</si>
  <si>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</si>
  <si>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</si>
  <si>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</si>
  <si>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</si>
  <si>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</si>
  <si>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</si>
  <si>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</si>
  <si>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</si>
  <si>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</si>
  <si>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</si>
  <si>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</si>
  <si>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</si>
  <si>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</si>
  <si>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</si>
  <si>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</si>
  <si>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</si>
  <si>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</si>
  <si>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</si>
  <si>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</si>
  <si>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</si>
  <si>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</si>
  <si>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</si>
  <si>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</si>
  <si>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</si>
  <si>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</si>
  <si>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</si>
  <si>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</si>
  <si>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</si>
  <si>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</si>
  <si>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</si>
  <si>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</si>
  <si>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</si>
  <si>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</si>
  <si>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</si>
  <si>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</si>
  <si>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</si>
  <si>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</si>
  <si>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</si>
  <si>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</si>
  <si>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</si>
  <si>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</si>
  <si>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</si>
  <si>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</si>
  <si>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</si>
  <si>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</si>
  <si>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</si>
  <si>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</si>
  <si>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</si>
  <si>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</si>
  <si>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</si>
  <si>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</si>
  <si>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</si>
  <si>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</si>
  <si>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</si>
  <si>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</si>
  <si>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</si>
  <si>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</si>
  <si>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</si>
  <si>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</si>
  <si>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</si>
  <si>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</si>
  <si>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</si>
  <si>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</si>
  <si>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</si>
  <si>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</si>
  <si>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</si>
  <si>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</si>
  <si>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</si>
  <si>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</si>
  <si>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</si>
  <si>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</si>
  <si>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</si>
  <si>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</si>
  <si>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</si>
  <si>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</si>
  <si>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</si>
  <si>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</si>
  <si>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</si>
  <si>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</si>
  <si>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</si>
  <si>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</si>
  <si>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</si>
  <si>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</si>
  <si>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</si>
  <si>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</si>
  <si>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</si>
  <si>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</si>
  <si>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</si>
  <si>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</si>
  <si>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</si>
  <si>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</si>
  <si>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</si>
  <si>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</si>
  <si>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</si>
  <si>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</si>
  <si>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</si>
  <si>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</si>
  <si>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</si>
  <si>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</si>
  <si>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</si>
  <si>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</si>
  <si>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</si>
  <si>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</si>
  <si>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</si>
  <si>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</si>
  <si>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</si>
  <si>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</si>
  <si>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</si>
  <si>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</si>
  <si>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</si>
  <si>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</si>
  <si>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</si>
  <si>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</si>
  <si>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</si>
  <si>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</si>
  <si>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</si>
  <si>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</si>
  <si>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</si>
  <si>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</si>
  <si>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</si>
  <si>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</si>
  <si>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</si>
  <si>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</si>
  <si>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</si>
  <si>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</si>
  <si>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</si>
  <si>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</si>
  <si>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</si>
  <si>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</si>
  <si>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</si>
  <si>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</si>
  <si>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</si>
  <si>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</si>
  <si>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</si>
  <si>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</si>
  <si>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</si>
  <si>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</si>
  <si>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</si>
  <si>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</si>
  <si>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</si>
  <si>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</si>
  <si>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</si>
  <si>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</si>
  <si>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</si>
  <si>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</si>
  <si>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</si>
  <si>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</si>
  <si>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</si>
  <si>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</si>
  <si>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</si>
  <si>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</si>
  <si>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</si>
  <si>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</si>
  <si>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</si>
  <si>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</si>
  <si>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</si>
  <si>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</si>
  <si>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</si>
  <si>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</si>
  <si>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</si>
  <si>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</si>
  <si>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</si>
  <si>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</si>
  <si>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</si>
  <si>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</si>
  <si>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</si>
  <si>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</si>
  <si>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</si>
  <si>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</si>
  <si>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</si>
  <si>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</si>
  <si>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</si>
  <si>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</si>
  <si>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</si>
  <si>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</si>
  <si>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</si>
  <si>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</si>
  <si>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</si>
  <si>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</si>
  <si>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</si>
  <si>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</si>
  <si>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</si>
  <si>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</si>
  <si>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</si>
  <si>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</si>
  <si>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</si>
  <si>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</si>
  <si>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</si>
  <si>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</si>
  <si>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</si>
  <si>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</si>
  <si>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</si>
  <si>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</si>
  <si>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</si>
  <si>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</si>
  <si>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</si>
  <si>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</si>
  <si>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</si>
  <si>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</si>
  <si>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</si>
  <si>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</si>
  <si>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</si>
  <si>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</si>
  <si>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</si>
  <si>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</si>
  <si>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</si>
  <si>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</si>
  <si>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</si>
  <si>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</si>
  <si>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</si>
  <si>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</si>
  <si>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</si>
  <si>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</si>
  <si>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</si>
  <si>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</si>
  <si>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</si>
  <si>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</si>
  <si>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</si>
  <si>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</si>
  <si>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</si>
  <si>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</si>
  <si>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</si>
  <si>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</si>
  <si>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</si>
  <si>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</si>
  <si>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</si>
  <si>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</si>
  <si>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</si>
  <si>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</si>
  <si>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</si>
  <si>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</si>
  <si>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</si>
  <si>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</si>
  <si>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</si>
  <si>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</si>
  <si>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</si>
  <si>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</si>
  <si>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</si>
  <si>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</si>
  <si>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</si>
  <si>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</si>
  <si>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</si>
  <si>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</si>
  <si>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</si>
  <si>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</si>
  <si>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</si>
  <si>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</si>
  <si>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</si>
  <si>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</si>
  <si>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</si>
  <si>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</si>
  <si>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</si>
  <si>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</si>
  <si>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</si>
  <si>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</si>
  <si>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</si>
  <si>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</si>
  <si>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</si>
  <si>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</si>
  <si>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</si>
  <si>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</si>
  <si>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</si>
  <si>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</si>
  <si>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</si>
  <si>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</si>
  <si>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</si>
  <si>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</si>
  <si>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</si>
  <si>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</si>
  <si>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</si>
  <si>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</si>
  <si>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</si>
  <si>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後見人等への意思決定支援研修</t>
    <rPh sb="0" eb="3">
      <t>コウケンニン</t>
    </rPh>
    <rPh sb="3" eb="4">
      <t>トウ</t>
    </rPh>
    <rPh sb="6" eb="8">
      <t>イシ</t>
    </rPh>
    <rPh sb="8" eb="10">
      <t>ケッテイ</t>
    </rPh>
    <rPh sb="10" eb="12">
      <t>シエン</t>
    </rPh>
    <rPh sb="12" eb="14">
      <t>ケンシュウ</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</si>
  <si>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</si>
  <si>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岡河　義孝</t>
    <rPh sb="0" eb="2">
      <t>オカガワ</t>
    </rPh>
    <rPh sb="3" eb="5">
      <t>ヨシタカ</t>
    </rPh>
    <phoneticPr fontId="5"/>
  </si>
  <si>
    <t>○</t>
  </si>
  <si>
    <t>-</t>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</si>
  <si>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</si>
  <si>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国として標準的な研修プログラムを設定し、後見人等に対する研修を実施することで、後見人等が全国的に一定の水準で意思決定支援を踏まえた後見事務を適切に行えるようにすることを目的としている。</t>
    <rPh sb="0" eb="1">
      <t>クニ</t>
    </rPh>
    <rPh sb="4" eb="7">
      <t>ヒョウジュンテキ</t>
    </rPh>
    <rPh sb="8" eb="10">
      <t>ケンシュウ</t>
    </rPh>
    <rPh sb="16" eb="18">
      <t>セッテイ</t>
    </rPh>
    <rPh sb="20" eb="23">
      <t>コウケンニン</t>
    </rPh>
    <rPh sb="23" eb="24">
      <t>トウ</t>
    </rPh>
    <rPh sb="25" eb="26">
      <t>タイ</t>
    </rPh>
    <rPh sb="28" eb="30">
      <t>ケンシュウ</t>
    </rPh>
    <rPh sb="31" eb="33">
      <t>ジッシ</t>
    </rPh>
    <rPh sb="39" eb="42">
      <t>コウケンニン</t>
    </rPh>
    <rPh sb="42" eb="43">
      <t>トウ</t>
    </rPh>
    <rPh sb="44" eb="47">
      <t>ゼンコクテキ</t>
    </rPh>
    <rPh sb="48" eb="50">
      <t>イッテイ</t>
    </rPh>
    <rPh sb="51" eb="53">
      <t>スイジュン</t>
    </rPh>
    <rPh sb="54" eb="56">
      <t>イシ</t>
    </rPh>
    <rPh sb="56" eb="58">
      <t>ケッテイ</t>
    </rPh>
    <rPh sb="58" eb="60">
      <t>シエン</t>
    </rPh>
    <rPh sb="61" eb="62">
      <t>フ</t>
    </rPh>
    <rPh sb="65" eb="67">
      <t>コウケン</t>
    </rPh>
    <rPh sb="67" eb="69">
      <t>ジム</t>
    </rPh>
    <rPh sb="70" eb="72">
      <t>テキセツ</t>
    </rPh>
    <rPh sb="73" eb="74">
      <t>オコナ</t>
    </rPh>
    <rPh sb="84" eb="86">
      <t>モクテキ</t>
    </rPh>
    <phoneticPr fontId="5"/>
  </si>
  <si>
    <t>研修プログラム・映像教材等の作成、講師養成説明会の実施、全国の後見人等（専門職、市民後見人等を含む）に対する意思決定支援研修の実施</t>
    <rPh sb="0" eb="2">
      <t>ケンシュウ</t>
    </rPh>
    <rPh sb="8" eb="10">
      <t>エイゾウ</t>
    </rPh>
    <rPh sb="10" eb="12">
      <t>キョウザイ</t>
    </rPh>
    <rPh sb="12" eb="13">
      <t>トウ</t>
    </rPh>
    <rPh sb="14" eb="16">
      <t>サクセイ</t>
    </rPh>
    <rPh sb="17" eb="19">
      <t>コウシ</t>
    </rPh>
    <rPh sb="19" eb="21">
      <t>ヨウセイ</t>
    </rPh>
    <rPh sb="21" eb="24">
      <t>セツメイカイ</t>
    </rPh>
    <rPh sb="25" eb="27">
      <t>ジッシ</t>
    </rPh>
    <rPh sb="28" eb="30">
      <t>ゼンコク</t>
    </rPh>
    <rPh sb="31" eb="34">
      <t>コウケンニン</t>
    </rPh>
    <rPh sb="34" eb="35">
      <t>トウ</t>
    </rPh>
    <rPh sb="36" eb="39">
      <t>センモンショク</t>
    </rPh>
    <rPh sb="40" eb="42">
      <t>シミン</t>
    </rPh>
    <rPh sb="42" eb="45">
      <t>コウケンニン</t>
    </rPh>
    <rPh sb="45" eb="46">
      <t>トウ</t>
    </rPh>
    <rPh sb="47" eb="48">
      <t>フク</t>
    </rPh>
    <rPh sb="51" eb="52">
      <t>タイ</t>
    </rPh>
    <rPh sb="54" eb="56">
      <t>イシ</t>
    </rPh>
    <rPh sb="56" eb="58">
      <t>ケッテイ</t>
    </rPh>
    <rPh sb="58" eb="60">
      <t>シエン</t>
    </rPh>
    <rPh sb="60" eb="62">
      <t>ケンシュウ</t>
    </rPh>
    <rPh sb="63" eb="65">
      <t>ジッシ</t>
    </rPh>
    <phoneticPr fontId="5"/>
  </si>
  <si>
    <t>-</t>
    <phoneticPr fontId="5"/>
  </si>
  <si>
    <t>-</t>
    <phoneticPr fontId="5"/>
  </si>
  <si>
    <t>-</t>
    <phoneticPr fontId="5"/>
  </si>
  <si>
    <t>-</t>
    <phoneticPr fontId="5"/>
  </si>
  <si>
    <t>☑</t>
  </si>
  <si>
    <t>本事業は、後見人等の資質向上のための事業であり、直接的な指標を設定することは困難である。</t>
    <rPh sb="0" eb="1">
      <t>ホン</t>
    </rPh>
    <rPh sb="1" eb="3">
      <t>ジギョウ</t>
    </rPh>
    <rPh sb="5" eb="8">
      <t>コウケンニン</t>
    </rPh>
    <rPh sb="8" eb="9">
      <t>トウ</t>
    </rPh>
    <rPh sb="10" eb="12">
      <t>シシツ</t>
    </rPh>
    <rPh sb="12" eb="14">
      <t>コウジョウ</t>
    </rPh>
    <rPh sb="18" eb="20">
      <t>ジギョウ</t>
    </rPh>
    <rPh sb="24" eb="27">
      <t>チョクセツテキ</t>
    </rPh>
    <rPh sb="28" eb="30">
      <t>シヒョウ</t>
    </rPh>
    <rPh sb="31" eb="33">
      <t>セッテイ</t>
    </rPh>
    <rPh sb="38" eb="40">
      <t>コンナン</t>
    </rPh>
    <phoneticPr fontId="5"/>
  </si>
  <si>
    <t>前年度以上の満足度</t>
    <rPh sb="0" eb="1">
      <t>ゼン</t>
    </rPh>
    <rPh sb="1" eb="3">
      <t>ネンド</t>
    </rPh>
    <rPh sb="3" eb="5">
      <t>イジョウ</t>
    </rPh>
    <rPh sb="6" eb="9">
      <t>マンゾクド</t>
    </rPh>
    <phoneticPr fontId="5"/>
  </si>
  <si>
    <t>研修満足度</t>
    <rPh sb="0" eb="2">
      <t>ケンシュウ</t>
    </rPh>
    <rPh sb="2" eb="5">
      <t>マンゾクド</t>
    </rPh>
    <phoneticPr fontId="5"/>
  </si>
  <si>
    <t>研修受講者数</t>
    <rPh sb="0" eb="2">
      <t>ケンシュウ</t>
    </rPh>
    <rPh sb="2" eb="5">
      <t>ジュコウシャ</t>
    </rPh>
    <rPh sb="5" eb="6">
      <t>スウ</t>
    </rPh>
    <phoneticPr fontId="5"/>
  </si>
  <si>
    <t>Ｘ／Ｙ
Ｘ：予算額
Ｙ：研修受講者</t>
    <rPh sb="6" eb="9">
      <t>ヨサンガク</t>
    </rPh>
    <rPh sb="12" eb="14">
      <t>ケンシュウ</t>
    </rPh>
    <rPh sb="14" eb="17">
      <t>ジュコウシャ</t>
    </rPh>
    <phoneticPr fontId="5"/>
  </si>
  <si>
    <t>円</t>
    <rPh sb="0" eb="1">
      <t>エン</t>
    </rPh>
    <phoneticPr fontId="5"/>
  </si>
  <si>
    <t>50,433,000/4,000</t>
    <phoneticPr fontId="5"/>
  </si>
  <si>
    <t>Ｘ／Ｙ</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</si>
  <si>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</si>
  <si>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</si>
  <si>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</si>
  <si>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t>
    <phoneticPr fontId="5"/>
  </si>
  <si>
    <t>-</t>
    <phoneticPr fontId="5"/>
  </si>
  <si>
    <t>-</t>
    <phoneticPr fontId="5"/>
  </si>
  <si>
    <t>-</t>
    <phoneticPr fontId="5"/>
  </si>
  <si>
    <t>市民後見人までを含めた後見人等への意思決定支援に係る研修を開催することで、本人の意思に基づく支援が実施され、支え合う地域共生社会の実現と地域の要援護者の福祉の増進を図ることが可能となる。</t>
    <rPh sb="0" eb="2">
      <t>シミン</t>
    </rPh>
    <rPh sb="2" eb="5">
      <t>コウケンニン</t>
    </rPh>
    <rPh sb="8" eb="9">
      <t>フク</t>
    </rPh>
    <rPh sb="11" eb="14">
      <t>コウケンニン</t>
    </rPh>
    <rPh sb="14" eb="15">
      <t>トウ</t>
    </rPh>
    <rPh sb="17" eb="19">
      <t>イシ</t>
    </rPh>
    <rPh sb="19" eb="21">
      <t>ケッテイ</t>
    </rPh>
    <rPh sb="21" eb="23">
      <t>シエン</t>
    </rPh>
    <rPh sb="24" eb="25">
      <t>カカ</t>
    </rPh>
    <rPh sb="26" eb="28">
      <t>ケンシュウ</t>
    </rPh>
    <rPh sb="29" eb="31">
      <t>カイサイ</t>
    </rPh>
    <rPh sb="37" eb="39">
      <t>ホンニン</t>
    </rPh>
    <rPh sb="40" eb="42">
      <t>イシ</t>
    </rPh>
    <rPh sb="43" eb="44">
      <t>モト</t>
    </rPh>
    <rPh sb="46" eb="48">
      <t>シエン</t>
    </rPh>
    <rPh sb="49" eb="51">
      <t>ジッシ</t>
    </rPh>
    <rPh sb="54" eb="55">
      <t>ササ</t>
    </rPh>
    <rPh sb="56" eb="57">
      <t>ア</t>
    </rPh>
    <rPh sb="58" eb="60">
      <t>チイキ</t>
    </rPh>
    <rPh sb="60" eb="62">
      <t>キョウセイ</t>
    </rPh>
    <rPh sb="62" eb="64">
      <t>シャカイ</t>
    </rPh>
    <rPh sb="65" eb="67">
      <t>ジツゲン</t>
    </rPh>
    <rPh sb="68" eb="70">
      <t>チイキ</t>
    </rPh>
    <rPh sb="71" eb="75">
      <t>ヨウエンゴシャ</t>
    </rPh>
    <rPh sb="76" eb="78">
      <t>フクシ</t>
    </rPh>
    <rPh sb="79" eb="81">
      <t>ゾウシン</t>
    </rPh>
    <rPh sb="82" eb="83">
      <t>ハカ</t>
    </rPh>
    <rPh sb="87" eb="89">
      <t>カノウ</t>
    </rPh>
    <phoneticPr fontId="5"/>
  </si>
  <si>
    <t>‐</t>
  </si>
  <si>
    <t>無</t>
  </si>
  <si>
    <t>－</t>
    <phoneticPr fontId="5"/>
  </si>
  <si>
    <t>成年後見制度利用促進法に基づき、利用者がメリットを実感できる制度・運用へ改善を進めることになる。</t>
    <rPh sb="0" eb="2">
      <t>セイネン</t>
    </rPh>
    <rPh sb="2" eb="4">
      <t>コウケン</t>
    </rPh>
    <rPh sb="4" eb="6">
      <t>セイド</t>
    </rPh>
    <rPh sb="6" eb="8">
      <t>リヨウ</t>
    </rPh>
    <rPh sb="8" eb="11">
      <t>ソクシンホウ</t>
    </rPh>
    <rPh sb="12" eb="13">
      <t>モト</t>
    </rPh>
    <rPh sb="16" eb="19">
      <t>リヨウシャ</t>
    </rPh>
    <rPh sb="25" eb="27">
      <t>ジッカン</t>
    </rPh>
    <rPh sb="30" eb="32">
      <t>セイド</t>
    </rPh>
    <rPh sb="33" eb="35">
      <t>ウンヨウ</t>
    </rPh>
    <rPh sb="36" eb="38">
      <t>カイゼン</t>
    </rPh>
    <rPh sb="39" eb="40">
      <t>スス</t>
    </rPh>
    <phoneticPr fontId="5"/>
  </si>
  <si>
    <t>後見人等が全国的に一定の水準で意思決定支援を踏まえた後見事務を適切に行うためには、国が実施する必要がある。</t>
    <rPh sb="41" eb="42">
      <t>クニ</t>
    </rPh>
    <rPh sb="43" eb="45">
      <t>ジッシ</t>
    </rPh>
    <rPh sb="47" eb="49">
      <t>ヒツヨウ</t>
    </rPh>
    <phoneticPr fontId="5"/>
  </si>
  <si>
    <t>当研修は、成年後見制度利用促進基本計画に係る中間検証報告書において、実施が求められている。</t>
    <rPh sb="0" eb="1">
      <t>トウ</t>
    </rPh>
    <rPh sb="1" eb="3">
      <t>ケンシュウ</t>
    </rPh>
    <rPh sb="5" eb="7">
      <t>セイネン</t>
    </rPh>
    <rPh sb="7" eb="9">
      <t>コウケン</t>
    </rPh>
    <rPh sb="9" eb="11">
      <t>セイド</t>
    </rPh>
    <rPh sb="11" eb="13">
      <t>リヨウ</t>
    </rPh>
    <rPh sb="13" eb="15">
      <t>ソクシン</t>
    </rPh>
    <rPh sb="15" eb="17">
      <t>キホン</t>
    </rPh>
    <rPh sb="17" eb="19">
      <t>ケイカク</t>
    </rPh>
    <rPh sb="20" eb="21">
      <t>カカ</t>
    </rPh>
    <rPh sb="22" eb="24">
      <t>チュウカン</t>
    </rPh>
    <rPh sb="24" eb="26">
      <t>ケンショウ</t>
    </rPh>
    <rPh sb="26" eb="29">
      <t>ホウコクショ</t>
    </rPh>
    <rPh sb="34" eb="36">
      <t>ジッシ</t>
    </rPh>
    <rPh sb="37" eb="38">
      <t>モト</t>
    </rPh>
    <phoneticPr fontId="5"/>
  </si>
  <si>
    <t>保健福祉調査委託費</t>
    <rPh sb="0" eb="9">
      <t>ホケンフクシチョウサイタクヒ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</si>
  <si>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</si>
  <si>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</si>
  <si>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</si>
  <si>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</si>
  <si>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</si>
  <si>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</si>
  <si>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</si>
  <si>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</si>
  <si>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</si>
  <si>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</si>
  <si>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</si>
  <si>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</si>
  <si>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</si>
  <si>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</si>
  <si>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</si>
  <si>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</si>
  <si>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</si>
  <si>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</si>
  <si>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</si>
  <si>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</si>
  <si>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</si>
  <si>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</si>
  <si>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</si>
  <si>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</si>
  <si>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</si>
  <si>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</si>
  <si>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</si>
  <si>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</si>
  <si>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 xml:space="preserve">事業の必要性、効率性及び有効性の観点から、特段問題ない。 </t>
    <phoneticPr fontId="5"/>
  </si>
  <si>
    <t>点検対象外</t>
    <rPh sb="0" eb="2">
      <t>テンケン</t>
    </rPh>
    <rPh sb="2" eb="5">
      <t>タイショウガイ</t>
    </rPh>
    <phoneticPr fontId="5"/>
  </si>
  <si>
    <t>-</t>
    <phoneticPr fontId="5"/>
  </si>
  <si>
    <t>研修実施箇所数の増に伴う増額</t>
    <rPh sb="0" eb="2">
      <t>ケンシュウ</t>
    </rPh>
    <rPh sb="2" eb="4">
      <t>ジッシ</t>
    </rPh>
    <rPh sb="4" eb="6">
      <t>カショ</t>
    </rPh>
    <rPh sb="6" eb="7">
      <t>スウ</t>
    </rPh>
    <rPh sb="8" eb="9">
      <t>ゾウ</t>
    </rPh>
    <rPh sb="10" eb="11">
      <t>トモナ</t>
    </rPh>
    <rPh sb="12" eb="1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</si>
</sst>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31942</xdr:colOff>
      <xdr:row>744</xdr:row>
      <xdr:rowOff>0</xdr:rowOff>
    </xdr:from>
    <xdr:to>
      <xdr:col>35</xdr:col>
      <xdr:colOff>90773</xdr:colOff>
      <xdr:row>745</xdr:row>
      <xdr:rowOff>212727</xdr:rowOff>
    </xdr:to>
    <xdr:sp macro="" textlink="">
      <xdr:nvSpPr>
        <xdr:cNvPr id="2" name="テキスト ボックス 1"/>
        <xdr:cNvSpPr txBox="1"/>
      </xdr:nvSpPr>
      <xdr:spPr>
        <a:xfrm>
          <a:off x="3832417" y="43481625"/>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50.4</a:t>
          </a:r>
          <a:r>
            <a:rPr kumimoji="1" lang="ja-JP" altLang="en-US" sz="1100"/>
            <a:t>百万円</a:t>
          </a:r>
        </a:p>
      </xdr:txBody>
    </xdr:sp>
    <xdr:clientData/>
  </xdr:twoCellAnchor>
  <xdr:twoCellAnchor>
    <xdr:from>
      <xdr:col>27</xdr:col>
      <xdr:colOff>63317</xdr:colOff>
      <xdr:row>747</xdr:row>
      <xdr:rowOff>300313</xdr:rowOff>
    </xdr:from>
    <xdr:to>
      <xdr:col>27</xdr:col>
      <xdr:colOff>63318</xdr:colOff>
      <xdr:row>749</xdr:row>
      <xdr:rowOff>126062</xdr:rowOff>
    </xdr:to>
    <xdr:cxnSp macro="">
      <xdr:nvCxnSpPr>
        <xdr:cNvPr id="3" name="直線矢印コネクタ 2"/>
        <xdr:cNvCxnSpPr/>
      </xdr:nvCxnSpPr>
      <xdr:spPr>
        <a:xfrm>
          <a:off x="5463992" y="44839213"/>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746</xdr:row>
      <xdr:rowOff>21294</xdr:rowOff>
    </xdr:from>
    <xdr:to>
      <xdr:col>36</xdr:col>
      <xdr:colOff>123451</xdr:colOff>
      <xdr:row>747</xdr:row>
      <xdr:rowOff>183217</xdr:rowOff>
    </xdr:to>
    <xdr:sp macro="" textlink="">
      <xdr:nvSpPr>
        <xdr:cNvPr id="4" name="テキスト ボックス 3"/>
        <xdr:cNvSpPr txBox="1"/>
      </xdr:nvSpPr>
      <xdr:spPr>
        <a:xfrm>
          <a:off x="3600450" y="44207769"/>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18</xdr:col>
      <xdr:colOff>44823</xdr:colOff>
      <xdr:row>746</xdr:row>
      <xdr:rowOff>1121</xdr:rowOff>
    </xdr:from>
    <xdr:to>
      <xdr:col>37</xdr:col>
      <xdr:colOff>1680</xdr:colOff>
      <xdr:row>747</xdr:row>
      <xdr:rowOff>190500</xdr:rowOff>
    </xdr:to>
    <xdr:sp macro="" textlink="">
      <xdr:nvSpPr>
        <xdr:cNvPr id="5" name="大かっこ 4"/>
        <xdr:cNvSpPr/>
      </xdr:nvSpPr>
      <xdr:spPr>
        <a:xfrm>
          <a:off x="3645273" y="44187596"/>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22412</xdr:colOff>
      <xdr:row>749</xdr:row>
      <xdr:rowOff>266700</xdr:rowOff>
    </xdr:from>
    <xdr:to>
      <xdr:col>30</xdr:col>
      <xdr:colOff>133350</xdr:colOff>
      <xdr:row>750</xdr:row>
      <xdr:rowOff>316565</xdr:rowOff>
    </xdr:to>
    <xdr:sp macro="" textlink="">
      <xdr:nvSpPr>
        <xdr:cNvPr id="6" name="テキスト ボックス 5"/>
        <xdr:cNvSpPr txBox="1"/>
      </xdr:nvSpPr>
      <xdr:spPr>
        <a:xfrm>
          <a:off x="3622862" y="45510450"/>
          <a:ext cx="2511238"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42585</xdr:colOff>
      <xdr:row>750</xdr:row>
      <xdr:rowOff>219075</xdr:rowOff>
    </xdr:from>
    <xdr:to>
      <xdr:col>35</xdr:col>
      <xdr:colOff>101416</xdr:colOff>
      <xdr:row>752</xdr:row>
      <xdr:rowOff>346261</xdr:rowOff>
    </xdr:to>
    <xdr:sp macro="" textlink="">
      <xdr:nvSpPr>
        <xdr:cNvPr id="7" name="テキスト ボックス 6"/>
        <xdr:cNvSpPr txBox="1"/>
      </xdr:nvSpPr>
      <xdr:spPr>
        <a:xfrm>
          <a:off x="3843060" y="45815250"/>
          <a:ext cx="3259231" cy="83203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Ａ．民間事業者</a:t>
          </a:r>
          <a:endParaRPr kumimoji="1" lang="en-US" altLang="ja-JP" sz="1100"/>
        </a:p>
        <a:p>
          <a:pPr algn="ctr"/>
          <a:r>
            <a:rPr kumimoji="1" lang="en-US" altLang="ja-JP" sz="1100"/>
            <a:t>50.4</a:t>
          </a:r>
          <a:r>
            <a:rPr kumimoji="1" lang="ja-JP" altLang="en-US" sz="1100"/>
            <a:t>百万円</a:t>
          </a:r>
          <a:endParaRPr kumimoji="1" lang="en-US" altLang="ja-JP" sz="1100"/>
        </a:p>
      </xdr:txBody>
    </xdr:sp>
    <xdr:clientData/>
  </xdr:twoCellAnchor>
  <xdr:twoCellAnchor>
    <xdr:from>
      <xdr:col>18</xdr:col>
      <xdr:colOff>66675</xdr:colOff>
      <xdr:row>753</xdr:row>
      <xdr:rowOff>138392</xdr:rowOff>
    </xdr:from>
    <xdr:to>
      <xdr:col>37</xdr:col>
      <xdr:colOff>23532</xdr:colOff>
      <xdr:row>754</xdr:row>
      <xdr:rowOff>327771</xdr:rowOff>
    </xdr:to>
    <xdr:sp macro="" textlink="">
      <xdr:nvSpPr>
        <xdr:cNvPr id="8" name="大かっこ 7"/>
        <xdr:cNvSpPr/>
      </xdr:nvSpPr>
      <xdr:spPr>
        <a:xfrm>
          <a:off x="3667125" y="46791842"/>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753</xdr:row>
      <xdr:rowOff>219075</xdr:rowOff>
    </xdr:from>
    <xdr:to>
      <xdr:col>36</xdr:col>
      <xdr:colOff>171076</xdr:colOff>
      <xdr:row>754</xdr:row>
      <xdr:rowOff>246531</xdr:rowOff>
    </xdr:to>
    <xdr:sp macro="" textlink="">
      <xdr:nvSpPr>
        <xdr:cNvPr id="9" name="テキスト ボックス 8"/>
        <xdr:cNvSpPr txBox="1"/>
      </xdr:nvSpPr>
      <xdr:spPr>
        <a:xfrm>
          <a:off x="3648075" y="46872525"/>
          <a:ext cx="3723901" cy="3798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意思決定支援研修の実施</a:t>
          </a:r>
        </a:p>
      </xdr:txBody>
    </xdr:sp>
    <xdr:clientData/>
  </xdr:twoCellAnchor>
  <xdr:twoCellAnchor>
    <xdr:from>
      <xdr:col>47</xdr:col>
      <xdr:colOff>47626</xdr:colOff>
      <xdr:row>87</xdr:row>
      <xdr:rowOff>19050</xdr:rowOff>
    </xdr:from>
    <xdr:to>
      <xdr:col>49</xdr:col>
      <xdr:colOff>342900</xdr:colOff>
      <xdr:row>87</xdr:row>
      <xdr:rowOff>266700</xdr:rowOff>
    </xdr:to>
    <xdr:sp macro="" textlink="">
      <xdr:nvSpPr>
        <xdr:cNvPr id="10" name="テキスト ボックス 9"/>
        <xdr:cNvSpPr txBox="1"/>
      </xdr:nvSpPr>
      <xdr:spPr>
        <a:xfrm>
          <a:off x="9448801" y="13515975"/>
          <a:ext cx="69532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69</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606</v>
      </c>
      <c r="Q13" s="658"/>
      <c r="R13" s="658"/>
      <c r="S13" s="658"/>
      <c r="T13" s="658"/>
      <c r="U13" s="658"/>
      <c r="V13" s="659"/>
      <c r="W13" s="657" t="s">
        <v>606</v>
      </c>
      <c r="X13" s="658"/>
      <c r="Y13" s="658"/>
      <c r="Z13" s="658"/>
      <c r="AA13" s="658"/>
      <c r="AB13" s="658"/>
      <c r="AC13" s="659"/>
      <c r="AD13" s="657" t="s">
        <v>611</v>
      </c>
      <c r="AE13" s="658"/>
      <c r="AF13" s="658"/>
      <c r="AG13" s="658"/>
      <c r="AH13" s="658"/>
      <c r="AI13" s="658"/>
      <c r="AJ13" s="659"/>
      <c r="AK13" s="657">
        <v>50</v>
      </c>
      <c r="AL13" s="658"/>
      <c r="AM13" s="658"/>
      <c r="AN13" s="658"/>
      <c r="AO13" s="658"/>
      <c r="AP13" s="658"/>
      <c r="AQ13" s="659"/>
      <c r="AR13" s="919">
        <v>55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607</v>
      </c>
      <c r="Q14" s="658"/>
      <c r="R14" s="658"/>
      <c r="S14" s="658"/>
      <c r="T14" s="658"/>
      <c r="U14" s="658"/>
      <c r="V14" s="659"/>
      <c r="W14" s="657" t="s">
        <v>607</v>
      </c>
      <c r="X14" s="658"/>
      <c r="Y14" s="658"/>
      <c r="Z14" s="658"/>
      <c r="AA14" s="658"/>
      <c r="AB14" s="658"/>
      <c r="AC14" s="659"/>
      <c r="AD14" s="657" t="s">
        <v>606</v>
      </c>
      <c r="AE14" s="658"/>
      <c r="AF14" s="658"/>
      <c r="AG14" s="658"/>
      <c r="AH14" s="658"/>
      <c r="AI14" s="658"/>
      <c r="AJ14" s="659"/>
      <c r="AK14" s="657" t="s">
        <v>612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608</v>
      </c>
      <c r="Q15" s="658"/>
      <c r="R15" s="658"/>
      <c r="S15" s="658"/>
      <c r="T15" s="658"/>
      <c r="U15" s="658"/>
      <c r="V15" s="659"/>
      <c r="W15" s="657" t="s">
        <v>610</v>
      </c>
      <c r="X15" s="658"/>
      <c r="Y15" s="658"/>
      <c r="Z15" s="658"/>
      <c r="AA15" s="658"/>
      <c r="AB15" s="658"/>
      <c r="AC15" s="659"/>
      <c r="AD15" s="657" t="s">
        <v>606</v>
      </c>
      <c r="AE15" s="658"/>
      <c r="AF15" s="658"/>
      <c r="AG15" s="658"/>
      <c r="AH15" s="658"/>
      <c r="AI15" s="658"/>
      <c r="AJ15" s="659"/>
      <c r="AK15" s="657" t="s">
        <v>613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609</v>
      </c>
      <c r="Q16" s="658"/>
      <c r="R16" s="658"/>
      <c r="S16" s="658"/>
      <c r="T16" s="658"/>
      <c r="U16" s="658"/>
      <c r="V16" s="659"/>
      <c r="W16" s="657" t="s">
        <v>606</v>
      </c>
      <c r="X16" s="658"/>
      <c r="Y16" s="658"/>
      <c r="Z16" s="658"/>
      <c r="AA16" s="658"/>
      <c r="AB16" s="658"/>
      <c r="AC16" s="659"/>
      <c r="AD16" s="657" t="s">
        <v>610</v>
      </c>
      <c r="AE16" s="658"/>
      <c r="AF16" s="658"/>
      <c r="AG16" s="658"/>
      <c r="AH16" s="658"/>
      <c r="AI16" s="658"/>
      <c r="AJ16" s="659"/>
      <c r="AK16" s="657" t="s">
        <v>606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606</v>
      </c>
      <c r="Q17" s="658"/>
      <c r="R17" s="658"/>
      <c r="S17" s="658"/>
      <c r="T17" s="658"/>
      <c r="U17" s="658"/>
      <c r="V17" s="659"/>
      <c r="W17" s="657" t="s">
        <v>608</v>
      </c>
      <c r="X17" s="658"/>
      <c r="Y17" s="658"/>
      <c r="Z17" s="658"/>
      <c r="AA17" s="658"/>
      <c r="AB17" s="658"/>
      <c r="AC17" s="659"/>
      <c r="AD17" s="657" t="s">
        <v>611</v>
      </c>
      <c r="AE17" s="658"/>
      <c r="AF17" s="658"/>
      <c r="AG17" s="658"/>
      <c r="AH17" s="658"/>
      <c r="AI17" s="658"/>
      <c r="AJ17" s="659"/>
      <c r="AK17" s="657" t="s">
        <v>612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50</v>
      </c>
      <c r="AL18" s="879"/>
      <c r="AM18" s="879"/>
      <c r="AN18" s="879"/>
      <c r="AO18" s="879"/>
      <c r="AP18" s="879"/>
      <c r="AQ18" s="880"/>
      <c r="AR18" s="878">
        <f>SUM(AR13:AX17)</f>
        <v>55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600</v>
      </c>
      <c r="H23" s="986"/>
      <c r="I23" s="986"/>
      <c r="J23" s="986"/>
      <c r="K23" s="986"/>
      <c r="L23" s="986"/>
      <c r="M23" s="986"/>
      <c r="N23" s="986"/>
      <c r="O23" s="987"/>
      <c r="P23" s="919">
        <v>50</v>
      </c>
      <c r="Q23" s="920"/>
      <c r="R23" s="920"/>
      <c r="S23" s="920"/>
      <c r="T23" s="920"/>
      <c r="U23" s="920"/>
      <c r="V23" s="936"/>
      <c r="W23" s="919">
        <v>55</v>
      </c>
      <c r="X23" s="920"/>
      <c r="Y23" s="920"/>
      <c r="Z23" s="920"/>
      <c r="AA23" s="920"/>
      <c r="AB23" s="920"/>
      <c r="AC23" s="936"/>
      <c r="AD23" s="956" t="s">
        <v>632</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50</v>
      </c>
      <c r="Q29" s="658"/>
      <c r="R29" s="658"/>
      <c r="S29" s="658"/>
      <c r="T29" s="658"/>
      <c r="U29" s="658"/>
      <c r="V29" s="659"/>
      <c r="W29" s="967">
        <f>AR13</f>
        <v>55</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621</v>
      </c>
      <c r="AR31" s="199"/>
      <c r="AS31" s="132" t="s">
        <v>236</v>
      </c>
      <c r="AT31" s="133"/>
      <c r="AU31" s="198" t="s">
        <v>621</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569</v>
      </c>
      <c r="AC32" s="464"/>
      <c r="AD32" s="464"/>
      <c r="AE32" s="216" t="s">
        <v>575</v>
      </c>
      <c r="AF32" s="217"/>
      <c r="AG32" s="217"/>
      <c r="AH32" s="217"/>
      <c r="AI32" s="216" t="s">
        <v>574</v>
      </c>
      <c r="AJ32" s="217"/>
      <c r="AK32" s="217"/>
      <c r="AL32" s="217"/>
      <c r="AM32" s="216" t="s">
        <v>576</v>
      </c>
      <c r="AN32" s="217"/>
      <c r="AO32" s="217"/>
      <c r="AP32" s="217"/>
      <c r="AQ32" s="340" t="s">
        <v>573</v>
      </c>
      <c r="AR32" s="206"/>
      <c r="AS32" s="206"/>
      <c r="AT32" s="341"/>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t="s">
        <v>575</v>
      </c>
      <c r="AF33" s="217"/>
      <c r="AG33" s="217"/>
      <c r="AH33" s="217"/>
      <c r="AI33" s="216" t="s">
        <v>574</v>
      </c>
      <c r="AJ33" s="217"/>
      <c r="AK33" s="217"/>
      <c r="AL33" s="217"/>
      <c r="AM33" s="216" t="s">
        <v>576</v>
      </c>
      <c r="AN33" s="217"/>
      <c r="AO33" s="217"/>
      <c r="AP33" s="217"/>
      <c r="AQ33" s="340" t="s">
        <v>573</v>
      </c>
      <c r="AR33" s="206"/>
      <c r="AS33" s="206"/>
      <c r="AT33" s="341"/>
      <c r="AU33" s="217" t="s">
        <v>574</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575</v>
      </c>
      <c r="AF34" s="217"/>
      <c r="AG34" s="217"/>
      <c r="AH34" s="217"/>
      <c r="AI34" s="216" t="s">
        <v>574</v>
      </c>
      <c r="AJ34" s="217"/>
      <c r="AK34" s="217"/>
      <c r="AL34" s="217"/>
      <c r="AM34" s="216" t="s">
        <v>576</v>
      </c>
      <c r="AN34" s="217"/>
      <c r="AO34" s="217"/>
      <c r="AP34" s="217"/>
      <c r="AQ34" s="340" t="s">
        <v>573</v>
      </c>
      <c r="AR34" s="206"/>
      <c r="AS34" s="206"/>
      <c r="AT34" s="341"/>
      <c r="AU34" s="217" t="s">
        <v>574</v>
      </c>
      <c r="AV34" s="217"/>
      <c r="AW34" s="217"/>
      <c r="AX34" s="219"/>
    </row>
    <row r="35" spans="1:50" ht="23.25" customHeight="1" x14ac:dyDescent="0.15">
      <c r="A35" s="224" t="s">
        <v>386</v>
      </c>
      <c r="B35" s="225"/>
      <c r="C35" s="225"/>
      <c r="D35" s="225"/>
      <c r="E35" s="225"/>
      <c r="F35" s="226"/>
      <c r="G35" s="230" t="s">
        <v>606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577</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578</v>
      </c>
      <c r="H82" s="676"/>
      <c r="I82" s="676"/>
      <c r="J82" s="676"/>
      <c r="K82" s="676"/>
      <c r="L82" s="676"/>
      <c r="M82" s="676"/>
      <c r="N82" s="676"/>
      <c r="O82" s="676"/>
      <c r="P82" s="676"/>
      <c r="Q82" s="676"/>
      <c r="R82" s="676"/>
      <c r="S82" s="676"/>
      <c r="T82" s="676"/>
      <c r="U82" s="676"/>
      <c r="V82" s="676"/>
      <c r="W82" s="676"/>
      <c r="X82" s="676"/>
      <c r="Y82" s="676"/>
      <c r="Z82" s="676"/>
      <c r="AA82" s="677"/>
      <c r="AB82" s="884" t="s">
        <v>606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628</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579</v>
      </c>
      <c r="H87" s="104"/>
      <c r="I87" s="104"/>
      <c r="J87" s="104"/>
      <c r="K87" s="104"/>
      <c r="L87" s="104"/>
      <c r="M87" s="104"/>
      <c r="N87" s="104"/>
      <c r="O87" s="105"/>
      <c r="P87" s="104" t="s">
        <v>580</v>
      </c>
      <c r="Q87" s="517"/>
      <c r="R87" s="517"/>
      <c r="S87" s="517"/>
      <c r="T87" s="517"/>
      <c r="U87" s="517"/>
      <c r="V87" s="517"/>
      <c r="W87" s="517"/>
      <c r="X87" s="518"/>
      <c r="Y87" s="561" t="s">
        <v>62</v>
      </c>
      <c r="Z87" s="562"/>
      <c r="AA87" s="563"/>
      <c r="AB87" s="464" t="s">
        <v>614</v>
      </c>
      <c r="AC87" s="464"/>
      <c r="AD87" s="464"/>
      <c r="AE87" s="216" t="s">
        <v>606</v>
      </c>
      <c r="AF87" s="217"/>
      <c r="AG87" s="217"/>
      <c r="AH87" s="217"/>
      <c r="AI87" s="216" t="s">
        <v>615</v>
      </c>
      <c r="AJ87" s="217"/>
      <c r="AK87" s="217"/>
      <c r="AL87" s="217"/>
      <c r="AM87" s="216" t="s">
        <v>606</v>
      </c>
      <c r="AN87" s="217"/>
      <c r="AO87" s="217"/>
      <c r="AP87" s="217"/>
      <c r="AQ87" s="340" t="s">
        <v>625</v>
      </c>
      <c r="AR87" s="206"/>
      <c r="AS87" s="206"/>
      <c r="AT87" s="341"/>
      <c r="AU87" s="217" t="s">
        <v>621</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614</v>
      </c>
      <c r="AC88" s="526"/>
      <c r="AD88" s="526"/>
      <c r="AE88" s="216" t="s">
        <v>607</v>
      </c>
      <c r="AF88" s="217"/>
      <c r="AG88" s="217"/>
      <c r="AH88" s="217"/>
      <c r="AI88" s="216" t="s">
        <v>607</v>
      </c>
      <c r="AJ88" s="217"/>
      <c r="AK88" s="217"/>
      <c r="AL88" s="217"/>
      <c r="AM88" s="216" t="s">
        <v>612</v>
      </c>
      <c r="AN88" s="217"/>
      <c r="AO88" s="217"/>
      <c r="AP88" s="217"/>
      <c r="AQ88" s="340" t="s">
        <v>621</v>
      </c>
      <c r="AR88" s="206"/>
      <c r="AS88" s="206"/>
      <c r="AT88" s="341"/>
      <c r="AU88" s="217" t="s">
        <v>621</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606</v>
      </c>
      <c r="AF89" s="217"/>
      <c r="AG89" s="217"/>
      <c r="AH89" s="217"/>
      <c r="AI89" s="216" t="s">
        <v>606</v>
      </c>
      <c r="AJ89" s="217"/>
      <c r="AK89" s="217"/>
      <c r="AL89" s="217"/>
      <c r="AM89" s="216" t="s">
        <v>606</v>
      </c>
      <c r="AN89" s="217"/>
      <c r="AO89" s="217"/>
      <c r="AP89" s="217"/>
      <c r="AQ89" s="340" t="s">
        <v>621</v>
      </c>
      <c r="AR89" s="206"/>
      <c r="AS89" s="206"/>
      <c r="AT89" s="341"/>
      <c r="AU89" s="217" t="s">
        <v>625</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616</v>
      </c>
      <c r="AC101" s="464"/>
      <c r="AD101" s="464"/>
      <c r="AE101" s="216" t="s">
        <v>613</v>
      </c>
      <c r="AF101" s="217"/>
      <c r="AG101" s="217"/>
      <c r="AH101" s="218"/>
      <c r="AI101" s="216" t="s">
        <v>613</v>
      </c>
      <c r="AJ101" s="217"/>
      <c r="AK101" s="217"/>
      <c r="AL101" s="218"/>
      <c r="AM101" s="216" t="s">
        <v>613</v>
      </c>
      <c r="AN101" s="217"/>
      <c r="AO101" s="217"/>
      <c r="AP101" s="218"/>
      <c r="AQ101" s="216" t="s">
        <v>613</v>
      </c>
      <c r="AR101" s="217"/>
      <c r="AS101" s="217"/>
      <c r="AT101" s="218"/>
      <c r="AU101" s="216" t="s">
        <v>606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616</v>
      </c>
      <c r="AC102" s="464"/>
      <c r="AD102" s="464"/>
      <c r="AE102" s="421" t="s">
        <v>613</v>
      </c>
      <c r="AF102" s="421"/>
      <c r="AG102" s="421"/>
      <c r="AH102" s="421"/>
      <c r="AI102" s="421" t="s">
        <v>613</v>
      </c>
      <c r="AJ102" s="421"/>
      <c r="AK102" s="421"/>
      <c r="AL102" s="421"/>
      <c r="AM102" s="421" t="s">
        <v>613</v>
      </c>
      <c r="AN102" s="421"/>
      <c r="AO102" s="421"/>
      <c r="AP102" s="421"/>
      <c r="AQ102" s="271">
        <f>200*20</f>
        <v>4000</v>
      </c>
      <c r="AR102" s="272"/>
      <c r="AS102" s="272"/>
      <c r="AT102" s="317"/>
      <c r="AU102" s="271" t="s">
        <v>617</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583</v>
      </c>
      <c r="AC116" s="466"/>
      <c r="AD116" s="467"/>
      <c r="AE116" s="421" t="s">
        <v>617</v>
      </c>
      <c r="AF116" s="421"/>
      <c r="AG116" s="421"/>
      <c r="AH116" s="421"/>
      <c r="AI116" s="421" t="s">
        <v>617</v>
      </c>
      <c r="AJ116" s="421"/>
      <c r="AK116" s="421"/>
      <c r="AL116" s="421"/>
      <c r="AM116" s="421" t="s">
        <v>617</v>
      </c>
      <c r="AN116" s="421"/>
      <c r="AO116" s="421"/>
      <c r="AP116" s="421"/>
      <c r="AQ116" s="216">
        <f>50433000/4000</f>
        <v>12608.25</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606</v>
      </c>
      <c r="AF117" s="554"/>
      <c r="AG117" s="554"/>
      <c r="AH117" s="554"/>
      <c r="AI117" s="554" t="s">
        <v>606</v>
      </c>
      <c r="AJ117" s="554"/>
      <c r="AK117" s="554"/>
      <c r="AL117" s="554"/>
      <c r="AM117" s="554" t="s">
        <v>606</v>
      </c>
      <c r="AN117" s="554"/>
      <c r="AO117" s="554"/>
      <c r="AP117" s="554"/>
      <c r="AQ117" s="554" t="s">
        <v>584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622</v>
      </c>
      <c r="AR133" s="198"/>
      <c r="AS133" s="132" t="s">
        <v>236</v>
      </c>
      <c r="AT133" s="133"/>
      <c r="AU133" s="199" t="s">
        <v>621</v>
      </c>
      <c r="AV133" s="199"/>
      <c r="AW133" s="132" t="s">
        <v>181</v>
      </c>
      <c r="AX133" s="194"/>
    </row>
    <row r="134" spans="1:50" ht="39.75" customHeight="1" x14ac:dyDescent="0.15">
      <c r="A134" s="188"/>
      <c r="B134" s="185"/>
      <c r="C134" s="179"/>
      <c r="D134" s="185"/>
      <c r="E134" s="179"/>
      <c r="F134" s="180"/>
      <c r="G134" s="103" t="s">
        <v>573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t="s">
        <v>574</v>
      </c>
      <c r="AF134" s="206"/>
      <c r="AG134" s="206"/>
      <c r="AH134" s="206"/>
      <c r="AI134" s="205" t="s">
        <v>574</v>
      </c>
      <c r="AJ134" s="206"/>
      <c r="AK134" s="206"/>
      <c r="AL134" s="206"/>
      <c r="AM134" s="205" t="s">
        <v>574</v>
      </c>
      <c r="AN134" s="206"/>
      <c r="AO134" s="206"/>
      <c r="AP134" s="206"/>
      <c r="AQ134" s="205" t="s">
        <v>574</v>
      </c>
      <c r="AR134" s="206"/>
      <c r="AS134" s="206"/>
      <c r="AT134" s="206"/>
      <c r="AU134" s="205" t="s">
        <v>588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t="s">
        <v>574</v>
      </c>
      <c r="AF135" s="206"/>
      <c r="AG135" s="206"/>
      <c r="AH135" s="206"/>
      <c r="AI135" s="205" t="s">
        <v>574</v>
      </c>
      <c r="AJ135" s="206"/>
      <c r="AK135" s="206"/>
      <c r="AL135" s="206"/>
      <c r="AM135" s="205" t="s">
        <v>574</v>
      </c>
      <c r="AN135" s="206"/>
      <c r="AO135" s="206"/>
      <c r="AP135" s="206"/>
      <c r="AQ135" s="205" t="s">
        <v>574</v>
      </c>
      <c r="AR135" s="206"/>
      <c r="AS135" s="206"/>
      <c r="AT135" s="206"/>
      <c r="AU135" s="205" t="s">
        <v>588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574</v>
      </c>
      <c r="H154" s="104"/>
      <c r="I154" s="104"/>
      <c r="J154" s="104"/>
      <c r="K154" s="104"/>
      <c r="L154" s="104"/>
      <c r="M154" s="104"/>
      <c r="N154" s="104"/>
      <c r="O154" s="104"/>
      <c r="P154" s="105"/>
      <c r="Q154" s="124" t="s">
        <v>590</v>
      </c>
      <c r="R154" s="104"/>
      <c r="S154" s="104"/>
      <c r="T154" s="104"/>
      <c r="U154" s="104"/>
      <c r="V154" s="104"/>
      <c r="W154" s="104"/>
      <c r="X154" s="104"/>
      <c r="Y154" s="104"/>
      <c r="Z154" s="104"/>
      <c r="AA154" s="291"/>
      <c r="AB154" s="140" t="s">
        <v>591</v>
      </c>
      <c r="AC154" s="141"/>
      <c r="AD154" s="141"/>
      <c r="AE154" s="146" t="s">
        <v>592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620</v>
      </c>
      <c r="K430" s="901"/>
      <c r="L430" s="901"/>
      <c r="M430" s="901"/>
      <c r="N430" s="901"/>
      <c r="O430" s="901"/>
      <c r="P430" s="901"/>
      <c r="Q430" s="901"/>
      <c r="R430" s="901"/>
      <c r="S430" s="901"/>
      <c r="T430" s="902"/>
      <c r="U430" s="588" t="s">
        <v>621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606</v>
      </c>
      <c r="AF432" s="199"/>
      <c r="AG432" s="132" t="s">
        <v>236</v>
      </c>
      <c r="AH432" s="133"/>
      <c r="AI432" s="155"/>
      <c r="AJ432" s="155"/>
      <c r="AK432" s="155"/>
      <c r="AL432" s="153"/>
      <c r="AM432" s="155"/>
      <c r="AN432" s="155"/>
      <c r="AO432" s="155"/>
      <c r="AP432" s="153"/>
      <c r="AQ432" s="590" t="s">
        <v>606</v>
      </c>
      <c r="AR432" s="199"/>
      <c r="AS432" s="132" t="s">
        <v>236</v>
      </c>
      <c r="AT432" s="133"/>
      <c r="AU432" s="199" t="s">
        <v>619</v>
      </c>
      <c r="AV432" s="199"/>
      <c r="AW432" s="132" t="s">
        <v>181</v>
      </c>
      <c r="AX432" s="194"/>
    </row>
    <row r="433" spans="1:50" ht="23.25" customHeight="1" x14ac:dyDescent="0.15">
      <c r="A433" s="188"/>
      <c r="B433" s="185"/>
      <c r="C433" s="179"/>
      <c r="D433" s="185"/>
      <c r="E433" s="342"/>
      <c r="F433" s="343"/>
      <c r="G433" s="103" t="s">
        <v>618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606</v>
      </c>
      <c r="AC433" s="212"/>
      <c r="AD433" s="212"/>
      <c r="AE433" s="340" t="s">
        <v>610</v>
      </c>
      <c r="AF433" s="206"/>
      <c r="AG433" s="206"/>
      <c r="AH433" s="341"/>
      <c r="AI433" s="340" t="s">
        <v>610</v>
      </c>
      <c r="AJ433" s="206"/>
      <c r="AK433" s="206"/>
      <c r="AL433" s="341"/>
      <c r="AM433" s="340" t="s">
        <v>610</v>
      </c>
      <c r="AN433" s="206"/>
      <c r="AO433" s="206"/>
      <c r="AP433" s="341"/>
      <c r="AQ433" s="340" t="s">
        <v>610</v>
      </c>
      <c r="AR433" s="206"/>
      <c r="AS433" s="206"/>
      <c r="AT433" s="341"/>
      <c r="AU433" s="206" t="s">
        <v>618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618</v>
      </c>
      <c r="AC434" s="204"/>
      <c r="AD434" s="204"/>
      <c r="AE434" s="340" t="s">
        <v>606</v>
      </c>
      <c r="AF434" s="206"/>
      <c r="AG434" s="206"/>
      <c r="AH434" s="341"/>
      <c r="AI434" s="340" t="s">
        <v>606</v>
      </c>
      <c r="AJ434" s="206"/>
      <c r="AK434" s="206"/>
      <c r="AL434" s="341"/>
      <c r="AM434" s="340" t="s">
        <v>606</v>
      </c>
      <c r="AN434" s="206"/>
      <c r="AO434" s="206"/>
      <c r="AP434" s="341"/>
      <c r="AQ434" s="340" t="s">
        <v>606</v>
      </c>
      <c r="AR434" s="206"/>
      <c r="AS434" s="206"/>
      <c r="AT434" s="341"/>
      <c r="AU434" s="206" t="s">
        <v>610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607</v>
      </c>
      <c r="AF435" s="206"/>
      <c r="AG435" s="206"/>
      <c r="AH435" s="341"/>
      <c r="AI435" s="340" t="s">
        <v>607</v>
      </c>
      <c r="AJ435" s="206"/>
      <c r="AK435" s="206"/>
      <c r="AL435" s="341"/>
      <c r="AM435" s="340" t="s">
        <v>607</v>
      </c>
      <c r="AN435" s="206"/>
      <c r="AO435" s="206"/>
      <c r="AP435" s="341"/>
      <c r="AQ435" s="340" t="s">
        <v>607</v>
      </c>
      <c r="AR435" s="206"/>
      <c r="AS435" s="206"/>
      <c r="AT435" s="341"/>
      <c r="AU435" s="206" t="s">
        <v>606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606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34.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4" t="s">
        <v>623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t="s">
        <v>624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594</v>
      </c>
      <c r="AE709" s="327"/>
      <c r="AF709" s="327"/>
      <c r="AG709" s="100" t="s">
        <v>625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594</v>
      </c>
      <c r="AE710" s="327"/>
      <c r="AF710" s="327"/>
      <c r="AG710" s="100" t="s">
        <v>621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594</v>
      </c>
      <c r="AE711" s="327"/>
      <c r="AF711" s="327"/>
      <c r="AG711" s="100" t="s">
        <v>621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594</v>
      </c>
      <c r="AE712" s="783"/>
      <c r="AF712" s="783"/>
      <c r="AG712" s="810" t="s">
        <v>621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594</v>
      </c>
      <c r="AE713" s="327"/>
      <c r="AF713" s="663"/>
      <c r="AG713" s="100" t="s">
        <v>621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594</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0" t="s">
        <v>625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594</v>
      </c>
      <c r="AE717" s="327"/>
      <c r="AF717" s="327"/>
      <c r="AG717" s="100" t="s">
        <v>621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594</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625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414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0.5" customHeight="1" thickBot="1" x14ac:dyDescent="0.2">
      <c r="A735" s="790" t="s">
        <v>631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601</v>
      </c>
      <c r="F737" s="989"/>
      <c r="G737" s="989"/>
      <c r="H737" s="989"/>
      <c r="I737" s="989"/>
      <c r="J737" s="989"/>
      <c r="K737" s="989"/>
      <c r="L737" s="989"/>
      <c r="M737" s="989"/>
      <c r="N737" s="365" t="s">
        <v>404</v>
      </c>
      <c r="O737" s="365"/>
      <c r="P737" s="365"/>
      <c r="Q737" s="365"/>
      <c r="R737" s="989" t="s">
        <v>602</v>
      </c>
      <c r="S737" s="989"/>
      <c r="T737" s="989"/>
      <c r="U737" s="989"/>
      <c r="V737" s="989"/>
      <c r="W737" s="989"/>
      <c r="X737" s="989"/>
      <c r="Y737" s="989"/>
      <c r="Z737" s="989"/>
      <c r="AA737" s="365" t="s">
        <v>403</v>
      </c>
      <c r="AB737" s="365"/>
      <c r="AC737" s="365"/>
      <c r="AD737" s="365"/>
      <c r="AE737" s="989" t="s">
        <v>604</v>
      </c>
      <c r="AF737" s="989"/>
      <c r="AG737" s="989"/>
      <c r="AH737" s="989"/>
      <c r="AI737" s="989"/>
      <c r="AJ737" s="989"/>
      <c r="AK737" s="989"/>
      <c r="AL737" s="989"/>
      <c r="AM737" s="989"/>
      <c r="AN737" s="365" t="s">
        <v>402</v>
      </c>
      <c r="AO737" s="365"/>
      <c r="AP737" s="365"/>
      <c r="AQ737" s="365"/>
      <c r="AR737" s="995" t="s">
        <v>605</v>
      </c>
      <c r="AS737" s="996"/>
      <c r="AT737" s="996"/>
      <c r="AU737" s="996"/>
      <c r="AV737" s="996"/>
      <c r="AW737" s="996"/>
      <c r="AX737" s="997"/>
      <c r="AY737" s="88"/>
      <c r="AZ737" s="88"/>
    </row>
    <row r="738" spans="1:52" ht="24.75" customHeight="1" x14ac:dyDescent="0.15">
      <c r="A738" s="988" t="s">
        <v>401</v>
      </c>
      <c r="B738" s="209"/>
      <c r="C738" s="209"/>
      <c r="D738" s="210"/>
      <c r="E738" s="989" t="s">
        <v>601</v>
      </c>
      <c r="F738" s="989"/>
      <c r="G738" s="989"/>
      <c r="H738" s="989"/>
      <c r="I738" s="989"/>
      <c r="J738" s="989"/>
      <c r="K738" s="989"/>
      <c r="L738" s="989"/>
      <c r="M738" s="989"/>
      <c r="N738" s="365" t="s">
        <v>400</v>
      </c>
      <c r="O738" s="365"/>
      <c r="P738" s="365"/>
      <c r="Q738" s="365"/>
      <c r="R738" s="989" t="s">
        <v>603</v>
      </c>
      <c r="S738" s="989"/>
      <c r="T738" s="989"/>
      <c r="U738" s="989"/>
      <c r="V738" s="989"/>
      <c r="W738" s="989"/>
      <c r="X738" s="989"/>
      <c r="Y738" s="989"/>
      <c r="Z738" s="989"/>
      <c r="AA738" s="365" t="s">
        <v>399</v>
      </c>
      <c r="AB738" s="365"/>
      <c r="AC738" s="365"/>
      <c r="AD738" s="365"/>
      <c r="AE738" s="989" t="s">
        <v>604</v>
      </c>
      <c r="AF738" s="989"/>
      <c r="AG738" s="989"/>
      <c r="AH738" s="989"/>
      <c r="AI738" s="989"/>
      <c r="AJ738" s="989"/>
      <c r="AK738" s="989"/>
      <c r="AL738" s="989"/>
      <c r="AM738" s="989"/>
      <c r="AN738" s="365" t="s">
        <v>398</v>
      </c>
      <c r="AO738" s="365"/>
      <c r="AP738" s="365"/>
      <c r="AQ738" s="365"/>
      <c r="AR738" s="995" t="s">
        <v>603</v>
      </c>
      <c r="AS738" s="996"/>
      <c r="AT738" s="996"/>
      <c r="AU738" s="996"/>
      <c r="AV738" s="996"/>
      <c r="AW738" s="996"/>
      <c r="AX738" s="997"/>
    </row>
    <row r="739" spans="1:52" ht="24.75" customHeight="1" x14ac:dyDescent="0.15">
      <c r="A739" s="988" t="s">
        <v>397</v>
      </c>
      <c r="B739" s="209"/>
      <c r="C739" s="209"/>
      <c r="D739" s="210"/>
      <c r="E739" s="989" t="s">
        <v>601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t="s">
        <v>405</v>
      </c>
      <c r="J740" s="974"/>
      <c r="K740" s="92" t="str">
        <f>IF(OR(I740="　", I740=""), "", "-")</f>
        <v>-</v>
      </c>
      <c r="L740" s="975">
        <v>66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621</v>
      </c>
      <c r="F1103" s="375"/>
      <c r="G1103" s="375"/>
      <c r="H1103" s="375"/>
      <c r="I1103" s="375"/>
      <c r="J1103" s="348" t="s">
        <v>621</v>
      </c>
      <c r="K1103" s="349"/>
      <c r="L1103" s="349"/>
      <c r="M1103" s="349"/>
      <c r="N1103" s="349"/>
      <c r="O1103" s="349"/>
      <c r="P1103" s="362" t="s">
        <v>627</v>
      </c>
      <c r="Q1103" s="350"/>
      <c r="R1103" s="350"/>
      <c r="S1103" s="350"/>
      <c r="T1103" s="350"/>
      <c r="U1103" s="350"/>
      <c r="V1103" s="350"/>
      <c r="W1103" s="350"/>
      <c r="X1103" s="350"/>
      <c r="Y1103" s="351" t="s">
        <v>621</v>
      </c>
      <c r="Z1103" s="352"/>
      <c r="AA1103" s="352"/>
      <c r="AB1103" s="353"/>
      <c r="AC1103" s="354"/>
      <c r="AD1103" s="354"/>
      <c r="AE1103" s="354"/>
      <c r="AF1103" s="354"/>
      <c r="AG1103" s="354"/>
      <c r="AH1103" s="355" t="s">
        <v>621</v>
      </c>
      <c r="AI1103" s="356"/>
      <c r="AJ1103" s="356"/>
      <c r="AK1103" s="356"/>
      <c r="AL1103" s="357" t="s">
        <v>621</v>
      </c>
      <c r="AM1103" s="358"/>
      <c r="AN1103" s="358"/>
      <c r="AO1103" s="359"/>
      <c r="AP1103" s="360" t="s">
        <v>626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03">
      <formula>IF(RIGHT(TEXT(P14,"0.#"),1)=".",FALSE,TRUE)</formula>
    </cfRule>
    <cfRule type="expression" dxfId="2752" priority="14004">
      <formula>IF(RIGHT(TEXT(P14,"0.#"),1)=".",TRUE,FALSE)</formula>
    </cfRule>
  </conditionalFormatting>
  <conditionalFormatting sqref="AE32:AE34">
    <cfRule type="expression" dxfId="2751" priority="13993">
      <formula>IF(RIGHT(TEXT(AE32,"0.#"),1)=".",FALSE,TRUE)</formula>
    </cfRule>
    <cfRule type="expression" dxfId="2750" priority="13994">
      <formula>IF(RIGHT(TEXT(AE32,"0.#"),1)=".",TRUE,FALSE)</formula>
    </cfRule>
  </conditionalFormatting>
  <conditionalFormatting sqref="P18:AX18">
    <cfRule type="expression" dxfId="2749" priority="13879">
      <formula>IF(RIGHT(TEXT(P18,"0.#"),1)=".",FALSE,TRUE)</formula>
    </cfRule>
    <cfRule type="expression" dxfId="2748" priority="13880">
      <formula>IF(RIGHT(TEXT(P18,"0.#"),1)=".",TRUE,FALSE)</formula>
    </cfRule>
  </conditionalFormatting>
  <conditionalFormatting sqref="Y783">
    <cfRule type="expression" dxfId="2747" priority="13875">
      <formula>IF(RIGHT(TEXT(Y783,"0.#"),1)=".",FALSE,TRUE)</formula>
    </cfRule>
    <cfRule type="expression" dxfId="2746" priority="13876">
      <formula>IF(RIGHT(TEXT(Y783,"0.#"),1)=".",TRUE,FALSE)</formula>
    </cfRule>
  </conditionalFormatting>
  <conditionalFormatting sqref="Y792">
    <cfRule type="expression" dxfId="2745" priority="13871">
      <formula>IF(RIGHT(TEXT(Y792,"0.#"),1)=".",FALSE,TRUE)</formula>
    </cfRule>
    <cfRule type="expression" dxfId="2744" priority="13872">
      <formula>IF(RIGHT(TEXT(Y792,"0.#"),1)=".",TRUE,FALSE)</formula>
    </cfRule>
  </conditionalFormatting>
  <conditionalFormatting sqref="Y823:Y830 Y821 Y810:Y817 Y808 Y797:Y804 Y795">
    <cfRule type="expression" dxfId="2743" priority="13653">
      <formula>IF(RIGHT(TEXT(Y795,"0.#"),1)=".",FALSE,TRUE)</formula>
    </cfRule>
    <cfRule type="expression" dxfId="2742" priority="13654">
      <formula>IF(RIGHT(TEXT(Y795,"0.#"),1)=".",TRUE,FALSE)</formula>
    </cfRule>
  </conditionalFormatting>
  <conditionalFormatting sqref="P16:AQ17 P15:AX15 P13:AX13">
    <cfRule type="expression" dxfId="2741" priority="13701">
      <formula>IF(RIGHT(TEXT(P13,"0.#"),1)=".",FALSE,TRUE)</formula>
    </cfRule>
    <cfRule type="expression" dxfId="2740" priority="13702">
      <formula>IF(RIGHT(TEXT(P13,"0.#"),1)=".",TRUE,FALSE)</formula>
    </cfRule>
  </conditionalFormatting>
  <conditionalFormatting sqref="P19:AJ19">
    <cfRule type="expression" dxfId="2739" priority="13699">
      <formula>IF(RIGHT(TEXT(P19,"0.#"),1)=".",FALSE,TRUE)</formula>
    </cfRule>
    <cfRule type="expression" dxfId="2738" priority="13700">
      <formula>IF(RIGHT(TEXT(P19,"0.#"),1)=".",TRUE,FALSE)</formula>
    </cfRule>
  </conditionalFormatting>
  <conditionalFormatting sqref="AE101 AI101 AM101 AQ101">
    <cfRule type="expression" dxfId="2737" priority="13691">
      <formula>IF(RIGHT(TEXT(AE101,"0.#"),1)=".",FALSE,TRUE)</formula>
    </cfRule>
    <cfRule type="expression" dxfId="2736" priority="13692">
      <formula>IF(RIGHT(TEXT(AE101,"0.#"),1)=".",TRUE,FALSE)</formula>
    </cfRule>
  </conditionalFormatting>
  <conditionalFormatting sqref="Y784:Y791 Y782">
    <cfRule type="expression" dxfId="2735" priority="13677">
      <formula>IF(RIGHT(TEXT(Y782,"0.#"),1)=".",FALSE,TRUE)</formula>
    </cfRule>
    <cfRule type="expression" dxfId="2734" priority="13678">
      <formula>IF(RIGHT(TEXT(Y782,"0.#"),1)=".",TRUE,FALSE)</formula>
    </cfRule>
  </conditionalFormatting>
  <conditionalFormatting sqref="AU783">
    <cfRule type="expression" dxfId="2733" priority="13675">
      <formula>IF(RIGHT(TEXT(AU783,"0.#"),1)=".",FALSE,TRUE)</formula>
    </cfRule>
    <cfRule type="expression" dxfId="2732" priority="13676">
      <formula>IF(RIGHT(TEXT(AU783,"0.#"),1)=".",TRUE,FALSE)</formula>
    </cfRule>
  </conditionalFormatting>
  <conditionalFormatting sqref="AU792">
    <cfRule type="expression" dxfId="2731" priority="13673">
      <formula>IF(RIGHT(TEXT(AU792,"0.#"),1)=".",FALSE,TRUE)</formula>
    </cfRule>
    <cfRule type="expression" dxfId="2730" priority="13674">
      <formula>IF(RIGHT(TEXT(AU792,"0.#"),1)=".",TRUE,FALSE)</formula>
    </cfRule>
  </conditionalFormatting>
  <conditionalFormatting sqref="AU784:AU791 AU782">
    <cfRule type="expression" dxfId="2729" priority="13671">
      <formula>IF(RIGHT(TEXT(AU782,"0.#"),1)=".",FALSE,TRUE)</formula>
    </cfRule>
    <cfRule type="expression" dxfId="2728" priority="13672">
      <formula>IF(RIGHT(TEXT(AU782,"0.#"),1)=".",TRUE,FALSE)</formula>
    </cfRule>
  </conditionalFormatting>
  <conditionalFormatting sqref="Y822 Y809 Y796">
    <cfRule type="expression" dxfId="2727" priority="13657">
      <formula>IF(RIGHT(TEXT(Y796,"0.#"),1)=".",FALSE,TRUE)</formula>
    </cfRule>
    <cfRule type="expression" dxfId="2726" priority="13658">
      <formula>IF(RIGHT(TEXT(Y796,"0.#"),1)=".",TRUE,FALSE)</formula>
    </cfRule>
  </conditionalFormatting>
  <conditionalFormatting sqref="Y831 Y818 Y805">
    <cfRule type="expression" dxfId="2725" priority="13655">
      <formula>IF(RIGHT(TEXT(Y805,"0.#"),1)=".",FALSE,TRUE)</formula>
    </cfRule>
    <cfRule type="expression" dxfId="2724" priority="13656">
      <formula>IF(RIGHT(TEXT(Y805,"0.#"),1)=".",TRUE,FALSE)</formula>
    </cfRule>
  </conditionalFormatting>
  <conditionalFormatting sqref="AU822 AU809 AU796">
    <cfRule type="expression" dxfId="2723" priority="13651">
      <formula>IF(RIGHT(TEXT(AU796,"0.#"),1)=".",FALSE,TRUE)</formula>
    </cfRule>
    <cfRule type="expression" dxfId="2722" priority="13652">
      <formula>IF(RIGHT(TEXT(AU796,"0.#"),1)=".",TRUE,FALSE)</formula>
    </cfRule>
  </conditionalFormatting>
  <conditionalFormatting sqref="AU831 AU818 AU805">
    <cfRule type="expression" dxfId="2721" priority="13649">
      <formula>IF(RIGHT(TEXT(AU805,"0.#"),1)=".",FALSE,TRUE)</formula>
    </cfRule>
    <cfRule type="expression" dxfId="2720" priority="13650">
      <formula>IF(RIGHT(TEXT(AU805,"0.#"),1)=".",TRUE,FALSE)</formula>
    </cfRule>
  </conditionalFormatting>
  <conditionalFormatting sqref="AU823:AU830 AU821 AU810:AU817 AU808 AU797:AU804 AU795">
    <cfRule type="expression" dxfId="2719" priority="13647">
      <formula>IF(RIGHT(TEXT(AU795,"0.#"),1)=".",FALSE,TRUE)</formula>
    </cfRule>
    <cfRule type="expression" dxfId="2718" priority="13648">
      <formula>IF(RIGHT(TEXT(AU795,"0.#"),1)=".",TRUE,FALSE)</formula>
    </cfRule>
  </conditionalFormatting>
  <conditionalFormatting sqref="AM87">
    <cfRule type="expression" dxfId="2717" priority="13301">
      <formula>IF(RIGHT(TEXT(AM87,"0.#"),1)=".",FALSE,TRUE)</formula>
    </cfRule>
    <cfRule type="expression" dxfId="2716" priority="13302">
      <formula>IF(RIGHT(TEXT(AM87,"0.#"),1)=".",TRUE,FALSE)</formula>
    </cfRule>
  </conditionalFormatting>
  <conditionalFormatting sqref="AE55">
    <cfRule type="expression" dxfId="2715" priority="13369">
      <formula>IF(RIGHT(TEXT(AE55,"0.#"),1)=".",FALSE,TRUE)</formula>
    </cfRule>
    <cfRule type="expression" dxfId="2714" priority="13370">
      <formula>IF(RIGHT(TEXT(AE55,"0.#"),1)=".",TRUE,FALSE)</formula>
    </cfRule>
  </conditionalFormatting>
  <conditionalFormatting sqref="AI55">
    <cfRule type="expression" dxfId="2713" priority="13367">
      <formula>IF(RIGHT(TEXT(AI55,"0.#"),1)=".",FALSE,TRUE)</formula>
    </cfRule>
    <cfRule type="expression" dxfId="2712" priority="13368">
      <formula>IF(RIGHT(TEXT(AI55,"0.#"),1)=".",TRUE,FALSE)</formula>
    </cfRule>
  </conditionalFormatting>
  <conditionalFormatting sqref="AI32:AI34">
    <cfRule type="expression" dxfId="2711" priority="13453">
      <formula>IF(RIGHT(TEXT(AI32,"0.#"),1)=".",FALSE,TRUE)</formula>
    </cfRule>
    <cfRule type="expression" dxfId="2710" priority="13454">
      <formula>IF(RIGHT(TEXT(AI32,"0.#"),1)=".",TRUE,FALSE)</formula>
    </cfRule>
  </conditionalFormatting>
  <conditionalFormatting sqref="AM32:AM34">
    <cfRule type="expression" dxfId="2709" priority="13451">
      <formula>IF(RIGHT(TEXT(AM32,"0.#"),1)=".",FALSE,TRUE)</formula>
    </cfRule>
    <cfRule type="expression" dxfId="2708" priority="13452">
      <formula>IF(RIGHT(TEXT(AM32,"0.#"),1)=".",TRUE,FALSE)</formula>
    </cfRule>
  </conditionalFormatting>
  <conditionalFormatting sqref="AQ32:AQ34">
    <cfRule type="expression" dxfId="2707" priority="13441">
      <formula>IF(RIGHT(TEXT(AQ32,"0.#"),1)=".",FALSE,TRUE)</formula>
    </cfRule>
    <cfRule type="expression" dxfId="2706" priority="13442">
      <formula>IF(RIGHT(TEXT(AQ32,"0.#"),1)=".",TRUE,FALSE)</formula>
    </cfRule>
  </conditionalFormatting>
  <conditionalFormatting sqref="AU32:AU34">
    <cfRule type="expression" dxfId="2705" priority="13439">
      <formula>IF(RIGHT(TEXT(AU32,"0.#"),1)=".",FALSE,TRUE)</formula>
    </cfRule>
    <cfRule type="expression" dxfId="2704" priority="13440">
      <formula>IF(RIGHT(TEXT(AU32,"0.#"),1)=".",TRUE,FALSE)</formula>
    </cfRule>
  </conditionalFormatting>
  <conditionalFormatting sqref="AE53">
    <cfRule type="expression" dxfId="2703" priority="13373">
      <formula>IF(RIGHT(TEXT(AE53,"0.#"),1)=".",FALSE,TRUE)</formula>
    </cfRule>
    <cfRule type="expression" dxfId="2702" priority="13374">
      <formula>IF(RIGHT(TEXT(AE53,"0.#"),1)=".",TRUE,FALSE)</formula>
    </cfRule>
  </conditionalFormatting>
  <conditionalFormatting sqref="AE54">
    <cfRule type="expression" dxfId="2701" priority="13371">
      <formula>IF(RIGHT(TEXT(AE54,"0.#"),1)=".",FALSE,TRUE)</formula>
    </cfRule>
    <cfRule type="expression" dxfId="2700" priority="13372">
      <formula>IF(RIGHT(TEXT(AE54,"0.#"),1)=".",TRUE,FALSE)</formula>
    </cfRule>
  </conditionalFormatting>
  <conditionalFormatting sqref="AI54">
    <cfRule type="expression" dxfId="2699" priority="13365">
      <formula>IF(RIGHT(TEXT(AI54,"0.#"),1)=".",FALSE,TRUE)</formula>
    </cfRule>
    <cfRule type="expression" dxfId="2698" priority="13366">
      <formula>IF(RIGHT(TEXT(AI54,"0.#"),1)=".",TRUE,FALSE)</formula>
    </cfRule>
  </conditionalFormatting>
  <conditionalFormatting sqref="AI53">
    <cfRule type="expression" dxfId="2697" priority="13363">
      <formula>IF(RIGHT(TEXT(AI53,"0.#"),1)=".",FALSE,TRUE)</formula>
    </cfRule>
    <cfRule type="expression" dxfId="2696" priority="13364">
      <formula>IF(RIGHT(TEXT(AI53,"0.#"),1)=".",TRUE,FALSE)</formula>
    </cfRule>
  </conditionalFormatting>
  <conditionalFormatting sqref="AM53">
    <cfRule type="expression" dxfId="2695" priority="13361">
      <formula>IF(RIGHT(TEXT(AM53,"0.#"),1)=".",FALSE,TRUE)</formula>
    </cfRule>
    <cfRule type="expression" dxfId="2694" priority="13362">
      <formula>IF(RIGHT(TEXT(AM53,"0.#"),1)=".",TRUE,FALSE)</formula>
    </cfRule>
  </conditionalFormatting>
  <conditionalFormatting sqref="AM54">
    <cfRule type="expression" dxfId="2693" priority="13359">
      <formula>IF(RIGHT(TEXT(AM54,"0.#"),1)=".",FALSE,TRUE)</formula>
    </cfRule>
    <cfRule type="expression" dxfId="2692" priority="13360">
      <formula>IF(RIGHT(TEXT(AM54,"0.#"),1)=".",TRUE,FALSE)</formula>
    </cfRule>
  </conditionalFormatting>
  <conditionalFormatting sqref="AM55">
    <cfRule type="expression" dxfId="2691" priority="13357">
      <formula>IF(RIGHT(TEXT(AM55,"0.#"),1)=".",FALSE,TRUE)</formula>
    </cfRule>
    <cfRule type="expression" dxfId="2690" priority="13358">
      <formula>IF(RIGHT(TEXT(AM55,"0.#"),1)=".",TRUE,FALSE)</formula>
    </cfRule>
  </conditionalFormatting>
  <conditionalFormatting sqref="AE60">
    <cfRule type="expression" dxfId="2689" priority="13343">
      <formula>IF(RIGHT(TEXT(AE60,"0.#"),1)=".",FALSE,TRUE)</formula>
    </cfRule>
    <cfRule type="expression" dxfId="2688" priority="13344">
      <formula>IF(RIGHT(TEXT(AE60,"0.#"),1)=".",TRUE,FALSE)</formula>
    </cfRule>
  </conditionalFormatting>
  <conditionalFormatting sqref="AE61">
    <cfRule type="expression" dxfId="2687" priority="13341">
      <formula>IF(RIGHT(TEXT(AE61,"0.#"),1)=".",FALSE,TRUE)</formula>
    </cfRule>
    <cfRule type="expression" dxfId="2686" priority="13342">
      <formula>IF(RIGHT(TEXT(AE61,"0.#"),1)=".",TRUE,FALSE)</formula>
    </cfRule>
  </conditionalFormatting>
  <conditionalFormatting sqref="AE62">
    <cfRule type="expression" dxfId="2685" priority="13339">
      <formula>IF(RIGHT(TEXT(AE62,"0.#"),1)=".",FALSE,TRUE)</formula>
    </cfRule>
    <cfRule type="expression" dxfId="2684" priority="13340">
      <formula>IF(RIGHT(TEXT(AE62,"0.#"),1)=".",TRUE,FALSE)</formula>
    </cfRule>
  </conditionalFormatting>
  <conditionalFormatting sqref="AI62">
    <cfRule type="expression" dxfId="2683" priority="13337">
      <formula>IF(RIGHT(TEXT(AI62,"0.#"),1)=".",FALSE,TRUE)</formula>
    </cfRule>
    <cfRule type="expression" dxfId="2682" priority="13338">
      <formula>IF(RIGHT(TEXT(AI62,"0.#"),1)=".",TRUE,FALSE)</formula>
    </cfRule>
  </conditionalFormatting>
  <conditionalFormatting sqref="AI61">
    <cfRule type="expression" dxfId="2681" priority="13335">
      <formula>IF(RIGHT(TEXT(AI61,"0.#"),1)=".",FALSE,TRUE)</formula>
    </cfRule>
    <cfRule type="expression" dxfId="2680" priority="13336">
      <formula>IF(RIGHT(TEXT(AI61,"0.#"),1)=".",TRUE,FALSE)</formula>
    </cfRule>
  </conditionalFormatting>
  <conditionalFormatting sqref="AI60">
    <cfRule type="expression" dxfId="2679" priority="13333">
      <formula>IF(RIGHT(TEXT(AI60,"0.#"),1)=".",FALSE,TRUE)</formula>
    </cfRule>
    <cfRule type="expression" dxfId="2678" priority="13334">
      <formula>IF(RIGHT(TEXT(AI60,"0.#"),1)=".",TRUE,FALSE)</formula>
    </cfRule>
  </conditionalFormatting>
  <conditionalFormatting sqref="AM60">
    <cfRule type="expression" dxfId="2677" priority="13331">
      <formula>IF(RIGHT(TEXT(AM60,"0.#"),1)=".",FALSE,TRUE)</formula>
    </cfRule>
    <cfRule type="expression" dxfId="2676" priority="13332">
      <formula>IF(RIGHT(TEXT(AM60,"0.#"),1)=".",TRUE,FALSE)</formula>
    </cfRule>
  </conditionalFormatting>
  <conditionalFormatting sqref="AM61">
    <cfRule type="expression" dxfId="2675" priority="13329">
      <formula>IF(RIGHT(TEXT(AM61,"0.#"),1)=".",FALSE,TRUE)</formula>
    </cfRule>
    <cfRule type="expression" dxfId="2674" priority="13330">
      <formula>IF(RIGHT(TEXT(AM61,"0.#"),1)=".",TRUE,FALSE)</formula>
    </cfRule>
  </conditionalFormatting>
  <conditionalFormatting sqref="AM62">
    <cfRule type="expression" dxfId="2673" priority="13327">
      <formula>IF(RIGHT(TEXT(AM62,"0.#"),1)=".",FALSE,TRUE)</formula>
    </cfRule>
    <cfRule type="expression" dxfId="2672" priority="13328">
      <formula>IF(RIGHT(TEXT(AM62,"0.#"),1)=".",TRUE,FALSE)</formula>
    </cfRule>
  </conditionalFormatting>
  <conditionalFormatting sqref="AE87">
    <cfRule type="expression" dxfId="2671" priority="13313">
      <formula>IF(RIGHT(TEXT(AE87,"0.#"),1)=".",FALSE,TRUE)</formula>
    </cfRule>
    <cfRule type="expression" dxfId="2670" priority="13314">
      <formula>IF(RIGHT(TEXT(AE87,"0.#"),1)=".",TRUE,FALSE)</formula>
    </cfRule>
  </conditionalFormatting>
  <conditionalFormatting sqref="AE88">
    <cfRule type="expression" dxfId="2669" priority="13311">
      <formula>IF(RIGHT(TEXT(AE88,"0.#"),1)=".",FALSE,TRUE)</formula>
    </cfRule>
    <cfRule type="expression" dxfId="2668" priority="13312">
      <formula>IF(RIGHT(TEXT(AE88,"0.#"),1)=".",TRUE,FALSE)</formula>
    </cfRule>
  </conditionalFormatting>
  <conditionalFormatting sqref="AE89">
    <cfRule type="expression" dxfId="2667" priority="13309">
      <formula>IF(RIGHT(TEXT(AE89,"0.#"),1)=".",FALSE,TRUE)</formula>
    </cfRule>
    <cfRule type="expression" dxfId="2666" priority="13310">
      <formula>IF(RIGHT(TEXT(AE89,"0.#"),1)=".",TRUE,FALSE)</formula>
    </cfRule>
  </conditionalFormatting>
  <conditionalFormatting sqref="AI89">
    <cfRule type="expression" dxfId="2665" priority="13307">
      <formula>IF(RIGHT(TEXT(AI89,"0.#"),1)=".",FALSE,TRUE)</formula>
    </cfRule>
    <cfRule type="expression" dxfId="2664" priority="13308">
      <formula>IF(RIGHT(TEXT(AI89,"0.#"),1)=".",TRUE,FALSE)</formula>
    </cfRule>
  </conditionalFormatting>
  <conditionalFormatting sqref="AI88">
    <cfRule type="expression" dxfId="2663" priority="13305">
      <formula>IF(RIGHT(TEXT(AI88,"0.#"),1)=".",FALSE,TRUE)</formula>
    </cfRule>
    <cfRule type="expression" dxfId="2662" priority="13306">
      <formula>IF(RIGHT(TEXT(AI88,"0.#"),1)=".",TRUE,FALSE)</formula>
    </cfRule>
  </conditionalFormatting>
  <conditionalFormatting sqref="AI87">
    <cfRule type="expression" dxfId="2661" priority="13303">
      <formula>IF(RIGHT(TEXT(AI87,"0.#"),1)=".",FALSE,TRUE)</formula>
    </cfRule>
    <cfRule type="expression" dxfId="2660" priority="13304">
      <formula>IF(RIGHT(TEXT(AI87,"0.#"),1)=".",TRUE,FALSE)</formula>
    </cfRule>
  </conditionalFormatting>
  <conditionalFormatting sqref="AM88">
    <cfRule type="expression" dxfId="2659" priority="13299">
      <formula>IF(RIGHT(TEXT(AM88,"0.#"),1)=".",FALSE,TRUE)</formula>
    </cfRule>
    <cfRule type="expression" dxfId="2658" priority="13300">
      <formula>IF(RIGHT(TEXT(AM88,"0.#"),1)=".",TRUE,FALSE)</formula>
    </cfRule>
  </conditionalFormatting>
  <conditionalFormatting sqref="AM89">
    <cfRule type="expression" dxfId="2657" priority="13297">
      <formula>IF(RIGHT(TEXT(AM89,"0.#"),1)=".",FALSE,TRUE)</formula>
    </cfRule>
    <cfRule type="expression" dxfId="2656" priority="13298">
      <formula>IF(RIGHT(TEXT(AM89,"0.#"),1)=".",TRUE,FALSE)</formula>
    </cfRule>
  </conditionalFormatting>
  <conditionalFormatting sqref="AE92">
    <cfRule type="expression" dxfId="2655" priority="13283">
      <formula>IF(RIGHT(TEXT(AE92,"0.#"),1)=".",FALSE,TRUE)</formula>
    </cfRule>
    <cfRule type="expression" dxfId="2654" priority="13284">
      <formula>IF(RIGHT(TEXT(AE92,"0.#"),1)=".",TRUE,FALSE)</formula>
    </cfRule>
  </conditionalFormatting>
  <conditionalFormatting sqref="AE93">
    <cfRule type="expression" dxfId="2653" priority="13281">
      <formula>IF(RIGHT(TEXT(AE93,"0.#"),1)=".",FALSE,TRUE)</formula>
    </cfRule>
    <cfRule type="expression" dxfId="2652" priority="13282">
      <formula>IF(RIGHT(TEXT(AE93,"0.#"),1)=".",TRUE,FALSE)</formula>
    </cfRule>
  </conditionalFormatting>
  <conditionalFormatting sqref="AE94">
    <cfRule type="expression" dxfId="2651" priority="13279">
      <formula>IF(RIGHT(TEXT(AE94,"0.#"),1)=".",FALSE,TRUE)</formula>
    </cfRule>
    <cfRule type="expression" dxfId="2650" priority="13280">
      <formula>IF(RIGHT(TEXT(AE94,"0.#"),1)=".",TRUE,FALSE)</formula>
    </cfRule>
  </conditionalFormatting>
  <conditionalFormatting sqref="AI94">
    <cfRule type="expression" dxfId="2649" priority="13277">
      <formula>IF(RIGHT(TEXT(AI94,"0.#"),1)=".",FALSE,TRUE)</formula>
    </cfRule>
    <cfRule type="expression" dxfId="2648" priority="13278">
      <formula>IF(RIGHT(TEXT(AI94,"0.#"),1)=".",TRUE,FALSE)</formula>
    </cfRule>
  </conditionalFormatting>
  <conditionalFormatting sqref="AI93">
    <cfRule type="expression" dxfId="2647" priority="13275">
      <formula>IF(RIGHT(TEXT(AI93,"0.#"),1)=".",FALSE,TRUE)</formula>
    </cfRule>
    <cfRule type="expression" dxfId="2646" priority="13276">
      <formula>IF(RIGHT(TEXT(AI93,"0.#"),1)=".",TRUE,FALSE)</formula>
    </cfRule>
  </conditionalFormatting>
  <conditionalFormatting sqref="AI92">
    <cfRule type="expression" dxfId="2645" priority="13273">
      <formula>IF(RIGHT(TEXT(AI92,"0.#"),1)=".",FALSE,TRUE)</formula>
    </cfRule>
    <cfRule type="expression" dxfId="2644" priority="13274">
      <formula>IF(RIGHT(TEXT(AI92,"0.#"),1)=".",TRUE,FALSE)</formula>
    </cfRule>
  </conditionalFormatting>
  <conditionalFormatting sqref="AM92">
    <cfRule type="expression" dxfId="2643" priority="13271">
      <formula>IF(RIGHT(TEXT(AM92,"0.#"),1)=".",FALSE,TRUE)</formula>
    </cfRule>
    <cfRule type="expression" dxfId="2642" priority="13272">
      <formula>IF(RIGHT(TEXT(AM92,"0.#"),1)=".",TRUE,FALSE)</formula>
    </cfRule>
  </conditionalFormatting>
  <conditionalFormatting sqref="AM93">
    <cfRule type="expression" dxfId="2641" priority="13269">
      <formula>IF(RIGHT(TEXT(AM93,"0.#"),1)=".",FALSE,TRUE)</formula>
    </cfRule>
    <cfRule type="expression" dxfId="2640" priority="13270">
      <formula>IF(RIGHT(TEXT(AM93,"0.#"),1)=".",TRUE,FALSE)</formula>
    </cfRule>
  </conditionalFormatting>
  <conditionalFormatting sqref="AM94">
    <cfRule type="expression" dxfId="2639" priority="13267">
      <formula>IF(RIGHT(TEXT(AM94,"0.#"),1)=".",FALSE,TRUE)</formula>
    </cfRule>
    <cfRule type="expression" dxfId="2638" priority="13268">
      <formula>IF(RIGHT(TEXT(AM94,"0.#"),1)=".",TRUE,FALSE)</formula>
    </cfRule>
  </conditionalFormatting>
  <conditionalFormatting sqref="AE97">
    <cfRule type="expression" dxfId="2637" priority="13253">
      <formula>IF(RIGHT(TEXT(AE97,"0.#"),1)=".",FALSE,TRUE)</formula>
    </cfRule>
    <cfRule type="expression" dxfId="2636" priority="13254">
      <formula>IF(RIGHT(TEXT(AE97,"0.#"),1)=".",TRUE,FALSE)</formula>
    </cfRule>
  </conditionalFormatting>
  <conditionalFormatting sqref="AE98">
    <cfRule type="expression" dxfId="2635" priority="13251">
      <formula>IF(RIGHT(TEXT(AE98,"0.#"),1)=".",FALSE,TRUE)</formula>
    </cfRule>
    <cfRule type="expression" dxfId="2634" priority="13252">
      <formula>IF(RIGHT(TEXT(AE98,"0.#"),1)=".",TRUE,FALSE)</formula>
    </cfRule>
  </conditionalFormatting>
  <conditionalFormatting sqref="AE99">
    <cfRule type="expression" dxfId="2633" priority="13249">
      <formula>IF(RIGHT(TEXT(AE99,"0.#"),1)=".",FALSE,TRUE)</formula>
    </cfRule>
    <cfRule type="expression" dxfId="2632" priority="13250">
      <formula>IF(RIGHT(TEXT(AE99,"0.#"),1)=".",TRUE,FALSE)</formula>
    </cfRule>
  </conditionalFormatting>
  <conditionalFormatting sqref="AI99">
    <cfRule type="expression" dxfId="2631" priority="13247">
      <formula>IF(RIGHT(TEXT(AI99,"0.#"),1)=".",FALSE,TRUE)</formula>
    </cfRule>
    <cfRule type="expression" dxfId="2630" priority="13248">
      <formula>IF(RIGHT(TEXT(AI99,"0.#"),1)=".",TRUE,FALSE)</formula>
    </cfRule>
  </conditionalFormatting>
  <conditionalFormatting sqref="AI98">
    <cfRule type="expression" dxfId="2629" priority="13245">
      <formula>IF(RIGHT(TEXT(AI98,"0.#"),1)=".",FALSE,TRUE)</formula>
    </cfRule>
    <cfRule type="expression" dxfId="2628" priority="13246">
      <formula>IF(RIGHT(TEXT(AI98,"0.#"),1)=".",TRUE,FALSE)</formula>
    </cfRule>
  </conditionalFormatting>
  <conditionalFormatting sqref="AI97">
    <cfRule type="expression" dxfId="2627" priority="13243">
      <formula>IF(RIGHT(TEXT(AI97,"0.#"),1)=".",FALSE,TRUE)</formula>
    </cfRule>
    <cfRule type="expression" dxfId="2626" priority="13244">
      <formula>IF(RIGHT(TEXT(AI97,"0.#"),1)=".",TRUE,FALSE)</formula>
    </cfRule>
  </conditionalFormatting>
  <conditionalFormatting sqref="AM97">
    <cfRule type="expression" dxfId="2625" priority="13241">
      <formula>IF(RIGHT(TEXT(AM97,"0.#"),1)=".",FALSE,TRUE)</formula>
    </cfRule>
    <cfRule type="expression" dxfId="2624" priority="13242">
      <formula>IF(RIGHT(TEXT(AM97,"0.#"),1)=".",TRUE,FALSE)</formula>
    </cfRule>
  </conditionalFormatting>
  <conditionalFormatting sqref="AM98">
    <cfRule type="expression" dxfId="2623" priority="13239">
      <formula>IF(RIGHT(TEXT(AM98,"0.#"),1)=".",FALSE,TRUE)</formula>
    </cfRule>
    <cfRule type="expression" dxfId="2622" priority="13240">
      <formula>IF(RIGHT(TEXT(AM98,"0.#"),1)=".",TRUE,FALSE)</formula>
    </cfRule>
  </conditionalFormatting>
  <conditionalFormatting sqref="AM99">
    <cfRule type="expression" dxfId="2621" priority="13237">
      <formula>IF(RIGHT(TEXT(AM99,"0.#"),1)=".",FALSE,TRUE)</formula>
    </cfRule>
    <cfRule type="expression" dxfId="2620" priority="13238">
      <formula>IF(RIGHT(TEXT(AM99,"0.#"),1)=".",TRUE,FALSE)</formula>
    </cfRule>
  </conditionalFormatting>
  <conditionalFormatting sqref="AE102 AI102 AM102">
    <cfRule type="expression" dxfId="2619" priority="13219">
      <formula>IF(RIGHT(TEXT(AE102,"0.#"),1)=".",FALSE,TRUE)</formula>
    </cfRule>
    <cfRule type="expression" dxfId="2618" priority="13220">
      <formula>IF(RIGHT(TEXT(AE102,"0.#"),1)=".",TRUE,FALSE)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AI116 AM116">
    <cfRule type="expression" dxfId="2567" priority="13155">
      <formula>IF(RIGHT(TEXT(AE116,"0.#"),1)=".",FALSE,TRUE)</formula>
    </cfRule>
    <cfRule type="expression" dxfId="2566" priority="13156">
      <formula>IF(RIGHT(TEXT(AE116,"0.#"),1)=".",TRUE,FALSE)</formula>
    </cfRule>
  </conditionalFormatting>
  <conditionalFormatting sqref="AE117 AI117 AM117">
    <cfRule type="expression" dxfId="2565" priority="13149">
      <formula>IF(RIGHT(TEXT(AE117,"0.#"),1)=".",FALSE,TRUE)</formula>
    </cfRule>
    <cfRule type="expression" dxfId="2564" priority="13150">
      <formula>IF(RIGHT(TEXT(AE117,"0.#"),1)=".",TRUE,FALSE)</formula>
    </cfRule>
  </conditionalFormatting>
  <conditionalFormatting sqref="AQ117">
    <cfRule type="expression" dxfId="2563" priority="13143">
      <formula>IF(RIGHT(TEXT(AQ117,"0.#"),1)=".",FALSE,TRUE)</formula>
    </cfRule>
    <cfRule type="expression" dxfId="2562" priority="13144">
      <formula>IF(RIGHT(TEXT(AQ117,"0.#"),1)=".",TRUE,FALSE)</formula>
    </cfRule>
  </conditionalFormatting>
  <conditionalFormatting sqref="AE119 AQ119">
    <cfRule type="expression" dxfId="2561" priority="13141">
      <formula>IF(RIGHT(TEXT(AE119,"0.#"),1)=".",FALSE,TRUE)</formula>
    </cfRule>
    <cfRule type="expression" dxfId="2560" priority="13142">
      <formula>IF(RIGHT(TEXT(AE119,"0.#"),1)=".",TRUE,FALSE)</formula>
    </cfRule>
  </conditionalFormatting>
  <conditionalFormatting sqref="AI119">
    <cfRule type="expression" dxfId="2559" priority="13139">
      <formula>IF(RIGHT(TEXT(AI119,"0.#"),1)=".",FALSE,TRUE)</formula>
    </cfRule>
    <cfRule type="expression" dxfId="2558" priority="13140">
      <formula>IF(RIGHT(TEXT(AI119,"0.#"),1)=".",TRUE,FALSE)</formula>
    </cfRule>
  </conditionalFormatting>
  <conditionalFormatting sqref="AM119">
    <cfRule type="expression" dxfId="2557" priority="13137">
      <formula>IF(RIGHT(TEXT(AM119,"0.#"),1)=".",FALSE,TRUE)</formula>
    </cfRule>
    <cfRule type="expression" dxfId="2556" priority="13138">
      <formula>IF(RIGHT(TEXT(AM119,"0.#"),1)=".",TRUE,FALSE)</formula>
    </cfRule>
  </conditionalFormatting>
  <conditionalFormatting sqref="AQ120">
    <cfRule type="expression" dxfId="2555" priority="13129">
      <formula>IF(RIGHT(TEXT(AQ120,"0.#"),1)=".",FALSE,TRUE)</formula>
    </cfRule>
    <cfRule type="expression" dxfId="2554" priority="13130">
      <formula>IF(RIGHT(TEXT(AQ120,"0.#"),1)=".",TRUE,FALSE)</formula>
    </cfRule>
  </conditionalFormatting>
  <conditionalFormatting sqref="AE122 AQ122">
    <cfRule type="expression" dxfId="2553" priority="13127">
      <formula>IF(RIGHT(TEXT(AE122,"0.#"),1)=".",FALSE,TRUE)</formula>
    </cfRule>
    <cfRule type="expression" dxfId="2552" priority="13128">
      <formula>IF(RIGHT(TEXT(AE122,"0.#"),1)=".",TRUE,FALSE)</formula>
    </cfRule>
  </conditionalFormatting>
  <conditionalFormatting sqref="AI122">
    <cfRule type="expression" dxfId="2551" priority="13125">
      <formula>IF(RIGHT(TEXT(AI122,"0.#"),1)=".",FALSE,TRUE)</formula>
    </cfRule>
    <cfRule type="expression" dxfId="2550" priority="13126">
      <formula>IF(RIGHT(TEXT(AI122,"0.#"),1)=".",TRUE,FALSE)</formula>
    </cfRule>
  </conditionalFormatting>
  <conditionalFormatting sqref="AM122">
    <cfRule type="expression" dxfId="2549" priority="13123">
      <formula>IF(RIGHT(TEXT(AM122,"0.#"),1)=".",FALSE,TRUE)</formula>
    </cfRule>
    <cfRule type="expression" dxfId="2548" priority="13124">
      <formula>IF(RIGHT(TEXT(AM122,"0.#"),1)=".",TRUE,FALSE)</formula>
    </cfRule>
  </conditionalFormatting>
  <conditionalFormatting sqref="AQ123">
    <cfRule type="expression" dxfId="2547" priority="13115">
      <formula>IF(RIGHT(TEXT(AQ123,"0.#"),1)=".",FALSE,TRUE)</formula>
    </cfRule>
    <cfRule type="expression" dxfId="2546" priority="13116">
      <formula>IF(RIGHT(TEXT(AQ123,"0.#"),1)=".",TRUE,FALSE)</formula>
    </cfRule>
  </conditionalFormatting>
  <conditionalFormatting sqref="AE125 AQ125">
    <cfRule type="expression" dxfId="2545" priority="13113">
      <formula>IF(RIGHT(TEXT(AE125,"0.#"),1)=".",FALSE,TRUE)</formula>
    </cfRule>
    <cfRule type="expression" dxfId="2544" priority="13114">
      <formula>IF(RIGHT(TEXT(AE125,"0.#"),1)=".",TRUE,FALSE)</formula>
    </cfRule>
  </conditionalFormatting>
  <conditionalFormatting sqref="AI125">
    <cfRule type="expression" dxfId="2543" priority="13111">
      <formula>IF(RIGHT(TEXT(AI125,"0.#"),1)=".",FALSE,TRUE)</formula>
    </cfRule>
    <cfRule type="expression" dxfId="2542" priority="13112">
      <formula>IF(RIGHT(TEXT(AI125,"0.#"),1)=".",TRUE,FALSE)</formula>
    </cfRule>
  </conditionalFormatting>
  <conditionalFormatting sqref="AM125">
    <cfRule type="expression" dxfId="2541" priority="13109">
      <formula>IF(RIGHT(TEXT(AM125,"0.#"),1)=".",FALSE,TRUE)</formula>
    </cfRule>
    <cfRule type="expression" dxfId="2540" priority="13110">
      <formula>IF(RIGHT(TEXT(AM125,"0.#"),1)=".",TRUE,FALSE)</formula>
    </cfRule>
  </conditionalFormatting>
  <conditionalFormatting sqref="AQ126">
    <cfRule type="expression" dxfId="2539" priority="13101">
      <formula>IF(RIGHT(TEXT(AQ126,"0.#"),1)=".",FALSE,TRUE)</formula>
    </cfRule>
    <cfRule type="expression" dxfId="2538" priority="13102">
      <formula>IF(RIGHT(TEXT(AQ126,"0.#"),1)=".",TRUE,FALSE)</formula>
    </cfRule>
  </conditionalFormatting>
  <conditionalFormatting sqref="AE128 AQ128">
    <cfRule type="expression" dxfId="2537" priority="13099">
      <formula>IF(RIGHT(TEXT(AE128,"0.#"),1)=".",FALSE,TRUE)</formula>
    </cfRule>
    <cfRule type="expression" dxfId="2536" priority="13100">
      <formula>IF(RIGHT(TEXT(AE128,"0.#"),1)=".",TRUE,FALSE)</formula>
    </cfRule>
  </conditionalFormatting>
  <conditionalFormatting sqref="AI128">
    <cfRule type="expression" dxfId="2535" priority="13097">
      <formula>IF(RIGHT(TEXT(AI128,"0.#"),1)=".",FALSE,TRUE)</formula>
    </cfRule>
    <cfRule type="expression" dxfId="2534" priority="13098">
      <formula>IF(RIGHT(TEXT(AI128,"0.#"),1)=".",TRUE,FALSE)</formula>
    </cfRule>
  </conditionalFormatting>
  <conditionalFormatting sqref="AM128">
    <cfRule type="expression" dxfId="2533" priority="13095">
      <formula>IF(RIGHT(TEXT(AM128,"0.#"),1)=".",FALSE,TRUE)</formula>
    </cfRule>
    <cfRule type="expression" dxfId="2532" priority="13096">
      <formula>IF(RIGHT(TEXT(AM128,"0.#"),1)=".",TRUE,FALSE)</formula>
    </cfRule>
  </conditionalFormatting>
  <conditionalFormatting sqref="AQ129">
    <cfRule type="expression" dxfId="2531" priority="13087">
      <formula>IF(RIGHT(TEXT(AQ129,"0.#"),1)=".",FALSE,TRUE)</formula>
    </cfRule>
    <cfRule type="expression" dxfId="2530" priority="13088">
      <formula>IF(RIGHT(TEXT(AQ129,"0.#"),1)=".",TRUE,FALSE)</formula>
    </cfRule>
  </conditionalFormatting>
  <conditionalFormatting sqref="AE75">
    <cfRule type="expression" dxfId="2529" priority="13085">
      <formula>IF(RIGHT(TEXT(AE75,"0.#"),1)=".",FALSE,TRUE)</formula>
    </cfRule>
    <cfRule type="expression" dxfId="2528" priority="13086">
      <formula>IF(RIGHT(TEXT(AE75,"0.#"),1)=".",TRUE,FALSE)</formula>
    </cfRule>
  </conditionalFormatting>
  <conditionalFormatting sqref="AE76">
    <cfRule type="expression" dxfId="2527" priority="13083">
      <formula>IF(RIGHT(TEXT(AE76,"0.#"),1)=".",FALSE,TRUE)</formula>
    </cfRule>
    <cfRule type="expression" dxfId="2526" priority="13084">
      <formula>IF(RIGHT(TEXT(AE76,"0.#"),1)=".",TRUE,FALSE)</formula>
    </cfRule>
  </conditionalFormatting>
  <conditionalFormatting sqref="AE77">
    <cfRule type="expression" dxfId="2525" priority="13081">
      <formula>IF(RIGHT(TEXT(AE77,"0.#"),1)=".",FALSE,TRUE)</formula>
    </cfRule>
    <cfRule type="expression" dxfId="2524" priority="13082">
      <formula>IF(RIGHT(TEXT(AE77,"0.#"),1)=".",TRUE,FALSE)</formula>
    </cfRule>
  </conditionalFormatting>
  <conditionalFormatting sqref="AI77">
    <cfRule type="expression" dxfId="2523" priority="13079">
      <formula>IF(RIGHT(TEXT(AI77,"0.#"),1)=".",FALSE,TRUE)</formula>
    </cfRule>
    <cfRule type="expression" dxfId="2522" priority="13080">
      <formula>IF(RIGHT(TEXT(AI77,"0.#"),1)=".",TRUE,FALSE)</formula>
    </cfRule>
  </conditionalFormatting>
  <conditionalFormatting sqref="AI76">
    <cfRule type="expression" dxfId="2521" priority="13077">
      <formula>IF(RIGHT(TEXT(AI76,"0.#"),1)=".",FALSE,TRUE)</formula>
    </cfRule>
    <cfRule type="expression" dxfId="2520" priority="13078">
      <formula>IF(RIGHT(TEXT(AI76,"0.#"),1)=".",TRUE,FALSE)</formula>
    </cfRule>
  </conditionalFormatting>
  <conditionalFormatting sqref="AI75">
    <cfRule type="expression" dxfId="2519" priority="13075">
      <formula>IF(RIGHT(TEXT(AI75,"0.#"),1)=".",FALSE,TRUE)</formula>
    </cfRule>
    <cfRule type="expression" dxfId="2518" priority="13076">
      <formula>IF(RIGHT(TEXT(AI75,"0.#"),1)=".",TRUE,FALSE)</formula>
    </cfRule>
  </conditionalFormatting>
  <conditionalFormatting sqref="AM75">
    <cfRule type="expression" dxfId="2517" priority="13073">
      <formula>IF(RIGHT(TEXT(AM75,"0.#"),1)=".",FALSE,TRUE)</formula>
    </cfRule>
    <cfRule type="expression" dxfId="2516" priority="13074">
      <formula>IF(RIGHT(TEXT(AM75,"0.#"),1)=".",TRUE,FALSE)</formula>
    </cfRule>
  </conditionalFormatting>
  <conditionalFormatting sqref="AM76">
    <cfRule type="expression" dxfId="2515" priority="13071">
      <formula>IF(RIGHT(TEXT(AM76,"0.#"),1)=".",FALSE,TRUE)</formula>
    </cfRule>
    <cfRule type="expression" dxfId="2514" priority="13072">
      <formula>IF(RIGHT(TEXT(AM76,"0.#"),1)=".",TRUE,FALSE)</formula>
    </cfRule>
  </conditionalFormatting>
  <conditionalFormatting sqref="AM77">
    <cfRule type="expression" dxfId="2513" priority="13069">
      <formula>IF(RIGHT(TEXT(AM77,"0.#"),1)=".",FALSE,TRUE)</formula>
    </cfRule>
    <cfRule type="expression" dxfId="2512" priority="13070">
      <formula>IF(RIGHT(TEXT(AM77,"0.#"),1)=".",TRUE,FALSE)</formula>
    </cfRule>
  </conditionalFormatting>
  <conditionalFormatting sqref="AE134:AE135 AI134:AI135 AM134:AM135 AQ134:AQ135 AU134:AU135">
    <cfRule type="expression" dxfId="2511" priority="13055">
      <formula>IF(RIGHT(TEXT(AE134,"0.#"),1)=".",FALSE,TRUE)</formula>
    </cfRule>
    <cfRule type="expression" dxfId="2510" priority="13056">
      <formula>IF(RIGHT(TEXT(AE134,"0.#"),1)=".",TRUE,FALSE)</formula>
    </cfRule>
  </conditionalFormatting>
  <conditionalFormatting sqref="AE433 AI433 AM433 AQ433">
    <cfRule type="expression" dxfId="2509" priority="13025">
      <formula>IF(RIGHT(TEXT(AE433,"0.#"),1)=".",FALSE,TRUE)</formula>
    </cfRule>
    <cfRule type="expression" dxfId="2508" priority="13026">
      <formula>IF(RIGHT(TEXT(AE433,"0.#"),1)=".",TRUE,FALSE)</formula>
    </cfRule>
  </conditionalFormatting>
  <conditionalFormatting sqref="AE434 AI434 AM434 AQ434">
    <cfRule type="expression" dxfId="2507" priority="13023">
      <formula>IF(RIGHT(TEXT(AE434,"0.#"),1)=".",FALSE,TRUE)</formula>
    </cfRule>
    <cfRule type="expression" dxfId="2506" priority="13024">
      <formula>IF(RIGHT(TEXT(AE434,"0.#"),1)=".",TRUE,FALSE)</formula>
    </cfRule>
  </conditionalFormatting>
  <conditionalFormatting sqref="AE435 AI435 AM435 AQ435">
    <cfRule type="expression" dxfId="2505" priority="13021">
      <formula>IF(RIGHT(TEXT(AE435,"0.#"),1)=".",FALSE,TRUE)</formula>
    </cfRule>
    <cfRule type="expression" dxfId="2504" priority="13022">
      <formula>IF(RIGHT(TEXT(AE435,"0.#"),1)=".",TRUE,FALSE)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2020-10-12T05:40:50Z</dcterms:modified>
</cp:coreProperties>
</file>