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<sst xmlns="http://schemas.openxmlformats.org/spreadsheetml/2006/main" count="2924" uniqueCount="644">
  <si>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</si>
  <si>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</si>
  <si>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</si>
  <si>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</si>
  <si>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</si>
  <si>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</si>
  <si>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</si>
  <si>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</si>
  <si>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</si>
  <si>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</si>
  <si>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</si>
  <si>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</si>
  <si>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</si>
  <si>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</si>
  <si>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</si>
  <si>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</si>
  <si>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</si>
  <si>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</si>
  <si>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</si>
  <si>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</si>
  <si>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</si>
  <si>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</si>
  <si>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</si>
  <si>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</si>
  <si>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</si>
  <si>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</si>
  <si>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</si>
  <si>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</si>
  <si>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</si>
  <si>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</si>
  <si>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</si>
  <si>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</si>
  <si>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</si>
  <si>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</si>
  <si>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</si>
  <si>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</si>
  <si>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</si>
  <si>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</si>
  <si>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</si>
  <si>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</si>
  <si>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</si>
  <si>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</si>
  <si>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</si>
  <si>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</si>
  <si>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</si>
  <si>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</si>
  <si>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</si>
  <si>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</si>
  <si>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</si>
  <si>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</si>
  <si>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</si>
  <si>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</si>
  <si>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</si>
  <si>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</si>
  <si>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</si>
  <si>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</si>
  <si>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</si>
  <si>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</si>
  <si>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</si>
  <si>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</si>
  <si>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</si>
  <si>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</si>
  <si>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</si>
  <si>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</si>
  <si>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</si>
  <si>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</si>
  <si>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</si>
  <si>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</si>
  <si>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</si>
  <si>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</si>
  <si>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</si>
  <si>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</si>
  <si>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</si>
  <si>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</si>
  <si>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</si>
  <si>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</si>
  <si>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</si>
  <si>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</si>
  <si>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</si>
  <si>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</si>
  <si>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</si>
  <si>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</si>
  <si>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</si>
  <si>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</si>
  <si>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</si>
  <si>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</si>
  <si>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</si>
  <si>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</si>
  <si>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</si>
  <si>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</si>
  <si>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</si>
  <si>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</si>
  <si>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</si>
  <si>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</si>
  <si>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</si>
  <si>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</si>
  <si>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</si>
  <si>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</si>
  <si>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</si>
  <si>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</si>
  <si>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</si>
  <si>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</si>
  <si>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</si>
  <si>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</si>
  <si>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</si>
  <si>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</si>
  <si>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</si>
  <si>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</si>
  <si>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</si>
  <si>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</si>
  <si>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</si>
  <si>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</si>
  <si>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</si>
  <si>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</si>
  <si>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</si>
  <si>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</si>
  <si>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</si>
  <si>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</si>
  <si>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</si>
  <si>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</si>
  <si>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</si>
  <si>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</si>
  <si>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</si>
  <si>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</si>
  <si>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</si>
  <si>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</si>
  <si>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</si>
  <si>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</si>
  <si>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</si>
  <si>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</si>
  <si>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</si>
  <si>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</si>
  <si>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</si>
  <si>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</si>
  <si>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</si>
  <si>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</si>
  <si>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</si>
  <si>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</si>
  <si>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</si>
  <si>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</si>
  <si>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</si>
  <si>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</si>
  <si>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</si>
  <si>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</si>
  <si>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</si>
  <si>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</si>
  <si>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</si>
  <si>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</si>
  <si>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</si>
  <si>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</si>
  <si>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</si>
  <si>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</si>
  <si>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</si>
  <si>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</si>
  <si>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</si>
  <si>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</si>
  <si>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</si>
  <si>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</si>
  <si>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</si>
  <si>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</si>
  <si>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</si>
  <si>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</si>
  <si>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</si>
  <si>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</si>
  <si>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</si>
  <si>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</si>
  <si>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</si>
  <si>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</si>
  <si>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</si>
  <si>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</si>
  <si>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</si>
  <si>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</si>
  <si>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</si>
  <si>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</si>
  <si>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</si>
  <si>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</si>
  <si>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</si>
  <si>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</si>
  <si>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</si>
  <si>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</si>
  <si>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</si>
  <si>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</si>
  <si>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</si>
  <si>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</si>
  <si>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</si>
  <si>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</si>
  <si>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</si>
  <si>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</si>
  <si>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</si>
  <si>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</si>
  <si>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</si>
  <si>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</si>
  <si>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</si>
  <si>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</si>
  <si>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</si>
  <si>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</si>
  <si>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</si>
  <si>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</si>
  <si>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</si>
  <si>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</si>
  <si>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</si>
  <si>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</si>
  <si>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</si>
  <si>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</si>
  <si>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</si>
  <si>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</si>
  <si>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</si>
  <si>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</si>
  <si>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</si>
  <si>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</si>
  <si>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</si>
  <si>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</si>
  <si>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</si>
  <si>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</si>
  <si>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</si>
  <si>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</si>
  <si>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</si>
  <si>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</si>
  <si>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</si>
  <si>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</si>
  <si>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</si>
  <si>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</si>
  <si>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</si>
  <si>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</si>
  <si>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</si>
  <si>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</si>
  <si>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</si>
  <si>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</si>
  <si>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</si>
  <si>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</si>
  <si>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</si>
  <si>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</si>
  <si>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</si>
  <si>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</si>
  <si>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</si>
  <si>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</si>
  <si>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</si>
  <si>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</si>
  <si>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</si>
  <si>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</si>
  <si>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</si>
  <si>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</si>
  <si>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</si>
  <si>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</si>
  <si>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</si>
  <si>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</si>
  <si>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</si>
  <si>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</si>
  <si>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</si>
  <si>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</si>
  <si>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</si>
  <si>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</si>
  <si>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</si>
  <si>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</si>
  <si>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</si>
  <si>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</si>
  <si>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</si>
  <si>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</si>
  <si>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</si>
  <si>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</si>
  <si>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</si>
  <si>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</si>
  <si>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</si>
  <si>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</si>
  <si>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</si>
  <si>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</si>
  <si>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</si>
  <si>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</si>
  <si>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</si>
  <si>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</si>
  <si>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</si>
  <si>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</si>
  <si>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</si>
  <si>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</si>
  <si>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</si>
  <si>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</si>
  <si>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</si>
  <si>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</si>
  <si>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</si>
  <si>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</si>
  <si>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</si>
  <si>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</si>
  <si>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</si>
  <si>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</si>
  <si>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</si>
  <si>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</si>
  <si>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</si>
  <si>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</si>
  <si>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</si>
  <si>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</si>
  <si>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</si>
  <si>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</si>
  <si>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</si>
  <si>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</si>
  <si>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</si>
  <si>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</si>
  <si>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</si>
  <si>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</si>
  <si>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</si>
  <si>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</si>
  <si>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</si>
  <si>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</si>
  <si>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</si>
  <si>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</si>
  <si>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</si>
  <si>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</si>
  <si>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</si>
  <si>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</si>
  <si>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</si>
  <si>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</si>
  <si>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</si>
  <si>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</si>
  <si>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</si>
  <si>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</si>
  <si>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</si>
  <si>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</si>
  <si>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</si>
  <si>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</si>
  <si>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</si>
  <si>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</si>
  <si>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</si>
  <si>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</si>
  <si>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</si>
  <si>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</si>
  <si>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</si>
  <si>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</si>
  <si>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</si>
  <si>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</si>
  <si>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</si>
  <si>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</si>
  <si>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</si>
  <si>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</si>
  <si>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</si>
  <si>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</si>
  <si>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</si>
  <si>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</si>
  <si>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</si>
  <si>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</si>
  <si>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</si>
  <si>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</si>
  <si>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</si>
  <si>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</si>
  <si>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</si>
  <si>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</si>
  <si>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</si>
  <si>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</si>
  <si>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</si>
  <si>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</si>
  <si>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</si>
  <si>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</si>
  <si>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</si>
  <si>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</si>
  <si>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</si>
  <si>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</si>
  <si>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</si>
  <si>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</si>
  <si>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</si>
  <si>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</si>
  <si>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</si>
  <si>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</si>
  <si>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</si>
  <si>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</si>
  <si>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</si>
  <si>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</si>
  <si>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</si>
  <si>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</si>
  <si>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</si>
  <si>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</si>
  <si>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</si>
  <si>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</si>
  <si>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</si>
  <si>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</si>
  <si>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</si>
  <si>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</si>
  <si>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</si>
  <si>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</si>
  <si>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</si>
  <si>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</si>
  <si>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</si>
  <si>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</si>
  <si>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</si>
  <si>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</si>
  <si>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</si>
  <si>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</si>
  <si>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</si>
  <si>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</si>
  <si>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</si>
  <si>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</si>
  <si>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</si>
  <si>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</si>
  <si>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</si>
  <si>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</si>
  <si>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</si>
  <si>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</si>
  <si>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</si>
  <si>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</si>
  <si>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</si>
  <si>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</si>
  <si>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</si>
  <si>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</si>
  <si>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</si>
  <si>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</si>
  <si>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</si>
  <si>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</si>
  <si>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</si>
  <si>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</si>
  <si>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</si>
  <si>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</si>
  <si>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</si>
  <si>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</si>
  <si>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</si>
  <si>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</si>
  <si>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</si>
  <si>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</si>
  <si>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</si>
  <si>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</si>
  <si>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</si>
  <si>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</si>
  <si>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</si>
  <si>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</si>
  <si>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</si>
  <si>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</si>
  <si>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</si>
  <si>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</si>
  <si>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</si>
  <si>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</si>
  <si>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</si>
  <si>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</si>
  <si>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</si>
  <si>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</si>
  <si>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</si>
  <si>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</si>
  <si>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</si>
  <si>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</si>
  <si>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</si>
  <si>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</si>
  <si>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</si>
  <si>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</si>
  <si>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</si>
  <si>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</si>
  <si>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</si>
  <si>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</si>
  <si>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</si>
  <si>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</si>
  <si>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</si>
  <si>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</si>
  <si>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</si>
  <si>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</si>
  <si>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</si>
  <si>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</si>
  <si>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</si>
  <si>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</si>
  <si>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</si>
  <si>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</si>
  <si>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</si>
  <si>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</si>
  <si>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</si>
  <si>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</si>
  <si>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</si>
  <si>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</si>
  <si>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</si>
  <si>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</si>
  <si>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</si>
  <si>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</si>
  <si>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</si>
  <si>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</si>
  <si>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</si>
  <si>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</si>
  <si>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</si>
  <si>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</si>
  <si>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</si>
  <si>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</si>
  <si>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</si>
  <si>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</si>
  <si>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</si>
  <si>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</si>
  <si>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</si>
  <si>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</si>
  <si>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</si>
  <si>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</si>
  <si>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</si>
  <si>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</si>
  <si>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</si>
  <si>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</si>
  <si>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</si>
  <si>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</si>
  <si>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</si>
  <si>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</si>
  <si>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</si>
  <si>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</si>
  <si>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</si>
  <si>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</si>
  <si>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</si>
  <si>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</si>
  <si>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</si>
  <si>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</si>
  <si>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</si>
  <si>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</si>
  <si>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</si>
  <si>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</si>
  <si>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</si>
  <si>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</si>
  <si>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</si>
  <si>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</si>
  <si>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</si>
  <si>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</si>
  <si>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</si>
  <si>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</si>
  <si>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</si>
  <si>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</si>
  <si>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</si>
  <si>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</si>
  <si>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</si>
  <si>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</si>
  <si>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</si>
  <si>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</si>
  <si>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</si>
  <si>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</si>
  <si>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</si>
  <si>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</si>
  <si>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</si>
  <si>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</si>
  <si>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</si>
  <si>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</si>
  <si>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</si>
  <si>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</si>
  <si>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</si>
  <si>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</si>
  <si>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</si>
  <si>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</si>
  <si>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</si>
  <si>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</si>
  <si>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</si>
  <si>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</si>
  <si>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</si>
  <si>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</si>
  <si>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</si>
  <si>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</si>
  <si>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</si>
  <si>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</si>
  <si>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</si>
  <si>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</si>
  <si>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</si>
  <si>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</si>
  <si>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</si>
  <si>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</si>
  <si>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</si>
  <si>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</si>
  <si>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</si>
  <si>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</si>
  <si>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</si>
  <si>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</si>
  <si>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</si>
  <si>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</si>
  <si>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</si>
  <si>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</si>
  <si>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</si>
  <si>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</si>
  <si>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</si>
  <si>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</si>
  <si>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</si>
  <si>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</si>
  <si>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</si>
  <si>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</si>
  <si>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子ども家庭局</t>
    <rPh sb="0" eb="1">
      <t>コ</t>
    </rPh>
    <rPh sb="3" eb="5">
      <t>カテイ</t>
    </rPh>
    <rPh sb="5" eb="6">
      <t>キョク</t>
    </rPh>
    <phoneticPr fontId="5"/>
  </si>
  <si>
    <t>母子保健課</t>
    <rPh sb="0" eb="2">
      <t>ボシ</t>
    </rPh>
    <rPh sb="2" eb="5">
      <t>ホケンカ</t>
    </rPh>
    <phoneticPr fontId="5"/>
  </si>
  <si>
    <t>・成育過程にある者及びその保護者並びに妊産婦に対し必要な成育医療等を切れ目なく提供するための施策の総合的な推進に関する法律（平成30年法律第104号）
・死因究明等推進基本法（令和元年法律第33号）</t>
    <rPh sb="1" eb="3">
      <t>セイイク</t>
    </rPh>
    <rPh sb="3" eb="5">
      <t>カテイ</t>
    </rPh>
    <rPh sb="8" eb="9">
      <t>モノ</t>
    </rPh>
    <rPh sb="9" eb="10">
      <t>オヨ</t>
    </rPh>
    <rPh sb="13" eb="16">
      <t>ホゴシャ</t>
    </rPh>
    <rPh sb="16" eb="17">
      <t>ナラ</t>
    </rPh>
    <rPh sb="19" eb="22">
      <t>ニンサンプ</t>
    </rPh>
    <rPh sb="23" eb="24">
      <t>タイ</t>
    </rPh>
    <rPh sb="25" eb="27">
      <t>ヒツヨウ</t>
    </rPh>
    <rPh sb="28" eb="30">
      <t>セイイク</t>
    </rPh>
    <rPh sb="30" eb="32">
      <t>イリョウ</t>
    </rPh>
    <rPh sb="32" eb="33">
      <t>トウ</t>
    </rPh>
    <rPh sb="34" eb="35">
      <t>キ</t>
    </rPh>
    <rPh sb="36" eb="37">
      <t>メ</t>
    </rPh>
    <rPh sb="39" eb="41">
      <t>テイキョウ</t>
    </rPh>
    <rPh sb="46" eb="48">
      <t>シサク</t>
    </rPh>
    <rPh sb="49" eb="52">
      <t>ソウゴウテキ</t>
    </rPh>
    <rPh sb="53" eb="55">
      <t>スイシン</t>
    </rPh>
    <rPh sb="56" eb="57">
      <t>カン</t>
    </rPh>
    <rPh sb="59" eb="61">
      <t>ホウリツ</t>
    </rPh>
    <rPh sb="62" eb="64">
      <t>ヘイセイ</t>
    </rPh>
    <rPh sb="66" eb="67">
      <t>ネン</t>
    </rPh>
    <rPh sb="67" eb="69">
      <t>ホウリツ</t>
    </rPh>
    <rPh sb="69" eb="70">
      <t>ダイ</t>
    </rPh>
    <rPh sb="73" eb="74">
      <t>ゴウ</t>
    </rPh>
    <phoneticPr fontId="5"/>
  </si>
  <si>
    <t>-</t>
  </si>
  <si>
    <t>母子保健衛生費補助金</t>
    <rPh sb="0" eb="2">
      <t>ボシ</t>
    </rPh>
    <rPh sb="2" eb="4">
      <t>ホケン</t>
    </rPh>
    <rPh sb="4" eb="7">
      <t>エイセイヒ</t>
    </rPh>
    <rPh sb="7" eb="10">
      <t>ホジョキン</t>
    </rPh>
    <phoneticPr fontId="5"/>
  </si>
  <si>
    <t>多機関検証委員会での政策提言</t>
  </si>
  <si>
    <t>多機関検証委員会での政策提言数</t>
    <rPh sb="14" eb="15">
      <t>スウ</t>
    </rPh>
    <phoneticPr fontId="5"/>
  </si>
  <si>
    <t>-</t>
    <phoneticPr fontId="5"/>
  </si>
  <si>
    <t>-</t>
    <phoneticPr fontId="5"/>
  </si>
  <si>
    <t>多機関検証委員会での事例検証数</t>
    <rPh sb="0" eb="1">
      <t>タ</t>
    </rPh>
    <rPh sb="1" eb="3">
      <t>キカン</t>
    </rPh>
    <rPh sb="3" eb="5">
      <t>ケンショウ</t>
    </rPh>
    <rPh sb="5" eb="8">
      <t>イインカイ</t>
    </rPh>
    <rPh sb="10" eb="12">
      <t>ジレイ</t>
    </rPh>
    <rPh sb="12" eb="14">
      <t>ケンショウ</t>
    </rPh>
    <rPh sb="14" eb="15">
      <t>スウ</t>
    </rPh>
    <phoneticPr fontId="5"/>
  </si>
  <si>
    <t>例</t>
    <rPh sb="0" eb="1">
      <t>レイ</t>
    </rPh>
    <phoneticPr fontId="5"/>
  </si>
  <si>
    <t>千円</t>
    <rPh sb="0" eb="2">
      <t>センエン</t>
    </rPh>
    <phoneticPr fontId="5"/>
  </si>
  <si>
    <t>執行額/多機関検証委員会での政策提言数</t>
    <rPh sb="0" eb="2">
      <t>シッコウ</t>
    </rPh>
    <rPh sb="2" eb="3">
      <t>ガク</t>
    </rPh>
    <phoneticPr fontId="5"/>
  </si>
  <si>
    <t>-</t>
    <phoneticPr fontId="5"/>
  </si>
  <si>
    <t>-</t>
    <phoneticPr fontId="5"/>
  </si>
  <si>
    <t>-</t>
    <phoneticPr fontId="5"/>
  </si>
  <si>
    <t>-</t>
    <phoneticPr fontId="5"/>
  </si>
  <si>
    <t>母子保健衛生対策の充実を図ること（Ⅶ－３）</t>
  </si>
  <si>
    <t>-</t>
    <phoneticPr fontId="5"/>
  </si>
  <si>
    <t>子どもが死亡した時に、複数の機関や専門家（医療機関、警察、消防、行政関係者等）が、子どもの既往歴や家族背景、死に至る直接の経緯等に関する様々な情報を基に死因調査を行うことにより、効果的な予防対策を導き出し予防可能な子どもの死亡を減らすことができる。</t>
  </si>
  <si>
    <t>-</t>
    <phoneticPr fontId="5"/>
  </si>
  <si>
    <t>-</t>
    <phoneticPr fontId="5"/>
  </si>
  <si>
    <t>-</t>
    <phoneticPr fontId="5"/>
  </si>
  <si>
    <t>-</t>
    <phoneticPr fontId="5"/>
  </si>
  <si>
    <t>-</t>
    <phoneticPr fontId="5"/>
  </si>
  <si>
    <t>-</t>
    <phoneticPr fontId="5"/>
  </si>
  <si>
    <t>○</t>
  </si>
  <si>
    <t>‐</t>
  </si>
  <si>
    <t>無</t>
  </si>
  <si>
    <t>成育基本法や死因究明等推進基本法が成立しており、子どもの死因究明により、効果的な予防対策を導き出し予防可能な子どもの死亡を減らすことは、社会的に重要であり、優先度が高い。</t>
    <rPh sb="0" eb="2">
      <t>セイイク</t>
    </rPh>
    <rPh sb="2" eb="5">
      <t>キホンホウ</t>
    </rPh>
    <rPh sb="6" eb="8">
      <t>シイン</t>
    </rPh>
    <rPh sb="8" eb="10">
      <t>キュウメイ</t>
    </rPh>
    <rPh sb="10" eb="11">
      <t>トウ</t>
    </rPh>
    <rPh sb="11" eb="13">
      <t>スイシン</t>
    </rPh>
    <rPh sb="13" eb="15">
      <t>キホン</t>
    </rPh>
    <rPh sb="15" eb="16">
      <t>ホウ</t>
    </rPh>
    <rPh sb="17" eb="19">
      <t>セイリツ</t>
    </rPh>
    <rPh sb="24" eb="25">
      <t>コ</t>
    </rPh>
    <rPh sb="28" eb="30">
      <t>シイン</t>
    </rPh>
    <rPh sb="30" eb="32">
      <t>キュウメイ</t>
    </rPh>
    <rPh sb="68" eb="71">
      <t>シャカイテキ</t>
    </rPh>
    <rPh sb="72" eb="74">
      <t>ジュウヨウ</t>
    </rPh>
    <rPh sb="78" eb="81">
      <t>ユウセンド</t>
    </rPh>
    <rPh sb="82" eb="83">
      <t>タカ</t>
    </rPh>
    <phoneticPr fontId="5"/>
  </si>
  <si>
    <t>ＣＤＲの制度化に向け、都道府県における子どもの死因究明体制整備を推進するためのモデル事業に対し、補助を行うことは、国が実施すべきものである。</t>
    <rPh sb="4" eb="7">
      <t>セイドカ</t>
    </rPh>
    <rPh sb="8" eb="9">
      <t>ム</t>
    </rPh>
    <rPh sb="11" eb="15">
      <t>トドウフケン</t>
    </rPh>
    <rPh sb="32" eb="34">
      <t>スイシン</t>
    </rPh>
    <rPh sb="42" eb="44">
      <t>ジギョウ</t>
    </rPh>
    <rPh sb="45" eb="46">
      <t>タイ</t>
    </rPh>
    <rPh sb="48" eb="50">
      <t>ホジョ</t>
    </rPh>
    <rPh sb="51" eb="52">
      <t>オコナ</t>
    </rPh>
    <rPh sb="57" eb="58">
      <t>クニ</t>
    </rPh>
    <rPh sb="59" eb="61">
      <t>ジッシ</t>
    </rPh>
    <phoneticPr fontId="5"/>
  </si>
  <si>
    <t>予防可能な子どもの死亡を減らすためには、子どもの死因を検証する子どもの死因究明体制整備を行うことが必要であり、優先度の高い事業である。</t>
    <rPh sb="20" eb="21">
      <t>コ</t>
    </rPh>
    <rPh sb="24" eb="26">
      <t>シイン</t>
    </rPh>
    <rPh sb="27" eb="29">
      <t>ケンショウ</t>
    </rPh>
    <rPh sb="44" eb="45">
      <t>オコナ</t>
    </rPh>
    <rPh sb="49" eb="51">
      <t>ヒツヨウ</t>
    </rPh>
    <rPh sb="55" eb="58">
      <t>ユウセンド</t>
    </rPh>
    <rPh sb="59" eb="60">
      <t>タカ</t>
    </rPh>
    <rPh sb="61" eb="63">
      <t>ジギョウ</t>
    </rPh>
    <phoneticPr fontId="5"/>
  </si>
  <si>
    <t>-</t>
    <phoneticPr fontId="5"/>
  </si>
  <si>
    <t>異状死死因究明支援事業</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</si>
  <si>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</si>
  <si>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</si>
  <si>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</si>
  <si>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</si>
  <si>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</si>
  <si>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</si>
  <si>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</si>
  <si>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</si>
  <si>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</si>
  <si>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</si>
  <si>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</si>
  <si>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</si>
  <si>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</si>
  <si>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小林秀幸</t>
    <rPh sb="0" eb="2">
      <t>コバヤシ</t>
    </rPh>
    <rPh sb="2" eb="4">
      <t>ヒデユキ</t>
    </rPh>
    <phoneticPr fontId="5"/>
  </si>
  <si>
    <t xml:space="preserve">今般、成育基本法や、死因究明等推進法の成立を踏まえ、一部の都道府県において、実施体制の整備をモデル事業として試行的に実施し、その結果を国へフィードバックすることで、２年後のCDRの制度化に向けた検討材料とする。
</t>
    <phoneticPr fontId="5"/>
  </si>
  <si>
    <t>-</t>
    <phoneticPr fontId="5"/>
  </si>
  <si>
    <t>不妊に悩む方への特定治療支援事業</t>
  </si>
  <si>
    <t>子どもの心の診療ネットワーク事業</t>
  </si>
  <si>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</si>
  <si>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5">
      <t>ケンコウシエンジギョウ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</si>
  <si>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</si>
  <si>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事業の実施にあたり必要なもののみに限定されてる。</t>
    <rPh sb="0" eb="2">
      <t>ジギョウ</t>
    </rPh>
    <rPh sb="3" eb="5">
      <t>ジッシ</t>
    </rPh>
    <rPh sb="9" eb="11">
      <t>ヒツヨウ</t>
    </rPh>
    <rPh sb="17" eb="19">
      <t>ゲンテイ</t>
    </rPh>
    <phoneticPr fontId="5"/>
  </si>
  <si>
    <t>事業にあたり、必要なもののみに限定されている。</t>
    <rPh sb="0" eb="2">
      <t>ジギョウ</t>
    </rPh>
    <rPh sb="7" eb="9">
      <t>ヒツヨウ</t>
    </rPh>
    <rPh sb="15" eb="17">
      <t>ゲンテイ</t>
    </rPh>
    <phoneticPr fontId="5"/>
  </si>
  <si>
    <t>59417/７</t>
    <phoneticPr fontId="5"/>
  </si>
  <si>
    <t xml:space="preserve">・母子保健医療対策総合支援事業の実施について
（雇用均等・児童家庭局長通知　H17.8.23　雇児発0823001号）
・母子保健衛生費の国庫補助について
（厚生労働省事務次官通知　H26.5.30厚生労働省発雇児第0530第3号）
</t>
    <phoneticPr fontId="5"/>
  </si>
  <si>
    <t>-</t>
    <phoneticPr fontId="5"/>
  </si>
  <si>
    <t>-</t>
    <phoneticPr fontId="5"/>
  </si>
  <si>
    <t>-</t>
    <phoneticPr fontId="5"/>
  </si>
  <si>
    <t>-</t>
    <phoneticPr fontId="5"/>
  </si>
  <si>
    <t>-</t>
    <phoneticPr fontId="5"/>
  </si>
  <si>
    <t>-</t>
    <phoneticPr fontId="5"/>
  </si>
  <si>
    <t>母子保健医療対策総合支援事業（統合補助金）の対象事業として、「予防のための子どもの死亡検証体制整備モデル事業」のほか、左記事業を実施。
また、関連する事業として異状死死因究明支援事業を記載。</t>
    <rPh sb="31" eb="33">
      <t>ヨボウ</t>
    </rPh>
    <rPh sb="37" eb="38">
      <t>コ</t>
    </rPh>
    <rPh sb="41" eb="43">
      <t>シボウ</t>
    </rPh>
    <rPh sb="43" eb="45">
      <t>ケンショウ</t>
    </rPh>
    <rPh sb="45" eb="47">
      <t>タイセイ</t>
    </rPh>
    <rPh sb="47" eb="49">
      <t>セイビ</t>
    </rPh>
    <rPh sb="52" eb="54">
      <t>ジギョウ</t>
    </rPh>
    <rPh sb="71" eb="73">
      <t>カンレン</t>
    </rPh>
    <rPh sb="75" eb="77">
      <t>ジギョウ</t>
    </rPh>
    <rPh sb="80" eb="83">
      <t>イジョウシ</t>
    </rPh>
    <rPh sb="83" eb="85">
      <t>シイン</t>
    </rPh>
    <rPh sb="85" eb="87">
      <t>キュウメイ</t>
    </rPh>
    <rPh sb="87" eb="89">
      <t>シエン</t>
    </rPh>
    <rPh sb="89" eb="91">
      <t>ジギョウ</t>
    </rPh>
    <rPh sb="92" eb="94">
      <t>キサイ</t>
    </rPh>
    <phoneticPr fontId="5"/>
  </si>
  <si>
    <t>-</t>
    <phoneticPr fontId="5"/>
  </si>
  <si>
    <t>委員会の開催、データ収集等にあたり、必要かつ、妥当な水準である。</t>
    <rPh sb="0" eb="3">
      <t>イインカイ</t>
    </rPh>
    <rPh sb="4" eb="6">
      <t>カイサイ</t>
    </rPh>
    <rPh sb="10" eb="12">
      <t>シュウシュウ</t>
    </rPh>
    <rPh sb="12" eb="13">
      <t>トウ</t>
    </rPh>
    <rPh sb="18" eb="20">
      <t>ヒツヨウ</t>
    </rPh>
    <rPh sb="23" eb="25">
      <t>ダトウ</t>
    </rPh>
    <rPh sb="26" eb="28">
      <t>スイジュン</t>
    </rPh>
    <phoneticPr fontId="5"/>
  </si>
  <si>
    <t>母子保健衛生対策の充実及び旧優生保護法に基づく優生手術等を受けた者に対する一時金の円滑な支給を図ること（施策目標Ⅶ－３－１）</t>
    <phoneticPr fontId="5"/>
  </si>
  <si>
    <t>-</t>
    <phoneticPr fontId="5"/>
  </si>
  <si>
    <t>執行額(千円)／多機関検証委員会での政策提言数　　　　　　　　　　　</t>
    <rPh sb="0" eb="2">
      <t>シッコウ</t>
    </rPh>
    <rPh sb="2" eb="3">
      <t>ガク</t>
    </rPh>
    <rPh sb="4" eb="5">
      <t>セン</t>
    </rPh>
    <rPh sb="5" eb="6">
      <t>エン</t>
    </rPh>
    <rPh sb="22" eb="23">
      <t>スウ</t>
    </rPh>
    <phoneticPr fontId="5"/>
  </si>
  <si>
    <t>事業内容
○CDR関係機関連絡調整会議：医療機関、行政機関、警察等と子どもの死亡に関する調査依頼や、これに対する報告などの連携を行うため、関係機関による調整会議を実施し、データの収集等を円滑に行う環境を整える。
○CDRデータ収集・整理等：子どもの死亡に関する情報（医学的死因、社会的原因）を関係機関から収集し、標準化したフォーマット（死亡調査票：厚労科研事業で作成中）に記録。　
○多機関検証委員会（政策提言委員会）：死因を多角的に検証するため、医療機関、行政機関、警察等の様々な専門職や有識者を集めて検証委員会を開催し、検証結果を標準化したフォーマット（死亡検証結果表）に記録する。さらに、都道府県に対し、検証結果をもとに今後の対応策などをまとめた提言を行う。
（実施主体：都道府県　補助率：国10/10）</t>
    <rPh sb="0" eb="2">
      <t>ジギョウ</t>
    </rPh>
    <rPh sb="2" eb="4">
      <t>ナイヨウ</t>
    </rPh>
    <rPh sb="334" eb="336">
      <t>ジッシ</t>
    </rPh>
    <rPh sb="336" eb="338">
      <t>シュタイ</t>
    </rPh>
    <rPh sb="339" eb="343">
      <t>トドウフケン</t>
    </rPh>
    <rPh sb="344" eb="347">
      <t>ホジョリツ</t>
    </rPh>
    <rPh sb="348" eb="349">
      <t>クニ</t>
    </rPh>
    <phoneticPr fontId="5"/>
  </si>
  <si>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5"/>
  </si>
  <si>
    <t>-</t>
    <phoneticPr fontId="5"/>
  </si>
  <si>
    <t>数</t>
    <rPh sb="0" eb="1">
      <t>カズ</t>
    </rPh>
    <phoneticPr fontId="5"/>
  </si>
  <si>
    <t>点検対象外</t>
    <rPh sb="0" eb="2">
      <t>テンケン</t>
    </rPh>
    <rPh sb="2" eb="5">
      <t>タイショウガイ</t>
    </rPh>
    <phoneticPr fontId="5"/>
  </si>
  <si>
    <t>事業の必要性、効率性及び有効性の観点から、特段問題ない。</t>
  </si>
  <si>
    <t>-</t>
    <phoneticPr fontId="5"/>
  </si>
  <si>
    <t>-</t>
    <phoneticPr fontId="5"/>
  </si>
  <si>
    <t>予防のための子どもの死亡検証体制の制度化に向けて、都道府県の実施個所数の増加のため。</t>
    <rPh sb="0" eb="2">
      <t>ヨボウ</t>
    </rPh>
    <rPh sb="6" eb="7">
      <t>コ</t>
    </rPh>
    <rPh sb="10" eb="12">
      <t>シボウ</t>
    </rPh>
    <rPh sb="12" eb="14">
      <t>ケンショウ</t>
    </rPh>
    <rPh sb="14" eb="16">
      <t>タイセイ</t>
    </rPh>
    <rPh sb="17" eb="20">
      <t>セイドカ</t>
    </rPh>
    <rPh sb="21" eb="22">
      <t>ム</t>
    </rPh>
    <rPh sb="25" eb="29">
      <t>トドウフケン</t>
    </rPh>
    <rPh sb="30" eb="32">
      <t>ジッシ</t>
    </rPh>
    <rPh sb="32" eb="34">
      <t>カショ</t>
    </rPh>
    <rPh sb="34" eb="35">
      <t>スウ</t>
    </rPh>
    <rPh sb="36" eb="3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</si>
</sst>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132062</xdr:colOff>
      <xdr:row>741</xdr:row>
      <xdr:rowOff>308920</xdr:rowOff>
    </xdr:from>
    <xdr:to>
      <xdr:col>34</xdr:col>
      <xdr:colOff>25743</xdr:colOff>
      <xdr:row>743</xdr:row>
      <xdr:rowOff>38617</xdr:rowOff>
    </xdr:to>
    <xdr:sp macro="" textlink="">
      <xdr:nvSpPr>
        <xdr:cNvPr id="2" name="テキスト ボックス 1"/>
        <xdr:cNvSpPr txBox="1"/>
      </xdr:nvSpPr>
      <xdr:spPr>
        <a:xfrm>
          <a:off x="4456927" y="44304123"/>
          <a:ext cx="2570978" cy="42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（令和２年度実施予定）</a:t>
          </a:r>
        </a:p>
      </xdr:txBody>
    </xdr:sp>
    <xdr:clientData/>
  </xdr:twoCellAnchor>
  <xdr:twoCellAnchor>
    <xdr:from>
      <xdr:col>20</xdr:col>
      <xdr:colOff>0</xdr:colOff>
      <xdr:row>742</xdr:row>
      <xdr:rowOff>321791</xdr:rowOff>
    </xdr:from>
    <xdr:to>
      <xdr:col>32</xdr:col>
      <xdr:colOff>180204</xdr:colOff>
      <xdr:row>745</xdr:row>
      <xdr:rowOff>128716</xdr:rowOff>
    </xdr:to>
    <xdr:sp macro="" textlink="">
      <xdr:nvSpPr>
        <xdr:cNvPr id="3" name="正方形/長方形 2"/>
        <xdr:cNvSpPr/>
      </xdr:nvSpPr>
      <xdr:spPr>
        <a:xfrm>
          <a:off x="4200525" y="40269641"/>
          <a:ext cx="2580504" cy="86420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180202</xdr:colOff>
      <xdr:row>744</xdr:row>
      <xdr:rowOff>334663</xdr:rowOff>
    </xdr:from>
    <xdr:to>
      <xdr:col>34</xdr:col>
      <xdr:colOff>170072</xdr:colOff>
      <xdr:row>746</xdr:row>
      <xdr:rowOff>181312</xdr:rowOff>
    </xdr:to>
    <xdr:sp macro="" textlink="">
      <xdr:nvSpPr>
        <xdr:cNvPr id="4" name="正方形/長方形 3"/>
        <xdr:cNvSpPr/>
      </xdr:nvSpPr>
      <xdr:spPr bwMode="auto">
        <a:xfrm>
          <a:off x="3980677" y="40987363"/>
          <a:ext cx="3190270" cy="5514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12872</xdr:colOff>
      <xdr:row>746</xdr:row>
      <xdr:rowOff>115845</xdr:rowOff>
    </xdr:from>
    <xdr:to>
      <xdr:col>26</xdr:col>
      <xdr:colOff>12872</xdr:colOff>
      <xdr:row>749</xdr:row>
      <xdr:rowOff>126597</xdr:rowOff>
    </xdr:to>
    <xdr:cxnSp macro="">
      <xdr:nvCxnSpPr>
        <xdr:cNvPr id="5" name="直線矢印コネクタ 4"/>
        <xdr:cNvCxnSpPr/>
      </xdr:nvCxnSpPr>
      <xdr:spPr>
        <a:xfrm>
          <a:off x="5413547" y="41473395"/>
          <a:ext cx="0" cy="10680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128717</xdr:colOff>
      <xdr:row>749</xdr:row>
      <xdr:rowOff>244561</xdr:rowOff>
    </xdr:from>
    <xdr:to>
      <xdr:col>35</xdr:col>
      <xdr:colOff>73259</xdr:colOff>
      <xdr:row>750</xdr:row>
      <xdr:rowOff>178703</xdr:rowOff>
    </xdr:to>
    <xdr:sp macro="" textlink="">
      <xdr:nvSpPr>
        <xdr:cNvPr id="6" name="正方形/長方形 5"/>
        <xdr:cNvSpPr/>
      </xdr:nvSpPr>
      <xdr:spPr>
        <a:xfrm>
          <a:off x="3729167" y="42659386"/>
          <a:ext cx="3544992" cy="286567"/>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25743</xdr:colOff>
      <xdr:row>750</xdr:row>
      <xdr:rowOff>167331</xdr:rowOff>
    </xdr:from>
    <xdr:to>
      <xdr:col>33</xdr:col>
      <xdr:colOff>1</xdr:colOff>
      <xdr:row>753</xdr:row>
      <xdr:rowOff>0</xdr:rowOff>
    </xdr:to>
    <xdr:sp macro="" textlink="">
      <xdr:nvSpPr>
        <xdr:cNvPr id="7" name="正方形/長方形 6"/>
        <xdr:cNvSpPr/>
      </xdr:nvSpPr>
      <xdr:spPr>
        <a:xfrm>
          <a:off x="4226268" y="42934581"/>
          <a:ext cx="2574583" cy="88994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i="0" u="none" strike="noStrike">
              <a:solidFill>
                <a:sysClr val="windowText" lastClr="000000"/>
              </a:solidFill>
              <a:effectLst/>
              <a:latin typeface="+mn-lt"/>
              <a:ea typeface="+mn-ea"/>
              <a:cs typeface="+mn-cs"/>
            </a:rPr>
            <a:t>都道府県</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17</xdr:col>
      <xdr:colOff>115845</xdr:colOff>
      <xdr:row>752</xdr:row>
      <xdr:rowOff>308918</xdr:rowOff>
    </xdr:from>
    <xdr:to>
      <xdr:col>35</xdr:col>
      <xdr:colOff>60387</xdr:colOff>
      <xdr:row>753</xdr:row>
      <xdr:rowOff>243061</xdr:rowOff>
    </xdr:to>
    <xdr:sp macro="" textlink="">
      <xdr:nvSpPr>
        <xdr:cNvPr id="8" name="正方形/長方形 7"/>
        <xdr:cNvSpPr/>
      </xdr:nvSpPr>
      <xdr:spPr>
        <a:xfrm>
          <a:off x="3716295" y="43781018"/>
          <a:ext cx="3544992" cy="286568"/>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a:effectLst/>
            </a:rPr>
            <a:t>【</a:t>
          </a:r>
          <a:r>
            <a:rPr lang="ja-JP" altLang="en-US">
              <a:effectLst/>
            </a:rPr>
            <a:t>子どもの死因究明体制整備モデル事業</a:t>
          </a:r>
          <a:r>
            <a:rPr lang="en-US" altLang="ja-JP">
              <a:effectLst/>
            </a:rPr>
            <a:t>】</a:t>
          </a:r>
          <a:endParaRPr lang="ja-JP" altLang="ja-JP">
            <a:effectLst/>
          </a:endParaRPr>
        </a:p>
      </xdr:txBody>
    </xdr:sp>
    <xdr:clientData/>
  </xdr:twoCellAnchor>
  <xdr:twoCellAnchor>
    <xdr:from>
      <xdr:col>46</xdr:col>
      <xdr:colOff>0</xdr:colOff>
      <xdr:row>29</xdr:row>
      <xdr:rowOff>231689</xdr:rowOff>
    </xdr:from>
    <xdr:to>
      <xdr:col>48</xdr:col>
      <xdr:colOff>0</xdr:colOff>
      <xdr:row>30</xdr:row>
      <xdr:rowOff>231689</xdr:rowOff>
    </xdr:to>
    <xdr:sp macro="" textlink="">
      <xdr:nvSpPr>
        <xdr:cNvPr id="9" name="テキスト ボックス 8"/>
        <xdr:cNvSpPr txBox="1"/>
      </xdr:nvSpPr>
      <xdr:spPr>
        <a:xfrm>
          <a:off x="9473514" y="11854763"/>
          <a:ext cx="411891"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R3</a:t>
          </a:r>
        </a:p>
        <a:p>
          <a:endParaRPr kumimoji="1" lang="ja-JP" altLang="en-US" sz="1100"/>
        </a:p>
      </xdr:txBody>
    </xdr:sp>
    <xdr:clientData/>
  </xdr:twoCellAnchor>
  <xdr:twoCellAnchor>
    <xdr:from>
      <xdr:col>46</xdr:col>
      <xdr:colOff>64358</xdr:colOff>
      <xdr:row>32</xdr:row>
      <xdr:rowOff>51487</xdr:rowOff>
    </xdr:from>
    <xdr:to>
      <xdr:col>49</xdr:col>
      <xdr:colOff>437635</xdr:colOff>
      <xdr:row>32</xdr:row>
      <xdr:rowOff>244561</xdr:rowOff>
    </xdr:to>
    <xdr:sp macro="" textlink="">
      <xdr:nvSpPr>
        <xdr:cNvPr id="10" name="テキスト ボックス 9"/>
        <xdr:cNvSpPr txBox="1"/>
      </xdr:nvSpPr>
      <xdr:spPr>
        <a:xfrm>
          <a:off x="9537872" y="12459730"/>
          <a:ext cx="991114"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12871</xdr:colOff>
      <xdr:row>432</xdr:row>
      <xdr:rowOff>0</xdr:rowOff>
    </xdr:from>
    <xdr:to>
      <xdr:col>46</xdr:col>
      <xdr:colOff>12871</xdr:colOff>
      <xdr:row>433</xdr:row>
      <xdr:rowOff>12871</xdr:rowOff>
    </xdr:to>
    <xdr:cxnSp macro="">
      <xdr:nvCxnSpPr>
        <xdr:cNvPr id="16" name="直線コネクタ 15"/>
        <xdr:cNvCxnSpPr/>
      </xdr:nvCxnSpPr>
      <xdr:spPr>
        <a:xfrm>
          <a:off x="9486385" y="23220405"/>
          <a:ext cx="0" cy="3089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62</v>
      </c>
      <c r="AT2" s="218"/>
      <c r="AU2" s="218"/>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636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532</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611</v>
      </c>
      <c r="AR5" s="725"/>
      <c r="AS5" s="725"/>
      <c r="AT5" s="725"/>
      <c r="AU5" s="725"/>
      <c r="AV5" s="725"/>
      <c r="AW5" s="725"/>
      <c r="AX5" s="726"/>
    </row>
    <row r="6" spans="1:50" ht="33.75"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9.7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400" t="s">
        <v>395</v>
      </c>
      <c r="Z7" s="300"/>
      <c r="AA7" s="300"/>
      <c r="AB7" s="300"/>
      <c r="AC7" s="300"/>
      <c r="AD7" s="401"/>
      <c r="AE7" s="388" t="s">
        <v>622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5" t="str">
        <f>入力規則等!A27</f>
        <v>子ども・若者育成支援</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612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1" customHeight="1" x14ac:dyDescent="0.15">
      <c r="A10" s="744" t="s">
        <v>30</v>
      </c>
      <c r="B10" s="745"/>
      <c r="C10" s="745"/>
      <c r="D10" s="745"/>
      <c r="E10" s="745"/>
      <c r="F10" s="745"/>
      <c r="G10" s="677" t="s">
        <v>635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t="s">
        <v>606</v>
      </c>
      <c r="Q13" s="117"/>
      <c r="R13" s="117"/>
      <c r="S13" s="117"/>
      <c r="T13" s="117"/>
      <c r="U13" s="117"/>
      <c r="V13" s="118"/>
      <c r="W13" s="116" t="s">
        <v>606</v>
      </c>
      <c r="X13" s="117"/>
      <c r="Y13" s="117"/>
      <c r="Z13" s="117"/>
      <c r="AA13" s="117"/>
      <c r="AB13" s="117"/>
      <c r="AC13" s="118"/>
      <c r="AD13" s="116" t="s">
        <v>606</v>
      </c>
      <c r="AE13" s="117"/>
      <c r="AF13" s="117"/>
      <c r="AG13" s="117"/>
      <c r="AH13" s="117"/>
      <c r="AI13" s="117"/>
      <c r="AJ13" s="118"/>
      <c r="AK13" s="116">
        <v>59</v>
      </c>
      <c r="AL13" s="117"/>
      <c r="AM13" s="117"/>
      <c r="AN13" s="117"/>
      <c r="AO13" s="117"/>
      <c r="AP13" s="117"/>
      <c r="AQ13" s="118"/>
      <c r="AR13" s="113">
        <v>109</v>
      </c>
      <c r="AS13" s="114"/>
      <c r="AT13" s="114"/>
      <c r="AU13" s="114"/>
      <c r="AV13" s="114"/>
      <c r="AW13" s="114"/>
      <c r="AX13" s="399"/>
    </row>
    <row r="14" spans="1:50" ht="21" customHeight="1" x14ac:dyDescent="0.15">
      <c r="A14" s="146"/>
      <c r="B14" s="147"/>
      <c r="C14" s="147"/>
      <c r="D14" s="147"/>
      <c r="E14" s="147"/>
      <c r="F14" s="148"/>
      <c r="G14" s="749"/>
      <c r="H14" s="750"/>
      <c r="I14" s="577" t="s">
        <v>8</v>
      </c>
      <c r="J14" s="631"/>
      <c r="K14" s="631"/>
      <c r="L14" s="631"/>
      <c r="M14" s="631"/>
      <c r="N14" s="631"/>
      <c r="O14" s="632"/>
      <c r="P14" s="116" t="s">
        <v>607</v>
      </c>
      <c r="Q14" s="117"/>
      <c r="R14" s="117"/>
      <c r="S14" s="117"/>
      <c r="T14" s="117"/>
      <c r="U14" s="117"/>
      <c r="V14" s="118"/>
      <c r="W14" s="116" t="s">
        <v>607</v>
      </c>
      <c r="X14" s="117"/>
      <c r="Y14" s="117"/>
      <c r="Z14" s="117"/>
      <c r="AA14" s="117"/>
      <c r="AB14" s="117"/>
      <c r="AC14" s="118"/>
      <c r="AD14" s="116" t="s">
        <v>607</v>
      </c>
      <c r="AE14" s="117"/>
      <c r="AF14" s="117"/>
      <c r="AG14" s="117"/>
      <c r="AH14" s="117"/>
      <c r="AI14" s="117"/>
      <c r="AJ14" s="118"/>
      <c r="AK14" s="116" t="s">
        <v>608</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608</v>
      </c>
      <c r="Q15" s="117"/>
      <c r="R15" s="117"/>
      <c r="S15" s="117"/>
      <c r="T15" s="117"/>
      <c r="U15" s="117"/>
      <c r="V15" s="118"/>
      <c r="W15" s="116" t="s">
        <v>608</v>
      </c>
      <c r="X15" s="117"/>
      <c r="Y15" s="117"/>
      <c r="Z15" s="117"/>
      <c r="AA15" s="117"/>
      <c r="AB15" s="117"/>
      <c r="AC15" s="118"/>
      <c r="AD15" s="116" t="s">
        <v>608</v>
      </c>
      <c r="AE15" s="117"/>
      <c r="AF15" s="117"/>
      <c r="AG15" s="117"/>
      <c r="AH15" s="117"/>
      <c r="AI15" s="117"/>
      <c r="AJ15" s="118"/>
      <c r="AK15" s="116" t="s">
        <v>608</v>
      </c>
      <c r="AL15" s="117"/>
      <c r="AM15" s="117"/>
      <c r="AN15" s="117"/>
      <c r="AO15" s="117"/>
      <c r="AP15" s="117"/>
      <c r="AQ15" s="118"/>
      <c r="AR15" s="116" t="s">
        <v>642</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608</v>
      </c>
      <c r="Q16" s="117"/>
      <c r="R16" s="117"/>
      <c r="S16" s="117"/>
      <c r="T16" s="117"/>
      <c r="U16" s="117"/>
      <c r="V16" s="118"/>
      <c r="W16" s="116" t="s">
        <v>608</v>
      </c>
      <c r="X16" s="117"/>
      <c r="Y16" s="117"/>
      <c r="Z16" s="117"/>
      <c r="AA16" s="117"/>
      <c r="AB16" s="117"/>
      <c r="AC16" s="118"/>
      <c r="AD16" s="116" t="s">
        <v>608</v>
      </c>
      <c r="AE16" s="117"/>
      <c r="AF16" s="117"/>
      <c r="AG16" s="117"/>
      <c r="AH16" s="117"/>
      <c r="AI16" s="117"/>
      <c r="AJ16" s="118"/>
      <c r="AK16" s="116" t="s">
        <v>610</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609</v>
      </c>
      <c r="Q17" s="117"/>
      <c r="R17" s="117"/>
      <c r="S17" s="117"/>
      <c r="T17" s="117"/>
      <c r="U17" s="117"/>
      <c r="V17" s="118"/>
      <c r="W17" s="116" t="s">
        <v>609</v>
      </c>
      <c r="X17" s="117"/>
      <c r="Y17" s="117"/>
      <c r="Z17" s="117"/>
      <c r="AA17" s="117"/>
      <c r="AB17" s="117"/>
      <c r="AC17" s="118"/>
      <c r="AD17" s="116" t="s">
        <v>609</v>
      </c>
      <c r="AE17" s="117"/>
      <c r="AF17" s="117"/>
      <c r="AG17" s="117"/>
      <c r="AH17" s="117"/>
      <c r="AI17" s="117"/>
      <c r="AJ17" s="118"/>
      <c r="AK17" s="116" t="s">
        <v>608</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59</v>
      </c>
      <c r="AL18" s="123"/>
      <c r="AM18" s="123"/>
      <c r="AN18" s="123"/>
      <c r="AO18" s="123"/>
      <c r="AP18" s="123"/>
      <c r="AQ18" s="124"/>
      <c r="AR18" s="122">
        <f>SUM(AR13:AX17)</f>
        <v>109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t="s">
        <v>610</v>
      </c>
      <c r="Q19" s="117"/>
      <c r="R19" s="117"/>
      <c r="S19" s="117"/>
      <c r="T19" s="117"/>
      <c r="U19" s="117"/>
      <c r="V19" s="118"/>
      <c r="W19" s="116" t="s">
        <v>609</v>
      </c>
      <c r="X19" s="117"/>
      <c r="Y19" s="117"/>
      <c r="Z19" s="117"/>
      <c r="AA19" s="117"/>
      <c r="AB19" s="117"/>
      <c r="AC19" s="118"/>
      <c r="AD19" s="116" t="s">
        <v>608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8" t="s">
        <v>358</v>
      </c>
      <c r="H21" s="929"/>
      <c r="I21" s="929"/>
      <c r="J21" s="929"/>
      <c r="K21" s="929"/>
      <c r="L21" s="929"/>
      <c r="M21" s="929"/>
      <c r="N21" s="929"/>
      <c r="O21" s="92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59</v>
      </c>
      <c r="Q23" s="114"/>
      <c r="R23" s="114"/>
      <c r="S23" s="114"/>
      <c r="T23" s="114"/>
      <c r="U23" s="114"/>
      <c r="V23" s="115"/>
      <c r="W23" s="113">
        <v>109</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59</v>
      </c>
      <c r="Q29" s="117"/>
      <c r="R29" s="117"/>
      <c r="S29" s="117"/>
      <c r="T29" s="117"/>
      <c r="U29" s="117"/>
      <c r="V29" s="118"/>
      <c r="W29" s="222">
        <f>AR13</f>
        <v>109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6"/>
      <c r="AC31" s="337"/>
      <c r="AD31" s="338"/>
      <c r="AE31" s="336"/>
      <c r="AF31" s="337"/>
      <c r="AG31" s="337"/>
      <c r="AH31" s="338"/>
      <c r="AI31" s="336"/>
      <c r="AJ31" s="337"/>
      <c r="AK31" s="337"/>
      <c r="AL31" s="338"/>
      <c r="AM31" s="381"/>
      <c r="AN31" s="381"/>
      <c r="AO31" s="381"/>
      <c r="AP31" s="336"/>
      <c r="AQ31" s="215" t="s">
        <v>608</v>
      </c>
      <c r="AR31" s="140"/>
      <c r="AS31" s="141" t="s">
        <v>236</v>
      </c>
      <c r="AT31" s="176"/>
      <c r="AU31" s="275"/>
      <c r="AV31" s="275"/>
      <c r="AW31" s="384" t="s">
        <v>181</v>
      </c>
      <c r="AX31" s="385"/>
    </row>
    <row r="32" spans="1:50" ht="23.25" customHeight="1" x14ac:dyDescent="0.15">
      <c r="A32" s="517"/>
      <c r="B32" s="515"/>
      <c r="C32" s="515"/>
      <c r="D32" s="515"/>
      <c r="E32" s="515"/>
      <c r="F32" s="516"/>
      <c r="G32" s="542" t="s">
        <v>569</v>
      </c>
      <c r="H32" s="543"/>
      <c r="I32" s="543"/>
      <c r="J32" s="543"/>
      <c r="K32" s="543"/>
      <c r="L32" s="543"/>
      <c r="M32" s="543"/>
      <c r="N32" s="543"/>
      <c r="O32" s="544"/>
      <c r="P32" s="165" t="s">
        <v>570</v>
      </c>
      <c r="Q32" s="165"/>
      <c r="R32" s="165"/>
      <c r="S32" s="165"/>
      <c r="T32" s="165"/>
      <c r="U32" s="165"/>
      <c r="V32" s="165"/>
      <c r="W32" s="165"/>
      <c r="X32" s="236"/>
      <c r="Y32" s="342" t="s">
        <v>12</v>
      </c>
      <c r="Z32" s="551"/>
      <c r="AA32" s="552"/>
      <c r="AB32" s="553" t="s">
        <v>638</v>
      </c>
      <c r="AC32" s="553"/>
      <c r="AD32" s="553"/>
      <c r="AE32" s="369" t="s">
        <v>571</v>
      </c>
      <c r="AF32" s="370"/>
      <c r="AG32" s="370"/>
      <c r="AH32" s="370"/>
      <c r="AI32" s="369" t="s">
        <v>571</v>
      </c>
      <c r="AJ32" s="370"/>
      <c r="AK32" s="370"/>
      <c r="AL32" s="370"/>
      <c r="AM32" s="369" t="s">
        <v>608</v>
      </c>
      <c r="AN32" s="370"/>
      <c r="AO32" s="370"/>
      <c r="AP32" s="370"/>
      <c r="AQ32" s="119" t="s">
        <v>571</v>
      </c>
      <c r="AR32" s="120"/>
      <c r="AS32" s="120"/>
      <c r="AT32" s="121"/>
      <c r="AU32" s="370" t="s">
        <v>571</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638</v>
      </c>
      <c r="AC33" s="524"/>
      <c r="AD33" s="524"/>
      <c r="AE33" s="369" t="s">
        <v>571</v>
      </c>
      <c r="AF33" s="370"/>
      <c r="AG33" s="370"/>
      <c r="AH33" s="370"/>
      <c r="AI33" s="369" t="s">
        <v>571</v>
      </c>
      <c r="AJ33" s="370"/>
      <c r="AK33" s="370"/>
      <c r="AL33" s="370"/>
      <c r="AM33" s="369" t="s">
        <v>608</v>
      </c>
      <c r="AN33" s="370"/>
      <c r="AO33" s="370"/>
      <c r="AP33" s="370"/>
      <c r="AQ33" s="119" t="s">
        <v>571</v>
      </c>
      <c r="AR33" s="120"/>
      <c r="AS33" s="120"/>
      <c r="AT33" s="121"/>
      <c r="AU33" s="370"/>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9" t="s">
        <v>571</v>
      </c>
      <c r="AF34" s="370"/>
      <c r="AG34" s="370"/>
      <c r="AH34" s="370"/>
      <c r="AI34" s="369" t="s">
        <v>571</v>
      </c>
      <c r="AJ34" s="370"/>
      <c r="AK34" s="370"/>
      <c r="AL34" s="370"/>
      <c r="AM34" s="369" t="s">
        <v>608</v>
      </c>
      <c r="AN34" s="370"/>
      <c r="AO34" s="370"/>
      <c r="AP34" s="370"/>
      <c r="AQ34" s="119" t="s">
        <v>572</v>
      </c>
      <c r="AR34" s="120"/>
      <c r="AS34" s="120"/>
      <c r="AT34" s="121"/>
      <c r="AU34" s="370" t="s">
        <v>571</v>
      </c>
      <c r="AV34" s="370"/>
      <c r="AW34" s="370"/>
      <c r="AX34" s="372"/>
    </row>
    <row r="35" spans="1:50" ht="23.25" customHeight="1" x14ac:dyDescent="0.15">
      <c r="A35" s="902" t="s">
        <v>386</v>
      </c>
      <c r="B35" s="903"/>
      <c r="C35" s="903"/>
      <c r="D35" s="903"/>
      <c r="E35" s="903"/>
      <c r="F35" s="904"/>
      <c r="G35" s="908" t="s">
        <v>613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6"/>
      <c r="AC38" s="337"/>
      <c r="AD38" s="338"/>
      <c r="AE38" s="336"/>
      <c r="AF38" s="337"/>
      <c r="AG38" s="337"/>
      <c r="AH38" s="338"/>
      <c r="AI38" s="336"/>
      <c r="AJ38" s="337"/>
      <c r="AK38" s="337"/>
      <c r="AL38" s="338"/>
      <c r="AM38" s="381"/>
      <c r="AN38" s="381"/>
      <c r="AO38" s="381"/>
      <c r="AP38" s="381"/>
      <c r="AQ38" s="215"/>
      <c r="AR38" s="140"/>
      <c r="AS38" s="141" t="s">
        <v>236</v>
      </c>
      <c r="AT38" s="176"/>
      <c r="AU38" s="275"/>
      <c r="AV38" s="275"/>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6"/>
      <c r="AC45" s="337"/>
      <c r="AD45" s="338"/>
      <c r="AE45" s="336"/>
      <c r="AF45" s="337"/>
      <c r="AG45" s="337"/>
      <c r="AH45" s="338"/>
      <c r="AI45" s="336"/>
      <c r="AJ45" s="337"/>
      <c r="AK45" s="337"/>
      <c r="AL45" s="338"/>
      <c r="AM45" s="381"/>
      <c r="AN45" s="381"/>
      <c r="AO45" s="381"/>
      <c r="AP45" s="381"/>
      <c r="AQ45" s="215"/>
      <c r="AR45" s="140"/>
      <c r="AS45" s="141" t="s">
        <v>236</v>
      </c>
      <c r="AT45" s="176"/>
      <c r="AU45" s="275"/>
      <c r="AV45" s="275"/>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78" t="s">
        <v>134</v>
      </c>
      <c r="AV65" s="978"/>
      <c r="AW65" s="978"/>
      <c r="AX65" s="97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1"/>
      <c r="AN66" s="381"/>
      <c r="AO66" s="381"/>
      <c r="AP66" s="381"/>
      <c r="AQ66" s="274"/>
      <c r="AR66" s="275"/>
      <c r="AS66" s="870" t="s">
        <v>236</v>
      </c>
      <c r="AT66" s="871"/>
      <c r="AU66" s="275"/>
      <c r="AV66" s="275"/>
      <c r="AW66" s="870" t="s">
        <v>352</v>
      </c>
      <c r="AX66" s="980"/>
    </row>
    <row r="67" spans="1:50" ht="23.25" hidden="1" customHeight="1" x14ac:dyDescent="0.15">
      <c r="A67" s="856"/>
      <c r="B67" s="857"/>
      <c r="C67" s="857"/>
      <c r="D67" s="857"/>
      <c r="E67" s="857"/>
      <c r="F67" s="858"/>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376</v>
      </c>
      <c r="AC68" s="976"/>
      <c r="AD68" s="97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377</v>
      </c>
      <c r="AC69" s="977"/>
      <c r="AD69" s="977"/>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376</v>
      </c>
      <c r="AC71" s="976"/>
      <c r="AD71" s="97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377</v>
      </c>
      <c r="AC72" s="977"/>
      <c r="AD72" s="97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6"/>
      <c r="AC86" s="337"/>
      <c r="AD86" s="338"/>
      <c r="AE86" s="336"/>
      <c r="AF86" s="337"/>
      <c r="AG86" s="337"/>
      <c r="AH86" s="338"/>
      <c r="AI86" s="336"/>
      <c r="AJ86" s="337"/>
      <c r="AK86" s="337"/>
      <c r="AL86" s="338"/>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0" t="s">
        <v>438</v>
      </c>
      <c r="AR100" s="931"/>
      <c r="AS100" s="931"/>
      <c r="AT100" s="932"/>
      <c r="AU100" s="930" t="s">
        <v>439</v>
      </c>
      <c r="AV100" s="931"/>
      <c r="AW100" s="931"/>
      <c r="AX100" s="933"/>
    </row>
    <row r="101" spans="1:60" ht="23.25" customHeight="1" x14ac:dyDescent="0.15">
      <c r="A101" s="493"/>
      <c r="B101" s="494"/>
      <c r="C101" s="494"/>
      <c r="D101" s="494"/>
      <c r="E101" s="494"/>
      <c r="F101" s="495"/>
      <c r="G101" s="165" t="s">
        <v>573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574</v>
      </c>
      <c r="AC101" s="553"/>
      <c r="AD101" s="553"/>
      <c r="AE101" s="369" t="s">
        <v>567</v>
      </c>
      <c r="AF101" s="370"/>
      <c r="AG101" s="370"/>
      <c r="AH101" s="371"/>
      <c r="AI101" s="369" t="s">
        <v>567</v>
      </c>
      <c r="AJ101" s="370"/>
      <c r="AK101" s="370"/>
      <c r="AL101" s="371"/>
      <c r="AM101" s="369" t="s">
        <v>567</v>
      </c>
      <c r="AN101" s="370"/>
      <c r="AO101" s="370"/>
      <c r="AP101" s="371"/>
      <c r="AQ101" s="369" t="s">
        <v>610</v>
      </c>
      <c r="AR101" s="370"/>
      <c r="AS101" s="370"/>
      <c r="AT101" s="371"/>
      <c r="AU101" s="369"/>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574</v>
      </c>
      <c r="AC102" s="553"/>
      <c r="AD102" s="553"/>
      <c r="AE102" s="363" t="s">
        <v>567</v>
      </c>
      <c r="AF102" s="363"/>
      <c r="AG102" s="363"/>
      <c r="AH102" s="363"/>
      <c r="AI102" s="363" t="s">
        <v>567</v>
      </c>
      <c r="AJ102" s="363"/>
      <c r="AK102" s="363"/>
      <c r="AL102" s="363"/>
      <c r="AM102" s="363" t="s">
        <v>567</v>
      </c>
      <c r="AN102" s="363"/>
      <c r="AO102" s="363"/>
      <c r="AP102" s="363"/>
      <c r="AQ102" s="819">
        <v>7</v>
      </c>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6" t="s">
        <v>634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575</v>
      </c>
      <c r="AC116" s="305"/>
      <c r="AD116" s="306"/>
      <c r="AE116" s="363" t="s">
        <v>577</v>
      </c>
      <c r="AF116" s="363"/>
      <c r="AG116" s="363"/>
      <c r="AH116" s="363"/>
      <c r="AI116" s="363" t="s">
        <v>571</v>
      </c>
      <c r="AJ116" s="363"/>
      <c r="AK116" s="363"/>
      <c r="AL116" s="363"/>
      <c r="AM116" s="363" t="s">
        <v>580</v>
      </c>
      <c r="AN116" s="363"/>
      <c r="AO116" s="363"/>
      <c r="AP116" s="363"/>
      <c r="AQ116" s="369">
        <v>8488</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2" t="s">
        <v>49</v>
      </c>
      <c r="Z117" s="343"/>
      <c r="AA117" s="344"/>
      <c r="AB117" s="345" t="s">
        <v>576</v>
      </c>
      <c r="AC117" s="346"/>
      <c r="AD117" s="347"/>
      <c r="AE117" s="310" t="s">
        <v>578</v>
      </c>
      <c r="AF117" s="310"/>
      <c r="AG117" s="310"/>
      <c r="AH117" s="310"/>
      <c r="AI117" s="310" t="s">
        <v>579</v>
      </c>
      <c r="AJ117" s="310"/>
      <c r="AK117" s="310"/>
      <c r="AL117" s="310"/>
      <c r="AM117" s="310" t="s">
        <v>571</v>
      </c>
      <c r="AN117" s="310"/>
      <c r="AO117" s="310"/>
      <c r="AP117" s="310"/>
      <c r="AQ117" s="310" t="s">
        <v>621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5" t="s">
        <v>413</v>
      </c>
      <c r="B130" s="993"/>
      <c r="C130" s="992" t="s">
        <v>239</v>
      </c>
      <c r="D130" s="993"/>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6"/>
      <c r="B131" s="256"/>
      <c r="C131" s="255"/>
      <c r="D131" s="256"/>
      <c r="E131" s="242" t="s">
        <v>267</v>
      </c>
      <c r="F131" s="243"/>
      <c r="G131" s="240" t="s">
        <v>632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637</v>
      </c>
      <c r="AR133" s="275"/>
      <c r="AS133" s="141" t="s">
        <v>236</v>
      </c>
      <c r="AT133" s="176"/>
      <c r="AU133" s="140" t="s">
        <v>637</v>
      </c>
      <c r="AV133" s="140"/>
      <c r="AW133" s="141" t="s">
        <v>181</v>
      </c>
      <c r="AX133" s="142"/>
    </row>
    <row r="134" spans="1:50" ht="39.75" customHeight="1" x14ac:dyDescent="0.15">
      <c r="A134" s="996"/>
      <c r="B134" s="256"/>
      <c r="C134" s="255"/>
      <c r="D134" s="256"/>
      <c r="E134" s="255"/>
      <c r="F134" s="318"/>
      <c r="G134" s="235" t="s">
        <v>623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577</v>
      </c>
      <c r="AC134" s="228"/>
      <c r="AD134" s="228"/>
      <c r="AE134" s="270" t="s">
        <v>579</v>
      </c>
      <c r="AF134" s="120"/>
      <c r="AG134" s="120"/>
      <c r="AH134" s="120"/>
      <c r="AI134" s="270" t="s">
        <v>571</v>
      </c>
      <c r="AJ134" s="120"/>
      <c r="AK134" s="120"/>
      <c r="AL134" s="120"/>
      <c r="AM134" s="270" t="s">
        <v>582</v>
      </c>
      <c r="AN134" s="120"/>
      <c r="AO134" s="120"/>
      <c r="AP134" s="120"/>
      <c r="AQ134" s="270" t="s">
        <v>582</v>
      </c>
      <c r="AR134" s="120"/>
      <c r="AS134" s="120"/>
      <c r="AT134" s="120"/>
      <c r="AU134" s="270" t="s">
        <v>608</v>
      </c>
      <c r="AV134" s="120"/>
      <c r="AW134" s="120"/>
      <c r="AX134" s="219"/>
    </row>
    <row r="135" spans="1:50" ht="39.75"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t="s">
        <v>571</v>
      </c>
      <c r="AF135" s="120"/>
      <c r="AG135" s="120"/>
      <c r="AH135" s="120"/>
      <c r="AI135" s="270" t="s">
        <v>579</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6"/>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6"/>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6"/>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6" hidden="1"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6"/>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6"/>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x14ac:dyDescent="0.15">
      <c r="A214" s="996"/>
      <c r="B214" s="256"/>
      <c r="C214" s="255"/>
      <c r="D214" s="256"/>
      <c r="E214" s="255"/>
      <c r="F214" s="318"/>
      <c r="G214" s="235" t="s">
        <v>633</v>
      </c>
      <c r="H214" s="165"/>
      <c r="I214" s="165"/>
      <c r="J214" s="165"/>
      <c r="K214" s="165"/>
      <c r="L214" s="165"/>
      <c r="M214" s="165"/>
      <c r="N214" s="165"/>
      <c r="O214" s="165"/>
      <c r="P214" s="236"/>
      <c r="Q214" s="983" t="s">
        <v>633</v>
      </c>
      <c r="R214" s="984"/>
      <c r="S214" s="984"/>
      <c r="T214" s="984"/>
      <c r="U214" s="984"/>
      <c r="V214" s="984"/>
      <c r="W214" s="984"/>
      <c r="X214" s="984"/>
      <c r="Y214" s="984"/>
      <c r="Z214" s="984"/>
      <c r="AA214" s="985"/>
      <c r="AB214" s="259" t="s">
        <v>633</v>
      </c>
      <c r="AC214" s="260"/>
      <c r="AD214" s="260"/>
      <c r="AE214" s="265" t="s">
        <v>633</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t="s">
        <v>633</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996"/>
      <c r="B248" s="256"/>
      <c r="C248" s="255"/>
      <c r="D248" s="256"/>
      <c r="E248" s="164" t="s">
        <v>633</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996"/>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428</v>
      </c>
      <c r="D430" s="254"/>
      <c r="E430" s="242" t="s">
        <v>406</v>
      </c>
      <c r="F430" s="453"/>
      <c r="G430" s="244" t="s">
        <v>255</v>
      </c>
      <c r="H430" s="162"/>
      <c r="I430" s="162"/>
      <c r="J430" s="245" t="s">
        <v>584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6"/>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587</v>
      </c>
      <c r="AC433" s="137"/>
      <c r="AD433" s="137"/>
      <c r="AE433" s="119" t="s">
        <v>585</v>
      </c>
      <c r="AF433" s="120"/>
      <c r="AG433" s="120"/>
      <c r="AH433" s="120"/>
      <c r="AI433" s="119" t="s">
        <v>585</v>
      </c>
      <c r="AJ433" s="120"/>
      <c r="AK433" s="120"/>
      <c r="AL433" s="120"/>
      <c r="AM433" s="119" t="s">
        <v>585</v>
      </c>
      <c r="AN433" s="120"/>
      <c r="AO433" s="120"/>
      <c r="AP433" s="120"/>
      <c r="AQ433" s="119" t="s">
        <v>585</v>
      </c>
      <c r="AR433" s="120"/>
      <c r="AS433" s="120"/>
      <c r="AT433" s="120"/>
      <c r="AU433" s="120" t="s">
        <v>626</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586</v>
      </c>
      <c r="AC434" s="228"/>
      <c r="AD434" s="228"/>
      <c r="AE434" s="119" t="s">
        <v>585</v>
      </c>
      <c r="AF434" s="120"/>
      <c r="AG434" s="120"/>
      <c r="AH434" s="121"/>
      <c r="AI434" s="119" t="s">
        <v>585</v>
      </c>
      <c r="AJ434" s="120"/>
      <c r="AK434" s="120"/>
      <c r="AL434" s="121"/>
      <c r="AM434" s="119" t="s">
        <v>585</v>
      </c>
      <c r="AN434" s="120"/>
      <c r="AO434" s="120"/>
      <c r="AP434" s="121"/>
      <c r="AQ434" s="119" t="s">
        <v>585</v>
      </c>
      <c r="AR434" s="120"/>
      <c r="AS434" s="120"/>
      <c r="AT434" s="121"/>
      <c r="AU434" s="120" t="s">
        <v>627</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588</v>
      </c>
      <c r="AF435" s="120"/>
      <c r="AG435" s="120"/>
      <c r="AH435" s="121"/>
      <c r="AI435" s="119" t="s">
        <v>588</v>
      </c>
      <c r="AJ435" s="120"/>
      <c r="AK435" s="120"/>
      <c r="AL435" s="121"/>
      <c r="AM435" s="119" t="s">
        <v>588</v>
      </c>
      <c r="AN435" s="120"/>
      <c r="AO435" s="120"/>
      <c r="AP435" s="121"/>
      <c r="AQ435" s="119" t="s">
        <v>588</v>
      </c>
      <c r="AR435" s="120"/>
      <c r="AS435" s="120"/>
      <c r="AT435" s="121"/>
      <c r="AU435" s="120" t="s">
        <v>624</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6"/>
      <c r="B458" s="256"/>
      <c r="C458" s="255"/>
      <c r="D458" s="256"/>
      <c r="E458" s="170"/>
      <c r="F458" s="171"/>
      <c r="G458" s="235" t="s">
        <v>585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585</v>
      </c>
      <c r="AC458" s="137"/>
      <c r="AD458" s="137"/>
      <c r="AE458" s="119" t="s">
        <v>585</v>
      </c>
      <c r="AF458" s="120"/>
      <c r="AG458" s="120"/>
      <c r="AH458" s="120"/>
      <c r="AI458" s="119" t="s">
        <v>585</v>
      </c>
      <c r="AJ458" s="120"/>
      <c r="AK458" s="120"/>
      <c r="AL458" s="120"/>
      <c r="AM458" s="119" t="s">
        <v>585</v>
      </c>
      <c r="AN458" s="120"/>
      <c r="AO458" s="120"/>
      <c r="AP458" s="120"/>
      <c r="AQ458" s="119" t="s">
        <v>624</v>
      </c>
      <c r="AR458" s="120"/>
      <c r="AS458" s="120"/>
      <c r="AT458" s="121"/>
      <c r="AU458" s="120" t="s">
        <v>628</v>
      </c>
      <c r="AV458" s="120"/>
      <c r="AW458" s="120"/>
      <c r="AX458" s="219"/>
    </row>
    <row r="459" spans="1:50" ht="23.25"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585</v>
      </c>
      <c r="AC459" s="228"/>
      <c r="AD459" s="228"/>
      <c r="AE459" s="119" t="s">
        <v>589</v>
      </c>
      <c r="AF459" s="120"/>
      <c r="AG459" s="120"/>
      <c r="AH459" s="121"/>
      <c r="AI459" s="119" t="s">
        <v>589</v>
      </c>
      <c r="AJ459" s="120"/>
      <c r="AK459" s="120"/>
      <c r="AL459" s="121"/>
      <c r="AM459" s="119" t="s">
        <v>589</v>
      </c>
      <c r="AN459" s="120"/>
      <c r="AO459" s="120"/>
      <c r="AP459" s="121"/>
      <c r="AQ459" s="119" t="s">
        <v>624</v>
      </c>
      <c r="AR459" s="120"/>
      <c r="AS459" s="120"/>
      <c r="AT459" s="121"/>
      <c r="AU459" s="120" t="s">
        <v>624</v>
      </c>
      <c r="AV459" s="120"/>
      <c r="AW459" s="120"/>
      <c r="AX459" s="219"/>
    </row>
    <row r="460" spans="1:50" ht="23.25"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586</v>
      </c>
      <c r="AF460" s="120"/>
      <c r="AG460" s="120"/>
      <c r="AH460" s="121"/>
      <c r="AI460" s="119" t="s">
        <v>586</v>
      </c>
      <c r="AJ460" s="120"/>
      <c r="AK460" s="120"/>
      <c r="AL460" s="121"/>
      <c r="AM460" s="119" t="s">
        <v>586</v>
      </c>
      <c r="AN460" s="120"/>
      <c r="AO460" s="120"/>
      <c r="AP460" s="121"/>
      <c r="AQ460" s="119" t="s">
        <v>625</v>
      </c>
      <c r="AR460" s="120"/>
      <c r="AS460" s="120"/>
      <c r="AT460" s="121"/>
      <c r="AU460" s="120" t="s">
        <v>624</v>
      </c>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6"/>
      <c r="B482" s="256"/>
      <c r="C482" s="255"/>
      <c r="D482" s="256"/>
      <c r="E482" s="164" t="s">
        <v>585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x14ac:dyDescent="0.15">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0.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590</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590</v>
      </c>
      <c r="AE703" s="159"/>
      <c r="AF703" s="159"/>
      <c r="AG703" s="669" t="s">
        <v>594</v>
      </c>
      <c r="AH703" s="670"/>
      <c r="AI703" s="670"/>
      <c r="AJ703" s="670"/>
      <c r="AK703" s="670"/>
      <c r="AL703" s="670"/>
      <c r="AM703" s="670"/>
      <c r="AN703" s="670"/>
      <c r="AO703" s="670"/>
      <c r="AP703" s="670"/>
      <c r="AQ703" s="670"/>
      <c r="AR703" s="670"/>
      <c r="AS703" s="670"/>
      <c r="AT703" s="670"/>
      <c r="AU703" s="670"/>
      <c r="AV703" s="670"/>
      <c r="AW703" s="670"/>
      <c r="AX703" s="671"/>
    </row>
    <row r="704" spans="1:50" ht="55.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590</v>
      </c>
      <c r="AE704" s="588"/>
      <c r="AF704" s="588"/>
      <c r="AG704" s="433" t="s">
        <v>595</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591</v>
      </c>
      <c r="AE705" s="738"/>
      <c r="AF705" s="738"/>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592</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590</v>
      </c>
      <c r="AE708" s="673"/>
      <c r="AF708" s="673"/>
      <c r="AG708" s="528" t="s">
        <v>618</v>
      </c>
      <c r="AH708" s="529"/>
      <c r="AI708" s="529"/>
      <c r="AJ708" s="529"/>
      <c r="AK708" s="529"/>
      <c r="AL708" s="529"/>
      <c r="AM708" s="529"/>
      <c r="AN708" s="529"/>
      <c r="AO708" s="529"/>
      <c r="AP708" s="529"/>
      <c r="AQ708" s="529"/>
      <c r="AR708" s="529"/>
      <c r="AS708" s="529"/>
      <c r="AT708" s="529"/>
      <c r="AU708" s="529"/>
      <c r="AV708" s="529"/>
      <c r="AW708" s="529"/>
      <c r="AX708" s="530"/>
    </row>
    <row r="709" spans="1:50" ht="41.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590</v>
      </c>
      <c r="AE709" s="159"/>
      <c r="AF709" s="159"/>
      <c r="AG709" s="669" t="s">
        <v>631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591</v>
      </c>
      <c r="AE710" s="159"/>
      <c r="AF710" s="159"/>
      <c r="AG710" s="669" t="s">
        <v>567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590</v>
      </c>
      <c r="AE711" s="159"/>
      <c r="AF711" s="159"/>
      <c r="AG711" s="669" t="s">
        <v>619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590</v>
      </c>
      <c r="AE714" s="594"/>
      <c r="AF714" s="595"/>
      <c r="AG714" s="694" t="s">
        <v>620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591</v>
      </c>
      <c r="AE715" s="673"/>
      <c r="AF715" s="782"/>
      <c r="AG715" s="528" t="s">
        <v>567</v>
      </c>
      <c r="AH715" s="529"/>
      <c r="AI715" s="529"/>
      <c r="AJ715" s="529"/>
      <c r="AK715" s="529"/>
      <c r="AL715" s="529"/>
      <c r="AM715" s="529"/>
      <c r="AN715" s="529"/>
      <c r="AO715" s="529"/>
      <c r="AP715" s="529"/>
      <c r="AQ715" s="529"/>
      <c r="AR715" s="529"/>
      <c r="AS715" s="529"/>
      <c r="AT715" s="529"/>
      <c r="AU715" s="529"/>
      <c r="AV715" s="529"/>
      <c r="AW715" s="529"/>
      <c r="AX715" s="530"/>
    </row>
    <row r="716" spans="1:50" ht="46.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591</v>
      </c>
      <c r="AE716" s="764"/>
      <c r="AF716" s="764"/>
      <c r="AG716" s="669" t="s">
        <v>630</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591</v>
      </c>
      <c r="AE717" s="159"/>
      <c r="AF717" s="159"/>
      <c r="AG717" s="669" t="s">
        <v>567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591</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590</v>
      </c>
      <c r="AE719" s="673"/>
      <c r="AF719" s="673"/>
      <c r="AG719" s="164" t="s">
        <v>629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2" t="s">
        <v>563</v>
      </c>
      <c r="D721" s="923"/>
      <c r="E721" s="923"/>
      <c r="F721" s="924"/>
      <c r="G721" s="939"/>
      <c r="H721" s="940"/>
      <c r="I721" s="82" t="str">
        <f>IF(OR(G721="　", G721=""), "", "-")</f>
        <v/>
      </c>
      <c r="J721" s="921">
        <v>97</v>
      </c>
      <c r="K721" s="921"/>
      <c r="L721" s="82" t="str">
        <f>IF(M721="","","-")</f>
        <v/>
      </c>
      <c r="M721" s="83"/>
      <c r="N721" s="918" t="s">
        <v>597</v>
      </c>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15">
      <c r="A722" s="655"/>
      <c r="B722" s="656"/>
      <c r="C722" s="922" t="s">
        <v>563</v>
      </c>
      <c r="D722" s="923"/>
      <c r="E722" s="923"/>
      <c r="F722" s="924"/>
      <c r="G722" s="939"/>
      <c r="H722" s="940"/>
      <c r="I722" s="82" t="str">
        <f t="shared" ref="I722:I725" si="4">IF(OR(G722="　", G722=""), "", "-")</f>
        <v/>
      </c>
      <c r="J722" s="921">
        <v>682</v>
      </c>
      <c r="K722" s="921"/>
      <c r="L722" s="82" t="str">
        <f t="shared" ref="L722:L725" si="5">IF(M722="","","-")</f>
        <v/>
      </c>
      <c r="M722" s="83"/>
      <c r="N722" s="918" t="s">
        <v>614</v>
      </c>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15">
      <c r="A723" s="655"/>
      <c r="B723" s="656"/>
      <c r="C723" s="922" t="s">
        <v>563</v>
      </c>
      <c r="D723" s="923"/>
      <c r="E723" s="923"/>
      <c r="F723" s="924"/>
      <c r="G723" s="939"/>
      <c r="H723" s="940"/>
      <c r="I723" s="82" t="str">
        <f t="shared" si="4"/>
        <v/>
      </c>
      <c r="J723" s="921">
        <v>683</v>
      </c>
      <c r="K723" s="921"/>
      <c r="L723" s="82" t="str">
        <f t="shared" si="5"/>
        <v/>
      </c>
      <c r="M723" s="83"/>
      <c r="N723" s="918" t="s">
        <v>615</v>
      </c>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x14ac:dyDescent="0.15">
      <c r="A724" s="655"/>
      <c r="B724" s="656"/>
      <c r="C724" s="922" t="s">
        <v>563</v>
      </c>
      <c r="D724" s="923"/>
      <c r="E724" s="923"/>
      <c r="F724" s="924"/>
      <c r="G724" s="939"/>
      <c r="H724" s="940"/>
      <c r="I724" s="82" t="str">
        <f t="shared" si="4"/>
        <v/>
      </c>
      <c r="J724" s="921">
        <v>684</v>
      </c>
      <c r="K724" s="921"/>
      <c r="L724" s="82" t="str">
        <f t="shared" si="5"/>
        <v/>
      </c>
      <c r="M724" s="83"/>
      <c r="N724" s="918" t="s">
        <v>616</v>
      </c>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2" t="s">
        <v>563</v>
      </c>
      <c r="D725" s="923"/>
      <c r="E725" s="923"/>
      <c r="F725" s="924"/>
      <c r="G725" s="961"/>
      <c r="H725" s="962"/>
      <c r="I725" s="84" t="str">
        <f t="shared" si="4"/>
        <v/>
      </c>
      <c r="J725" s="963">
        <v>685</v>
      </c>
      <c r="K725" s="963"/>
      <c r="L725" s="84" t="str">
        <f t="shared" si="5"/>
        <v/>
      </c>
      <c r="M725" s="85"/>
      <c r="N725" s="954" t="s">
        <v>617</v>
      </c>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8" t="s">
        <v>53</v>
      </c>
      <c r="D726" s="583"/>
      <c r="E726" s="583"/>
      <c r="F726" s="584"/>
      <c r="G726" s="802" t="s">
        <v>596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9.5" customHeight="1" thickBot="1" x14ac:dyDescent="0.2">
      <c r="A729" s="770" t="s">
        <v>639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6" customHeight="1" thickBot="1" x14ac:dyDescent="0.2">
      <c r="A731" s="620"/>
      <c r="B731" s="621"/>
      <c r="C731" s="621"/>
      <c r="D731" s="621"/>
      <c r="E731" s="622"/>
      <c r="F731" s="685" t="s">
        <v>640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2.75" customHeight="1" thickBot="1" x14ac:dyDescent="0.2">
      <c r="A733" s="754" t="s">
        <v>138</v>
      </c>
      <c r="B733" s="755"/>
      <c r="C733" s="755"/>
      <c r="D733" s="755"/>
      <c r="E733" s="756"/>
      <c r="F733" s="771" t="s">
        <v>641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598</v>
      </c>
      <c r="F737" s="103"/>
      <c r="G737" s="103"/>
      <c r="H737" s="103"/>
      <c r="I737" s="103"/>
      <c r="J737" s="103"/>
      <c r="K737" s="103"/>
      <c r="L737" s="103"/>
      <c r="M737" s="103"/>
      <c r="N737" s="109" t="s">
        <v>404</v>
      </c>
      <c r="O737" s="109"/>
      <c r="P737" s="109"/>
      <c r="Q737" s="109"/>
      <c r="R737" s="103" t="s">
        <v>585</v>
      </c>
      <c r="S737" s="103"/>
      <c r="T737" s="103"/>
      <c r="U737" s="103"/>
      <c r="V737" s="103"/>
      <c r="W737" s="103"/>
      <c r="X737" s="103"/>
      <c r="Y737" s="103"/>
      <c r="Z737" s="103"/>
      <c r="AA737" s="109" t="s">
        <v>403</v>
      </c>
      <c r="AB737" s="109"/>
      <c r="AC737" s="109"/>
      <c r="AD737" s="109"/>
      <c r="AE737" s="103" t="s">
        <v>599</v>
      </c>
      <c r="AF737" s="103"/>
      <c r="AG737" s="103"/>
      <c r="AH737" s="103"/>
      <c r="AI737" s="103"/>
      <c r="AJ737" s="103"/>
      <c r="AK737" s="103"/>
      <c r="AL737" s="103"/>
      <c r="AM737" s="103"/>
      <c r="AN737" s="109" t="s">
        <v>402</v>
      </c>
      <c r="AO737" s="109"/>
      <c r="AP737" s="109"/>
      <c r="AQ737" s="109"/>
      <c r="AR737" s="110" t="s">
        <v>601</v>
      </c>
      <c r="AS737" s="111"/>
      <c r="AT737" s="111"/>
      <c r="AU737" s="111"/>
      <c r="AV737" s="111"/>
      <c r="AW737" s="111"/>
      <c r="AX737" s="112"/>
      <c r="AY737" s="88"/>
      <c r="AZ737" s="88"/>
    </row>
    <row r="738" spans="1:52" ht="24.75" customHeight="1" x14ac:dyDescent="0.15">
      <c r="A738" s="100" t="s">
        <v>401</v>
      </c>
      <c r="B738" s="101"/>
      <c r="C738" s="101"/>
      <c r="D738" s="102"/>
      <c r="E738" s="103" t="s">
        <v>598</v>
      </c>
      <c r="F738" s="103"/>
      <c r="G738" s="103"/>
      <c r="H738" s="103"/>
      <c r="I738" s="103"/>
      <c r="J738" s="103"/>
      <c r="K738" s="103"/>
      <c r="L738" s="103"/>
      <c r="M738" s="103"/>
      <c r="N738" s="109" t="s">
        <v>400</v>
      </c>
      <c r="O738" s="109"/>
      <c r="P738" s="109"/>
      <c r="Q738" s="109"/>
      <c r="R738" s="103" t="s">
        <v>585</v>
      </c>
      <c r="S738" s="103"/>
      <c r="T738" s="103"/>
      <c r="U738" s="103"/>
      <c r="V738" s="103"/>
      <c r="W738" s="103"/>
      <c r="X738" s="103"/>
      <c r="Y738" s="103"/>
      <c r="Z738" s="103"/>
      <c r="AA738" s="109" t="s">
        <v>399</v>
      </c>
      <c r="AB738" s="109"/>
      <c r="AC738" s="109"/>
      <c r="AD738" s="109"/>
      <c r="AE738" s="103" t="s">
        <v>600</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x14ac:dyDescent="0.15">
      <c r="A739" s="100" t="s">
        <v>397</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8"/>
      <c r="C783" s="768"/>
      <c r="D783" s="768"/>
      <c r="E783" s="768"/>
      <c r="F783" s="769"/>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8"/>
      <c r="C784" s="768"/>
      <c r="D784" s="768"/>
      <c r="E784" s="768"/>
      <c r="F784" s="769"/>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8"/>
      <c r="C787" s="768"/>
      <c r="D787" s="768"/>
      <c r="E787" s="768"/>
      <c r="F787" s="769"/>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8"/>
      <c r="C791" s="768"/>
      <c r="D791" s="768"/>
      <c r="E791" s="768"/>
      <c r="F791" s="769"/>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7" t="s">
        <v>348</v>
      </c>
      <c r="AM832" s="958"/>
      <c r="AN832" s="95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x14ac:dyDescent="0.15">
      <c r="A838" s="409">
        <v>1</v>
      </c>
      <c r="B838" s="409">
        <v>1</v>
      </c>
      <c r="C838" s="429" t="s">
        <v>599</v>
      </c>
      <c r="D838" s="423"/>
      <c r="E838" s="423"/>
      <c r="F838" s="423"/>
      <c r="G838" s="423"/>
      <c r="H838" s="423"/>
      <c r="I838" s="423"/>
      <c r="J838" s="424" t="s">
        <v>600</v>
      </c>
      <c r="K838" s="425"/>
      <c r="L838" s="425"/>
      <c r="M838" s="425"/>
      <c r="N838" s="425"/>
      <c r="O838" s="425"/>
      <c r="P838" s="430" t="s">
        <v>602</v>
      </c>
      <c r="Q838" s="321"/>
      <c r="R838" s="321"/>
      <c r="S838" s="321"/>
      <c r="T838" s="321"/>
      <c r="U838" s="321"/>
      <c r="V838" s="321"/>
      <c r="W838" s="321"/>
      <c r="X838" s="321"/>
      <c r="Y838" s="322" t="s">
        <v>600</v>
      </c>
      <c r="Z838" s="323"/>
      <c r="AA838" s="323"/>
      <c r="AB838" s="324"/>
      <c r="AC838" s="332"/>
      <c r="AD838" s="428"/>
      <c r="AE838" s="428"/>
      <c r="AF838" s="428"/>
      <c r="AG838" s="428"/>
      <c r="AH838" s="426" t="s">
        <v>602</v>
      </c>
      <c r="AI838" s="427"/>
      <c r="AJ838" s="427"/>
      <c r="AK838" s="427"/>
      <c r="AL838" s="329" t="s">
        <v>602</v>
      </c>
      <c r="AM838" s="330"/>
      <c r="AN838" s="330"/>
      <c r="AO838" s="331"/>
      <c r="AP838" s="325" t="s">
        <v>600</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59" t="s">
        <v>348</v>
      </c>
      <c r="AM1099" s="960"/>
      <c r="AN1099" s="96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customHeight="1" x14ac:dyDescent="0.15">
      <c r="A1103" s="409">
        <v>1</v>
      </c>
      <c r="B1103" s="409">
        <v>1</v>
      </c>
      <c r="C1103" s="898"/>
      <c r="D1103" s="898"/>
      <c r="E1103" s="265" t="s">
        <v>600</v>
      </c>
      <c r="F1103" s="897"/>
      <c r="G1103" s="897"/>
      <c r="H1103" s="897"/>
      <c r="I1103" s="897"/>
      <c r="J1103" s="424" t="s">
        <v>603</v>
      </c>
      <c r="K1103" s="425"/>
      <c r="L1103" s="425"/>
      <c r="M1103" s="425"/>
      <c r="N1103" s="425"/>
      <c r="O1103" s="425"/>
      <c r="P1103" s="430" t="s">
        <v>600</v>
      </c>
      <c r="Q1103" s="321"/>
      <c r="R1103" s="321"/>
      <c r="S1103" s="321"/>
      <c r="T1103" s="321"/>
      <c r="U1103" s="321"/>
      <c r="V1103" s="321"/>
      <c r="W1103" s="321"/>
      <c r="X1103" s="321"/>
      <c r="Y1103" s="322" t="s">
        <v>600</v>
      </c>
      <c r="Z1103" s="323"/>
      <c r="AA1103" s="323"/>
      <c r="AB1103" s="324"/>
      <c r="AC1103" s="326"/>
      <c r="AD1103" s="326"/>
      <c r="AE1103" s="326"/>
      <c r="AF1103" s="326"/>
      <c r="AG1103" s="326"/>
      <c r="AH1103" s="327" t="s">
        <v>604</v>
      </c>
      <c r="AI1103" s="328"/>
      <c r="AJ1103" s="328"/>
      <c r="AK1103" s="328"/>
      <c r="AL1103" s="329" t="s">
        <v>600</v>
      </c>
      <c r="AM1103" s="330"/>
      <c r="AN1103" s="330"/>
      <c r="AO1103" s="331"/>
      <c r="AP1103" s="325" t="s">
        <v>605</v>
      </c>
      <c r="AQ1103" s="325"/>
      <c r="AR1103" s="325"/>
      <c r="AS1103" s="325"/>
      <c r="AT1103" s="325"/>
      <c r="AU1103" s="325"/>
      <c r="AV1103" s="325"/>
      <c r="AW1103" s="325"/>
      <c r="AX1103" s="325"/>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03">
      <formula>IF(RIGHT(TEXT(P14,"0.#"),1)=".",FALSE,TRUE)</formula>
    </cfRule>
    <cfRule type="expression" dxfId="2756" priority="14004">
      <formula>IF(RIGHT(TEXT(P14,"0.#"),1)=".",TRUE,FALSE)</formula>
    </cfRule>
  </conditionalFormatting>
  <conditionalFormatting sqref="AE32:AE34 AI32:AI34">
    <cfRule type="expression" dxfId="2755" priority="13993">
      <formula>IF(RIGHT(TEXT(AE32,"0.#"),1)=".",FALSE,TRUE)</formula>
    </cfRule>
    <cfRule type="expression" dxfId="2754" priority="13994">
      <formula>IF(RIGHT(TEXT(AE32,"0.#"),1)=".",TRUE,FALSE)</formula>
    </cfRule>
  </conditionalFormatting>
  <conditionalFormatting sqref="P18:AX18">
    <cfRule type="expression" dxfId="2753" priority="13879">
      <formula>IF(RIGHT(TEXT(P18,"0.#"),1)=".",FALSE,TRUE)</formula>
    </cfRule>
    <cfRule type="expression" dxfId="2752" priority="13880">
      <formula>IF(RIGHT(TEXT(P18,"0.#"),1)=".",TRUE,FALSE)</formula>
    </cfRule>
  </conditionalFormatting>
  <conditionalFormatting sqref="Y783">
    <cfRule type="expression" dxfId="2751" priority="13875">
      <formula>IF(RIGHT(TEXT(Y783,"0.#"),1)=".",FALSE,TRUE)</formula>
    </cfRule>
    <cfRule type="expression" dxfId="2750" priority="13876">
      <formula>IF(RIGHT(TEXT(Y783,"0.#"),1)=".",TRUE,FALSE)</formula>
    </cfRule>
  </conditionalFormatting>
  <conditionalFormatting sqref="Y792">
    <cfRule type="expression" dxfId="2749" priority="13871">
      <formula>IF(RIGHT(TEXT(Y792,"0.#"),1)=".",FALSE,TRUE)</formula>
    </cfRule>
    <cfRule type="expression" dxfId="2748" priority="13872">
      <formula>IF(RIGHT(TEXT(Y792,"0.#"),1)=".",TRUE,FALSE)</formula>
    </cfRule>
  </conditionalFormatting>
  <conditionalFormatting sqref="Y823:Y830 Y821 Y810:Y817 Y808 Y797:Y804 Y795">
    <cfRule type="expression" dxfId="2747" priority="13653">
      <formula>IF(RIGHT(TEXT(Y795,"0.#"),1)=".",FALSE,TRUE)</formula>
    </cfRule>
    <cfRule type="expression" dxfId="2746" priority="13654">
      <formula>IF(RIGHT(TEXT(Y795,"0.#"),1)=".",TRUE,FALSE)</formula>
    </cfRule>
  </conditionalFormatting>
  <conditionalFormatting sqref="AK15:AX15 AK16:AQ17 P15:AJ17 P13:AX13">
    <cfRule type="expression" dxfId="2745" priority="13701">
      <formula>IF(RIGHT(TEXT(P13,"0.#"),1)=".",FALSE,TRUE)</formula>
    </cfRule>
    <cfRule type="expression" dxfId="2744" priority="13702">
      <formula>IF(RIGHT(TEXT(P13,"0.#"),1)=".",TRUE,FALSE)</formula>
    </cfRule>
  </conditionalFormatting>
  <conditionalFormatting sqref="P19:AJ19">
    <cfRule type="expression" dxfId="2743" priority="13699">
      <formula>IF(RIGHT(TEXT(P19,"0.#"),1)=".",FALSE,TRUE)</formula>
    </cfRule>
    <cfRule type="expression" dxfId="2742" priority="13700">
      <formula>IF(RIGHT(TEXT(P19,"0.#"),1)=".",TRUE,FALSE)</formula>
    </cfRule>
  </conditionalFormatting>
  <conditionalFormatting sqref="AE101 AQ101">
    <cfRule type="expression" dxfId="2741" priority="13691">
      <formula>IF(RIGHT(TEXT(AE101,"0.#"),1)=".",FALSE,TRUE)</formula>
    </cfRule>
    <cfRule type="expression" dxfId="2740" priority="13692">
      <formula>IF(RIGHT(TEXT(AE101,"0.#"),1)=".",TRUE,FALSE)</formula>
    </cfRule>
  </conditionalFormatting>
  <conditionalFormatting sqref="Y784:Y791 Y782">
    <cfRule type="expression" dxfId="2739" priority="13677">
      <formula>IF(RIGHT(TEXT(Y782,"0.#"),1)=".",FALSE,TRUE)</formula>
    </cfRule>
    <cfRule type="expression" dxfId="2738" priority="13678">
      <formula>IF(RIGHT(TEXT(Y782,"0.#"),1)=".",TRUE,FALSE)</formula>
    </cfRule>
  </conditionalFormatting>
  <conditionalFormatting sqref="AU783">
    <cfRule type="expression" dxfId="2737" priority="13675">
      <formula>IF(RIGHT(TEXT(AU783,"0.#"),1)=".",FALSE,TRUE)</formula>
    </cfRule>
    <cfRule type="expression" dxfId="2736" priority="13676">
      <formula>IF(RIGHT(TEXT(AU783,"0.#"),1)=".",TRUE,FALSE)</formula>
    </cfRule>
  </conditionalFormatting>
  <conditionalFormatting sqref="AU792">
    <cfRule type="expression" dxfId="2735" priority="13673">
      <formula>IF(RIGHT(TEXT(AU792,"0.#"),1)=".",FALSE,TRUE)</formula>
    </cfRule>
    <cfRule type="expression" dxfId="2734" priority="13674">
      <formula>IF(RIGHT(TEXT(AU792,"0.#"),1)=".",TRUE,FALSE)</formula>
    </cfRule>
  </conditionalFormatting>
  <conditionalFormatting sqref="AU784:AU791 AU782">
    <cfRule type="expression" dxfId="2733" priority="13671">
      <formula>IF(RIGHT(TEXT(AU782,"0.#"),1)=".",FALSE,TRUE)</formula>
    </cfRule>
    <cfRule type="expression" dxfId="2732" priority="13672">
      <formula>IF(RIGHT(TEXT(AU782,"0.#"),1)=".",TRUE,FALSE)</formula>
    </cfRule>
  </conditionalFormatting>
  <conditionalFormatting sqref="Y822 Y809 Y796">
    <cfRule type="expression" dxfId="2731" priority="13657">
      <formula>IF(RIGHT(TEXT(Y796,"0.#"),1)=".",FALSE,TRUE)</formula>
    </cfRule>
    <cfRule type="expression" dxfId="2730" priority="13658">
      <formula>IF(RIGHT(TEXT(Y796,"0.#"),1)=".",TRUE,FALSE)</formula>
    </cfRule>
  </conditionalFormatting>
  <conditionalFormatting sqref="Y831 Y818 Y805">
    <cfRule type="expression" dxfId="2729" priority="13655">
      <formula>IF(RIGHT(TEXT(Y805,"0.#"),1)=".",FALSE,TRUE)</formula>
    </cfRule>
    <cfRule type="expression" dxfId="2728" priority="13656">
      <formula>IF(RIGHT(TEXT(Y805,"0.#"),1)=".",TRUE,FALSE)</formula>
    </cfRule>
  </conditionalFormatting>
  <conditionalFormatting sqref="AU822 AU809 AU796">
    <cfRule type="expression" dxfId="2727" priority="13651">
      <formula>IF(RIGHT(TEXT(AU796,"0.#"),1)=".",FALSE,TRUE)</formula>
    </cfRule>
    <cfRule type="expression" dxfId="2726" priority="13652">
      <formula>IF(RIGHT(TEXT(AU796,"0.#"),1)=".",TRUE,FALSE)</formula>
    </cfRule>
  </conditionalFormatting>
  <conditionalFormatting sqref="AU831 AU818 AU805">
    <cfRule type="expression" dxfId="2725" priority="13649">
      <formula>IF(RIGHT(TEXT(AU805,"0.#"),1)=".",FALSE,TRUE)</formula>
    </cfRule>
    <cfRule type="expression" dxfId="2724" priority="13650">
      <formula>IF(RIGHT(TEXT(AU805,"0.#"),1)=".",TRUE,FALSE)</formula>
    </cfRule>
  </conditionalFormatting>
  <conditionalFormatting sqref="AU823:AU830 AU821 AU810:AU817 AU808 AU797:AU804 AU795">
    <cfRule type="expression" dxfId="2723" priority="13647">
      <formula>IF(RIGHT(TEXT(AU795,"0.#"),1)=".",FALSE,TRUE)</formula>
    </cfRule>
    <cfRule type="expression" dxfId="2722" priority="13648">
      <formula>IF(RIGHT(TEXT(AU795,"0.#"),1)=".",TRUE,FALSE)</formula>
    </cfRule>
  </conditionalFormatting>
  <conditionalFormatting sqref="AM87">
    <cfRule type="expression" dxfId="2721" priority="13301">
      <formula>IF(RIGHT(TEXT(AM87,"0.#"),1)=".",FALSE,TRUE)</formula>
    </cfRule>
    <cfRule type="expression" dxfId="2720" priority="13302">
      <formula>IF(RIGHT(TEXT(AM87,"0.#"),1)=".",TRUE,FALSE)</formula>
    </cfRule>
  </conditionalFormatting>
  <conditionalFormatting sqref="AE55">
    <cfRule type="expression" dxfId="2719" priority="13369">
      <formula>IF(RIGHT(TEXT(AE55,"0.#"),1)=".",FALSE,TRUE)</formula>
    </cfRule>
    <cfRule type="expression" dxfId="2718" priority="13370">
      <formula>IF(RIGHT(TEXT(AE55,"0.#"),1)=".",TRUE,FALSE)</formula>
    </cfRule>
  </conditionalFormatting>
  <conditionalFormatting sqref="AI55">
    <cfRule type="expression" dxfId="2717" priority="13367">
      <formula>IF(RIGHT(TEXT(AI55,"0.#"),1)=".",FALSE,TRUE)</formula>
    </cfRule>
    <cfRule type="expression" dxfId="2716" priority="13368">
      <formula>IF(RIGHT(TEXT(AI55,"0.#"),1)=".",TRUE,FALSE)</formula>
    </cfRule>
  </conditionalFormatting>
  <conditionalFormatting sqref="AM34">
    <cfRule type="expression" dxfId="2715" priority="13447">
      <formula>IF(RIGHT(TEXT(AM34,"0.#"),1)=".",FALSE,TRUE)</formula>
    </cfRule>
    <cfRule type="expression" dxfId="2714" priority="13448">
      <formula>IF(RIGHT(TEXT(AM34,"0.#"),1)=".",TRUE,FALSE)</formula>
    </cfRule>
  </conditionalFormatting>
  <conditionalFormatting sqref="AM32">
    <cfRule type="expression" dxfId="2713" priority="13451">
      <formula>IF(RIGHT(TEXT(AM32,"0.#"),1)=".",FALSE,TRUE)</formula>
    </cfRule>
    <cfRule type="expression" dxfId="2712" priority="13452">
      <formula>IF(RIGHT(TEXT(AM32,"0.#"),1)=".",TRUE,FALSE)</formula>
    </cfRule>
  </conditionalFormatting>
  <conditionalFormatting sqref="AM33">
    <cfRule type="expression" dxfId="2711" priority="13449">
      <formula>IF(RIGHT(TEXT(AM33,"0.#"),1)=".",FALSE,TRUE)</formula>
    </cfRule>
    <cfRule type="expression" dxfId="2710" priority="13450">
      <formula>IF(RIGHT(TEXT(AM33,"0.#"),1)=".",TRUE,FALSE)</formula>
    </cfRule>
  </conditionalFormatting>
  <conditionalFormatting sqref="AQ32:AQ34">
    <cfRule type="expression" dxfId="2709" priority="13441">
      <formula>IF(RIGHT(TEXT(AQ32,"0.#"),1)=".",FALSE,TRUE)</formula>
    </cfRule>
    <cfRule type="expression" dxfId="2708" priority="13442">
      <formula>IF(RIGHT(TEXT(AQ32,"0.#"),1)=".",TRUE,FALSE)</formula>
    </cfRule>
  </conditionalFormatting>
  <conditionalFormatting sqref="AU32:AU34">
    <cfRule type="expression" dxfId="2707" priority="13439">
      <formula>IF(RIGHT(TEXT(AU32,"0.#"),1)=".",FALSE,TRUE)</formula>
    </cfRule>
    <cfRule type="expression" dxfId="2706" priority="13440">
      <formula>IF(RIGHT(TEXT(AU32,"0.#"),1)=".",TRUE,FALSE)</formula>
    </cfRule>
  </conditionalFormatting>
  <conditionalFormatting sqref="AE53">
    <cfRule type="expression" dxfId="2705" priority="13373">
      <formula>IF(RIGHT(TEXT(AE53,"0.#"),1)=".",FALSE,TRUE)</formula>
    </cfRule>
    <cfRule type="expression" dxfId="2704" priority="13374">
      <formula>IF(RIGHT(TEXT(AE53,"0.#"),1)=".",TRUE,FALSE)</formula>
    </cfRule>
  </conditionalFormatting>
  <conditionalFormatting sqref="AE54">
    <cfRule type="expression" dxfId="2703" priority="13371">
      <formula>IF(RIGHT(TEXT(AE54,"0.#"),1)=".",FALSE,TRUE)</formula>
    </cfRule>
    <cfRule type="expression" dxfId="2702" priority="13372">
      <formula>IF(RIGHT(TEXT(AE54,"0.#"),1)=".",TRUE,FALSE)</formula>
    </cfRule>
  </conditionalFormatting>
  <conditionalFormatting sqref="AI54">
    <cfRule type="expression" dxfId="2701" priority="13365">
      <formula>IF(RIGHT(TEXT(AI54,"0.#"),1)=".",FALSE,TRUE)</formula>
    </cfRule>
    <cfRule type="expression" dxfId="2700" priority="13366">
      <formula>IF(RIGHT(TEXT(AI54,"0.#"),1)=".",TRUE,FALSE)</formula>
    </cfRule>
  </conditionalFormatting>
  <conditionalFormatting sqref="AI53">
    <cfRule type="expression" dxfId="2699" priority="13363">
      <formula>IF(RIGHT(TEXT(AI53,"0.#"),1)=".",FALSE,TRUE)</formula>
    </cfRule>
    <cfRule type="expression" dxfId="2698" priority="13364">
      <formula>IF(RIGHT(TEXT(AI53,"0.#"),1)=".",TRUE,FALSE)</formula>
    </cfRule>
  </conditionalFormatting>
  <conditionalFormatting sqref="AM53">
    <cfRule type="expression" dxfId="2697" priority="13361">
      <formula>IF(RIGHT(TEXT(AM53,"0.#"),1)=".",FALSE,TRUE)</formula>
    </cfRule>
    <cfRule type="expression" dxfId="2696" priority="13362">
      <formula>IF(RIGHT(TEXT(AM53,"0.#"),1)=".",TRUE,FALSE)</formula>
    </cfRule>
  </conditionalFormatting>
  <conditionalFormatting sqref="AM54">
    <cfRule type="expression" dxfId="2695" priority="13359">
      <formula>IF(RIGHT(TEXT(AM54,"0.#"),1)=".",FALSE,TRUE)</formula>
    </cfRule>
    <cfRule type="expression" dxfId="2694" priority="13360">
      <formula>IF(RIGHT(TEXT(AM54,"0.#"),1)=".",TRUE,FALSE)</formula>
    </cfRule>
  </conditionalFormatting>
  <conditionalFormatting sqref="AM55">
    <cfRule type="expression" dxfId="2693" priority="13357">
      <formula>IF(RIGHT(TEXT(AM55,"0.#"),1)=".",FALSE,TRUE)</formula>
    </cfRule>
    <cfRule type="expression" dxfId="2692" priority="13358">
      <formula>IF(RIGHT(TEXT(AM55,"0.#"),1)=".",TRUE,FALSE)</formula>
    </cfRule>
  </conditionalFormatting>
  <conditionalFormatting sqref="AE60">
    <cfRule type="expression" dxfId="2691" priority="13343">
      <formula>IF(RIGHT(TEXT(AE60,"0.#"),1)=".",FALSE,TRUE)</formula>
    </cfRule>
    <cfRule type="expression" dxfId="2690" priority="13344">
      <formula>IF(RIGHT(TEXT(AE60,"0.#"),1)=".",TRUE,FALSE)</formula>
    </cfRule>
  </conditionalFormatting>
  <conditionalFormatting sqref="AE61">
    <cfRule type="expression" dxfId="2689" priority="13341">
      <formula>IF(RIGHT(TEXT(AE61,"0.#"),1)=".",FALSE,TRUE)</formula>
    </cfRule>
    <cfRule type="expression" dxfId="2688" priority="13342">
      <formula>IF(RIGHT(TEXT(AE61,"0.#"),1)=".",TRUE,FALSE)</formula>
    </cfRule>
  </conditionalFormatting>
  <conditionalFormatting sqref="AE62">
    <cfRule type="expression" dxfId="2687" priority="13339">
      <formula>IF(RIGHT(TEXT(AE62,"0.#"),1)=".",FALSE,TRUE)</formula>
    </cfRule>
    <cfRule type="expression" dxfId="2686" priority="13340">
      <formula>IF(RIGHT(TEXT(AE62,"0.#"),1)=".",TRUE,FALSE)</formula>
    </cfRule>
  </conditionalFormatting>
  <conditionalFormatting sqref="AI62">
    <cfRule type="expression" dxfId="2685" priority="13337">
      <formula>IF(RIGHT(TEXT(AI62,"0.#"),1)=".",FALSE,TRUE)</formula>
    </cfRule>
    <cfRule type="expression" dxfId="2684" priority="13338">
      <formula>IF(RIGHT(TEXT(AI62,"0.#"),1)=".",TRUE,FALSE)</formula>
    </cfRule>
  </conditionalFormatting>
  <conditionalFormatting sqref="AI61">
    <cfRule type="expression" dxfId="2683" priority="13335">
      <formula>IF(RIGHT(TEXT(AI61,"0.#"),1)=".",FALSE,TRUE)</formula>
    </cfRule>
    <cfRule type="expression" dxfId="2682" priority="13336">
      <formula>IF(RIGHT(TEXT(AI61,"0.#"),1)=".",TRUE,FALSE)</formula>
    </cfRule>
  </conditionalFormatting>
  <conditionalFormatting sqref="AI60">
    <cfRule type="expression" dxfId="2681" priority="13333">
      <formula>IF(RIGHT(TEXT(AI60,"0.#"),1)=".",FALSE,TRUE)</formula>
    </cfRule>
    <cfRule type="expression" dxfId="2680" priority="13334">
      <formula>IF(RIGHT(TEXT(AI60,"0.#"),1)=".",TRUE,FALSE)</formula>
    </cfRule>
  </conditionalFormatting>
  <conditionalFormatting sqref="AM60">
    <cfRule type="expression" dxfId="2679" priority="13331">
      <formula>IF(RIGHT(TEXT(AM60,"0.#"),1)=".",FALSE,TRUE)</formula>
    </cfRule>
    <cfRule type="expression" dxfId="2678" priority="13332">
      <formula>IF(RIGHT(TEXT(AM60,"0.#"),1)=".",TRUE,FALSE)</formula>
    </cfRule>
  </conditionalFormatting>
  <conditionalFormatting sqref="AM61">
    <cfRule type="expression" dxfId="2677" priority="13329">
      <formula>IF(RIGHT(TEXT(AM61,"0.#"),1)=".",FALSE,TRUE)</formula>
    </cfRule>
    <cfRule type="expression" dxfId="2676" priority="13330">
      <formula>IF(RIGHT(TEXT(AM61,"0.#"),1)=".",TRUE,FALSE)</formula>
    </cfRule>
  </conditionalFormatting>
  <conditionalFormatting sqref="AM62">
    <cfRule type="expression" dxfId="2675" priority="13327">
      <formula>IF(RIGHT(TEXT(AM62,"0.#"),1)=".",FALSE,TRUE)</formula>
    </cfRule>
    <cfRule type="expression" dxfId="2674" priority="13328">
      <formula>IF(RIGHT(TEXT(AM62,"0.#"),1)=".",TRUE,FALSE)</formula>
    </cfRule>
  </conditionalFormatting>
  <conditionalFormatting sqref="AE87">
    <cfRule type="expression" dxfId="2673" priority="13313">
      <formula>IF(RIGHT(TEXT(AE87,"0.#"),1)=".",FALSE,TRUE)</formula>
    </cfRule>
    <cfRule type="expression" dxfId="2672" priority="13314">
      <formula>IF(RIGHT(TEXT(AE87,"0.#"),1)=".",TRUE,FALSE)</formula>
    </cfRule>
  </conditionalFormatting>
  <conditionalFormatting sqref="AE88">
    <cfRule type="expression" dxfId="2671" priority="13311">
      <formula>IF(RIGHT(TEXT(AE88,"0.#"),1)=".",FALSE,TRUE)</formula>
    </cfRule>
    <cfRule type="expression" dxfId="2670" priority="13312">
      <formula>IF(RIGHT(TEXT(AE88,"0.#"),1)=".",TRUE,FALSE)</formula>
    </cfRule>
  </conditionalFormatting>
  <conditionalFormatting sqref="AE89">
    <cfRule type="expression" dxfId="2669" priority="13309">
      <formula>IF(RIGHT(TEXT(AE89,"0.#"),1)=".",FALSE,TRUE)</formula>
    </cfRule>
    <cfRule type="expression" dxfId="2668" priority="13310">
      <formula>IF(RIGHT(TEXT(AE89,"0.#"),1)=".",TRUE,FALSE)</formula>
    </cfRule>
  </conditionalFormatting>
  <conditionalFormatting sqref="AI89">
    <cfRule type="expression" dxfId="2667" priority="13307">
      <formula>IF(RIGHT(TEXT(AI89,"0.#"),1)=".",FALSE,TRUE)</formula>
    </cfRule>
    <cfRule type="expression" dxfId="2666" priority="13308">
      <formula>IF(RIGHT(TEXT(AI89,"0.#"),1)=".",TRUE,FALSE)</formula>
    </cfRule>
  </conditionalFormatting>
  <conditionalFormatting sqref="AI88">
    <cfRule type="expression" dxfId="2665" priority="13305">
      <formula>IF(RIGHT(TEXT(AI88,"0.#"),1)=".",FALSE,TRUE)</formula>
    </cfRule>
    <cfRule type="expression" dxfId="2664" priority="13306">
      <formula>IF(RIGHT(TEXT(AI88,"0.#"),1)=".",TRUE,FALSE)</formula>
    </cfRule>
  </conditionalFormatting>
  <conditionalFormatting sqref="AI87">
    <cfRule type="expression" dxfId="2663" priority="13303">
      <formula>IF(RIGHT(TEXT(AI87,"0.#"),1)=".",FALSE,TRUE)</formula>
    </cfRule>
    <cfRule type="expression" dxfId="2662" priority="13304">
      <formula>IF(RIGHT(TEXT(AI87,"0.#"),1)=".",TRUE,FALSE)</formula>
    </cfRule>
  </conditionalFormatting>
  <conditionalFormatting sqref="AM88">
    <cfRule type="expression" dxfId="2661" priority="13299">
      <formula>IF(RIGHT(TEXT(AM88,"0.#"),1)=".",FALSE,TRUE)</formula>
    </cfRule>
    <cfRule type="expression" dxfId="2660" priority="13300">
      <formula>IF(RIGHT(TEXT(AM88,"0.#"),1)=".",TRUE,FALSE)</formula>
    </cfRule>
  </conditionalFormatting>
  <conditionalFormatting sqref="AM89">
    <cfRule type="expression" dxfId="2659" priority="13297">
      <formula>IF(RIGHT(TEXT(AM89,"0.#"),1)=".",FALSE,TRUE)</formula>
    </cfRule>
    <cfRule type="expression" dxfId="2658" priority="13298">
      <formula>IF(RIGHT(TEXT(AM89,"0.#"),1)=".",TRUE,FALSE)</formula>
    </cfRule>
  </conditionalFormatting>
  <conditionalFormatting sqref="AE92">
    <cfRule type="expression" dxfId="2657" priority="13283">
      <formula>IF(RIGHT(TEXT(AE92,"0.#"),1)=".",FALSE,TRUE)</formula>
    </cfRule>
    <cfRule type="expression" dxfId="2656" priority="13284">
      <formula>IF(RIGHT(TEXT(AE92,"0.#"),1)=".",TRUE,FALSE)</formula>
    </cfRule>
  </conditionalFormatting>
  <conditionalFormatting sqref="AE93">
    <cfRule type="expression" dxfId="2655" priority="13281">
      <formula>IF(RIGHT(TEXT(AE93,"0.#"),1)=".",FALSE,TRUE)</formula>
    </cfRule>
    <cfRule type="expression" dxfId="2654" priority="13282">
      <formula>IF(RIGHT(TEXT(AE93,"0.#"),1)=".",TRUE,FALSE)</formula>
    </cfRule>
  </conditionalFormatting>
  <conditionalFormatting sqref="AE94">
    <cfRule type="expression" dxfId="2653" priority="13279">
      <formula>IF(RIGHT(TEXT(AE94,"0.#"),1)=".",FALSE,TRUE)</formula>
    </cfRule>
    <cfRule type="expression" dxfId="2652" priority="13280">
      <formula>IF(RIGHT(TEXT(AE94,"0.#"),1)=".",TRUE,FALSE)</formula>
    </cfRule>
  </conditionalFormatting>
  <conditionalFormatting sqref="AI94">
    <cfRule type="expression" dxfId="2651" priority="13277">
      <formula>IF(RIGHT(TEXT(AI94,"0.#"),1)=".",FALSE,TRUE)</formula>
    </cfRule>
    <cfRule type="expression" dxfId="2650" priority="13278">
      <formula>IF(RIGHT(TEXT(AI94,"0.#"),1)=".",TRUE,FALSE)</formula>
    </cfRule>
  </conditionalFormatting>
  <conditionalFormatting sqref="AI93">
    <cfRule type="expression" dxfId="2649" priority="13275">
      <formula>IF(RIGHT(TEXT(AI93,"0.#"),1)=".",FALSE,TRUE)</formula>
    </cfRule>
    <cfRule type="expression" dxfId="2648" priority="13276">
      <formula>IF(RIGHT(TEXT(AI93,"0.#"),1)=".",TRUE,FALSE)</formula>
    </cfRule>
  </conditionalFormatting>
  <conditionalFormatting sqref="AI92">
    <cfRule type="expression" dxfId="2647" priority="13273">
      <formula>IF(RIGHT(TEXT(AI92,"0.#"),1)=".",FALSE,TRUE)</formula>
    </cfRule>
    <cfRule type="expression" dxfId="2646" priority="13274">
      <formula>IF(RIGHT(TEXT(AI92,"0.#"),1)=".",TRUE,FALSE)</formula>
    </cfRule>
  </conditionalFormatting>
  <conditionalFormatting sqref="AM92">
    <cfRule type="expression" dxfId="2645" priority="13271">
      <formula>IF(RIGHT(TEXT(AM92,"0.#"),1)=".",FALSE,TRUE)</formula>
    </cfRule>
    <cfRule type="expression" dxfId="2644" priority="13272">
      <formula>IF(RIGHT(TEXT(AM92,"0.#"),1)=".",TRUE,FALSE)</formula>
    </cfRule>
  </conditionalFormatting>
  <conditionalFormatting sqref="AM93">
    <cfRule type="expression" dxfId="2643" priority="13269">
      <formula>IF(RIGHT(TEXT(AM93,"0.#"),1)=".",FALSE,TRUE)</formula>
    </cfRule>
    <cfRule type="expression" dxfId="2642" priority="13270">
      <formula>IF(RIGHT(TEXT(AM93,"0.#"),1)=".",TRUE,FALSE)</formula>
    </cfRule>
  </conditionalFormatting>
  <conditionalFormatting sqref="AM94">
    <cfRule type="expression" dxfId="2641" priority="13267">
      <formula>IF(RIGHT(TEXT(AM94,"0.#"),1)=".",FALSE,TRUE)</formula>
    </cfRule>
    <cfRule type="expression" dxfId="2640" priority="13268">
      <formula>IF(RIGHT(TEXT(AM94,"0.#"),1)=".",TRUE,FALSE)</formula>
    </cfRule>
  </conditionalFormatting>
  <conditionalFormatting sqref="AE97">
    <cfRule type="expression" dxfId="2639" priority="13253">
      <formula>IF(RIGHT(TEXT(AE97,"0.#"),1)=".",FALSE,TRUE)</formula>
    </cfRule>
    <cfRule type="expression" dxfId="2638" priority="13254">
      <formula>IF(RIGHT(TEXT(AE97,"0.#"),1)=".",TRUE,FALSE)</formula>
    </cfRule>
  </conditionalFormatting>
  <conditionalFormatting sqref="AE98">
    <cfRule type="expression" dxfId="2637" priority="13251">
      <formula>IF(RIGHT(TEXT(AE98,"0.#"),1)=".",FALSE,TRUE)</formula>
    </cfRule>
    <cfRule type="expression" dxfId="2636" priority="13252">
      <formula>IF(RIGHT(TEXT(AE98,"0.#"),1)=".",TRUE,FALSE)</formula>
    </cfRule>
  </conditionalFormatting>
  <conditionalFormatting sqref="AE99">
    <cfRule type="expression" dxfId="2635" priority="13249">
      <formula>IF(RIGHT(TEXT(AE99,"0.#"),1)=".",FALSE,TRUE)</formula>
    </cfRule>
    <cfRule type="expression" dxfId="2634" priority="13250">
      <formula>IF(RIGHT(TEXT(AE99,"0.#"),1)=".",TRUE,FALSE)</formula>
    </cfRule>
  </conditionalFormatting>
  <conditionalFormatting sqref="AI99">
    <cfRule type="expression" dxfId="2633" priority="13247">
      <formula>IF(RIGHT(TEXT(AI99,"0.#"),1)=".",FALSE,TRUE)</formula>
    </cfRule>
    <cfRule type="expression" dxfId="2632" priority="13248">
      <formula>IF(RIGHT(TEXT(AI99,"0.#"),1)=".",TRUE,FALSE)</formula>
    </cfRule>
  </conditionalFormatting>
  <conditionalFormatting sqref="AI98">
    <cfRule type="expression" dxfId="2631" priority="13245">
      <formula>IF(RIGHT(TEXT(AI98,"0.#"),1)=".",FALSE,TRUE)</formula>
    </cfRule>
    <cfRule type="expression" dxfId="2630" priority="13246">
      <formula>IF(RIGHT(TEXT(AI98,"0.#"),1)=".",TRUE,FALSE)</formula>
    </cfRule>
  </conditionalFormatting>
  <conditionalFormatting sqref="AI97">
    <cfRule type="expression" dxfId="2629" priority="13243">
      <formula>IF(RIGHT(TEXT(AI97,"0.#"),1)=".",FALSE,TRUE)</formula>
    </cfRule>
    <cfRule type="expression" dxfId="2628" priority="13244">
      <formula>IF(RIGHT(TEXT(AI97,"0.#"),1)=".",TRUE,FALSE)</formula>
    </cfRule>
  </conditionalFormatting>
  <conditionalFormatting sqref="AM97">
    <cfRule type="expression" dxfId="2627" priority="13241">
      <formula>IF(RIGHT(TEXT(AM97,"0.#"),1)=".",FALSE,TRUE)</formula>
    </cfRule>
    <cfRule type="expression" dxfId="2626" priority="13242">
      <formula>IF(RIGHT(TEXT(AM97,"0.#"),1)=".",TRUE,FALSE)</formula>
    </cfRule>
  </conditionalFormatting>
  <conditionalFormatting sqref="AM98">
    <cfRule type="expression" dxfId="2625" priority="13239">
      <formula>IF(RIGHT(TEXT(AM98,"0.#"),1)=".",FALSE,TRUE)</formula>
    </cfRule>
    <cfRule type="expression" dxfId="2624" priority="13240">
      <formula>IF(RIGHT(TEXT(AM98,"0.#"),1)=".",TRUE,FALSE)</formula>
    </cfRule>
  </conditionalFormatting>
  <conditionalFormatting sqref="AM99">
    <cfRule type="expression" dxfId="2623" priority="13237">
      <formula>IF(RIGHT(TEXT(AM99,"0.#"),1)=".",FALSE,TRUE)</formula>
    </cfRule>
    <cfRule type="expression" dxfId="2622" priority="13238">
      <formula>IF(RIGHT(TEXT(AM99,"0.#"),1)=".",TRUE,FALSE)</formula>
    </cfRule>
  </conditionalFormatting>
  <conditionalFormatting sqref="AI101">
    <cfRule type="expression" dxfId="2621" priority="13223">
      <formula>IF(RIGHT(TEXT(AI101,"0.#"),1)=".",FALSE,TRUE)</formula>
    </cfRule>
    <cfRule type="expression" dxfId="2620" priority="13224">
      <formula>IF(RIGHT(TEXT(AI101,"0.#"),1)=".",TRUE,FALSE)</formula>
    </cfRule>
  </conditionalFormatting>
  <conditionalFormatting sqref="AM101">
    <cfRule type="expression" dxfId="2619" priority="13221">
      <formula>IF(RIGHT(TEXT(AM101,"0.#"),1)=".",FALSE,TRUE)</formula>
    </cfRule>
    <cfRule type="expression" dxfId="2618" priority="13222">
      <formula>IF(RIGHT(TEXT(AM101,"0.#"),1)=".",TRUE,FALSE)</formula>
    </cfRule>
  </conditionalFormatting>
  <conditionalFormatting sqref="AE102">
    <cfRule type="expression" dxfId="2617" priority="13219">
      <formula>IF(RIGHT(TEXT(AE102,"0.#"),1)=".",FALSE,TRUE)</formula>
    </cfRule>
    <cfRule type="expression" dxfId="2616" priority="13220">
      <formula>IF(RIGHT(TEXT(AE102,"0.#"),1)=".",TRUE,FALSE)</formula>
    </cfRule>
  </conditionalFormatting>
  <conditionalFormatting sqref="AI102">
    <cfRule type="expression" dxfId="2615" priority="13217">
      <formula>IF(RIGHT(TEXT(AI102,"0.#"),1)=".",FALSE,TRUE)</formula>
    </cfRule>
    <cfRule type="expression" dxfId="2614" priority="13218">
      <formula>IF(RIGHT(TEXT(AI102,"0.#"),1)=".",TRUE,FALSE)</formula>
    </cfRule>
  </conditionalFormatting>
  <conditionalFormatting sqref="AM102">
    <cfRule type="expression" dxfId="2613" priority="13215">
      <formula>IF(RIGHT(TEXT(AM102,"0.#"),1)=".",FALSE,TRUE)</formula>
    </cfRule>
    <cfRule type="expression" dxfId="2612" priority="13216">
      <formula>IF(RIGHT(TEXT(AM102,"0.#"),1)=".",TRUE,FALSE)</formula>
    </cfRule>
  </conditionalFormatting>
  <conditionalFormatting sqref="AQ102">
    <cfRule type="expression" dxfId="2611" priority="13213">
      <formula>IF(RIGHT(TEXT(AQ102,"0.#"),1)=".",FALSE,TRUE)</formula>
    </cfRule>
    <cfRule type="expression" dxfId="2610" priority="13214">
      <formula>IF(RIGHT(TEXT(AQ102,"0.#"),1)=".",TRUE,FALSE)</formula>
    </cfRule>
  </conditionalFormatting>
  <conditionalFormatting sqref="AE104">
    <cfRule type="expression" dxfId="2609" priority="13211">
      <formula>IF(RIGHT(TEXT(AE104,"0.#"),1)=".",FALSE,TRUE)</formula>
    </cfRule>
    <cfRule type="expression" dxfId="2608" priority="13212">
      <formula>IF(RIGHT(TEXT(AE104,"0.#"),1)=".",TRUE,FALSE)</formula>
    </cfRule>
  </conditionalFormatting>
  <conditionalFormatting sqref="AI104">
    <cfRule type="expression" dxfId="2607" priority="13209">
      <formula>IF(RIGHT(TEXT(AI104,"0.#"),1)=".",FALSE,TRUE)</formula>
    </cfRule>
    <cfRule type="expression" dxfId="2606" priority="13210">
      <formula>IF(RIGHT(TEXT(AI104,"0.#"),1)=".",TRUE,FALSE)</formula>
    </cfRule>
  </conditionalFormatting>
  <conditionalFormatting sqref="AM104">
    <cfRule type="expression" dxfId="2605" priority="13207">
      <formula>IF(RIGHT(TEXT(AM104,"0.#"),1)=".",FALSE,TRUE)</formula>
    </cfRule>
    <cfRule type="expression" dxfId="2604" priority="13208">
      <formula>IF(RIGHT(TEXT(AM104,"0.#"),1)=".",TRUE,FALSE)</formula>
    </cfRule>
  </conditionalFormatting>
  <conditionalFormatting sqref="AE105">
    <cfRule type="expression" dxfId="2603" priority="13205">
      <formula>IF(RIGHT(TEXT(AE105,"0.#"),1)=".",FALSE,TRUE)</formula>
    </cfRule>
    <cfRule type="expression" dxfId="2602" priority="13206">
      <formula>IF(RIGHT(TEXT(AE105,"0.#"),1)=".",TRUE,FALSE)</formula>
    </cfRule>
  </conditionalFormatting>
  <conditionalFormatting sqref="AI105">
    <cfRule type="expression" dxfId="2601" priority="13203">
      <formula>IF(RIGHT(TEXT(AI105,"0.#"),1)=".",FALSE,TRUE)</formula>
    </cfRule>
    <cfRule type="expression" dxfId="2600" priority="13204">
      <formula>IF(RIGHT(TEXT(AI105,"0.#"),1)=".",TRUE,FALSE)</formula>
    </cfRule>
  </conditionalFormatting>
  <conditionalFormatting sqref="AM105">
    <cfRule type="expression" dxfId="2599" priority="13201">
      <formula>IF(RIGHT(TEXT(AM105,"0.#"),1)=".",FALSE,TRUE)</formula>
    </cfRule>
    <cfRule type="expression" dxfId="2598" priority="13202">
      <formula>IF(RIGHT(TEXT(AM105,"0.#"),1)=".",TRUE,FALSE)</formula>
    </cfRule>
  </conditionalFormatting>
  <conditionalFormatting sqref="AE107">
    <cfRule type="expression" dxfId="2597" priority="13197">
      <formula>IF(RIGHT(TEXT(AE107,"0.#"),1)=".",FALSE,TRUE)</formula>
    </cfRule>
    <cfRule type="expression" dxfId="2596" priority="13198">
      <formula>IF(RIGHT(TEXT(AE107,"0.#"),1)=".",TRUE,FALSE)</formula>
    </cfRule>
  </conditionalFormatting>
  <conditionalFormatting sqref="AI107">
    <cfRule type="expression" dxfId="2595" priority="13195">
      <formula>IF(RIGHT(TEXT(AI107,"0.#"),1)=".",FALSE,TRUE)</formula>
    </cfRule>
    <cfRule type="expression" dxfId="2594" priority="13196">
      <formula>IF(RIGHT(TEXT(AI107,"0.#"),1)=".",TRUE,FALSE)</formula>
    </cfRule>
  </conditionalFormatting>
  <conditionalFormatting sqref="AM107">
    <cfRule type="expression" dxfId="2593" priority="13193">
      <formula>IF(RIGHT(TEXT(AM107,"0.#"),1)=".",FALSE,TRUE)</formula>
    </cfRule>
    <cfRule type="expression" dxfId="2592" priority="13194">
      <formula>IF(RIGHT(TEXT(AM107,"0.#"),1)=".",TRUE,FALSE)</formula>
    </cfRule>
  </conditionalFormatting>
  <conditionalFormatting sqref="AE108">
    <cfRule type="expression" dxfId="2591" priority="13191">
      <formula>IF(RIGHT(TEXT(AE108,"0.#"),1)=".",FALSE,TRUE)</formula>
    </cfRule>
    <cfRule type="expression" dxfId="2590" priority="13192">
      <formula>IF(RIGHT(TEXT(AE108,"0.#"),1)=".",TRUE,FALSE)</formula>
    </cfRule>
  </conditionalFormatting>
  <conditionalFormatting sqref="AI108">
    <cfRule type="expression" dxfId="2589" priority="13189">
      <formula>IF(RIGHT(TEXT(AI108,"0.#"),1)=".",FALSE,TRUE)</formula>
    </cfRule>
    <cfRule type="expression" dxfId="2588" priority="13190">
      <formula>IF(RIGHT(TEXT(AI108,"0.#"),1)=".",TRUE,FALSE)</formula>
    </cfRule>
  </conditionalFormatting>
  <conditionalFormatting sqref="AM108">
    <cfRule type="expression" dxfId="2587" priority="13187">
      <formula>IF(RIGHT(TEXT(AM108,"0.#"),1)=".",FALSE,TRUE)</formula>
    </cfRule>
    <cfRule type="expression" dxfId="2586" priority="13188">
      <formula>IF(RIGHT(TEXT(AM108,"0.#"),1)=".",TRUE,FALSE)</formula>
    </cfRule>
  </conditionalFormatting>
  <conditionalFormatting sqref="AE110">
    <cfRule type="expression" dxfId="2585" priority="13183">
      <formula>IF(RIGHT(TEXT(AE110,"0.#"),1)=".",FALSE,TRUE)</formula>
    </cfRule>
    <cfRule type="expression" dxfId="2584" priority="13184">
      <formula>IF(RIGHT(TEXT(AE110,"0.#"),1)=".",TRUE,FALSE)</formula>
    </cfRule>
  </conditionalFormatting>
  <conditionalFormatting sqref="AI110">
    <cfRule type="expression" dxfId="2583" priority="13181">
      <formula>IF(RIGHT(TEXT(AI110,"0.#"),1)=".",FALSE,TRUE)</formula>
    </cfRule>
    <cfRule type="expression" dxfId="2582" priority="13182">
      <formula>IF(RIGHT(TEXT(AI110,"0.#"),1)=".",TRUE,FALSE)</formula>
    </cfRule>
  </conditionalFormatting>
  <conditionalFormatting sqref="AM110">
    <cfRule type="expression" dxfId="2581" priority="13179">
      <formula>IF(RIGHT(TEXT(AM110,"0.#"),1)=".",FALSE,TRUE)</formula>
    </cfRule>
    <cfRule type="expression" dxfId="2580" priority="13180">
      <formula>IF(RIGHT(TEXT(AM110,"0.#"),1)=".",TRUE,FALSE)</formula>
    </cfRule>
  </conditionalFormatting>
  <conditionalFormatting sqref="AE111">
    <cfRule type="expression" dxfId="2579" priority="13177">
      <formula>IF(RIGHT(TEXT(AE111,"0.#"),1)=".",FALSE,TRUE)</formula>
    </cfRule>
    <cfRule type="expression" dxfId="2578" priority="13178">
      <formula>IF(RIGHT(TEXT(AE111,"0.#"),1)=".",TRUE,FALSE)</formula>
    </cfRule>
  </conditionalFormatting>
  <conditionalFormatting sqref="AI111">
    <cfRule type="expression" dxfId="2577" priority="13175">
      <formula>IF(RIGHT(TEXT(AI111,"0.#"),1)=".",FALSE,TRUE)</formula>
    </cfRule>
    <cfRule type="expression" dxfId="2576" priority="13176">
      <formula>IF(RIGHT(TEXT(AI111,"0.#"),1)=".",TRUE,FALSE)</formula>
    </cfRule>
  </conditionalFormatting>
  <conditionalFormatting sqref="AM111">
    <cfRule type="expression" dxfId="2575" priority="13173">
      <formula>IF(RIGHT(TEXT(AM111,"0.#"),1)=".",FALSE,TRUE)</formula>
    </cfRule>
    <cfRule type="expression" dxfId="2574" priority="13174">
      <formula>IF(RIGHT(TEXT(AM111,"0.#"),1)=".",TRUE,FALSE)</formula>
    </cfRule>
  </conditionalFormatting>
  <conditionalFormatting sqref="AE113">
    <cfRule type="expression" dxfId="2573" priority="13169">
      <formula>IF(RIGHT(TEXT(AE113,"0.#"),1)=".",FALSE,TRUE)</formula>
    </cfRule>
    <cfRule type="expression" dxfId="2572" priority="13170">
      <formula>IF(RIGHT(TEXT(AE113,"0.#"),1)=".",TRUE,FALSE)</formula>
    </cfRule>
  </conditionalFormatting>
  <conditionalFormatting sqref="AI113">
    <cfRule type="expression" dxfId="2571" priority="13167">
      <formula>IF(RIGHT(TEXT(AI113,"0.#"),1)=".",FALSE,TRUE)</formula>
    </cfRule>
    <cfRule type="expression" dxfId="2570" priority="13168">
      <formula>IF(RIGHT(TEXT(AI113,"0.#"),1)=".",TRUE,FALSE)</formula>
    </cfRule>
  </conditionalFormatting>
  <conditionalFormatting sqref="AM113">
    <cfRule type="expression" dxfId="2569" priority="13165">
      <formula>IF(RIGHT(TEXT(AM113,"0.#"),1)=".",FALSE,TRUE)</formula>
    </cfRule>
    <cfRule type="expression" dxfId="2568" priority="13166">
      <formula>IF(RIGHT(TEXT(AM113,"0.#"),1)=".",TRUE,FALSE)</formula>
    </cfRule>
  </conditionalFormatting>
  <conditionalFormatting sqref="AE114">
    <cfRule type="expression" dxfId="2567" priority="13163">
      <formula>IF(RIGHT(TEXT(AE114,"0.#"),1)=".",FALSE,TRUE)</formula>
    </cfRule>
    <cfRule type="expression" dxfId="2566" priority="13164">
      <formula>IF(RIGHT(TEXT(AE114,"0.#"),1)=".",TRUE,FALSE)</formula>
    </cfRule>
  </conditionalFormatting>
  <conditionalFormatting sqref="AI114">
    <cfRule type="expression" dxfId="2565" priority="13161">
      <formula>IF(RIGHT(TEXT(AI114,"0.#"),1)=".",FALSE,TRUE)</formula>
    </cfRule>
    <cfRule type="expression" dxfId="2564" priority="13162">
      <formula>IF(RIGHT(TEXT(AI114,"0.#"),1)=".",TRUE,FALSE)</formula>
    </cfRule>
  </conditionalFormatting>
  <conditionalFormatting sqref="AM114">
    <cfRule type="expression" dxfId="2563" priority="13159">
      <formula>IF(RIGHT(TEXT(AM114,"0.#"),1)=".",FALSE,TRUE)</formula>
    </cfRule>
    <cfRule type="expression" dxfId="2562" priority="13160">
      <formula>IF(RIGHT(TEXT(AM114,"0.#"),1)=".",TRUE,FALSE)</formula>
    </cfRule>
  </conditionalFormatting>
  <conditionalFormatting sqref="AE116 AQ116">
    <cfRule type="expression" dxfId="2561" priority="13155">
      <formula>IF(RIGHT(TEXT(AE116,"0.#"),1)=".",FALSE,TRUE)</formula>
    </cfRule>
    <cfRule type="expression" dxfId="2560" priority="13156">
      <formula>IF(RIGHT(TEXT(AE116,"0.#"),1)=".",TRUE,FALSE)</formula>
    </cfRule>
  </conditionalFormatting>
  <conditionalFormatting sqref="AI116">
    <cfRule type="expression" dxfId="2559" priority="13153">
      <formula>IF(RIGHT(TEXT(AI116,"0.#"),1)=".",FALSE,TRUE)</formula>
    </cfRule>
    <cfRule type="expression" dxfId="2558" priority="13154">
      <formula>IF(RIGHT(TEXT(AI116,"0.#"),1)=".",TRUE,FALSE)</formula>
    </cfRule>
  </conditionalFormatting>
  <conditionalFormatting sqref="AM116">
    <cfRule type="expression" dxfId="2557" priority="13151">
      <formula>IF(RIGHT(TEXT(AM116,"0.#"),1)=".",FALSE,TRUE)</formula>
    </cfRule>
    <cfRule type="expression" dxfId="2556" priority="13152">
      <formula>IF(RIGHT(TEXT(AM116,"0.#"),1)=".",TRUE,FALSE)</formula>
    </cfRule>
  </conditionalFormatting>
  <conditionalFormatting sqref="AE117 AM117">
    <cfRule type="expression" dxfId="2555" priority="13149">
      <formula>IF(RIGHT(TEXT(AE117,"0.#"),1)=".",FALSE,TRUE)</formula>
    </cfRule>
    <cfRule type="expression" dxfId="2554" priority="13150">
      <formula>IF(RIGHT(TEXT(AE117,"0.#"),1)=".",TRUE,FALSE)</formula>
    </cfRule>
  </conditionalFormatting>
  <conditionalFormatting sqref="AI117">
    <cfRule type="expression" dxfId="2553" priority="13147">
      <formula>IF(RIGHT(TEXT(AI117,"0.#"),1)=".",FALSE,TRUE)</formula>
    </cfRule>
    <cfRule type="expression" dxfId="2552" priority="13148">
      <formula>IF(RIGHT(TEXT(AI117,"0.#"),1)=".",TRUE,FALSE)</formula>
    </cfRule>
  </conditionalFormatting>
  <conditionalFormatting sqref="AQ117">
    <cfRule type="expression" dxfId="2551" priority="13143">
      <formula>IF(RIGHT(TEXT(AQ117,"0.#"),1)=".",FALSE,TRUE)</formula>
    </cfRule>
    <cfRule type="expression" dxfId="2550" priority="13144">
      <formula>IF(RIGHT(TEXT(AQ117,"0.#"),1)=".",TRUE,FALSE)</formula>
    </cfRule>
  </conditionalFormatting>
  <conditionalFormatting sqref="AE119 AQ119">
    <cfRule type="expression" dxfId="2549" priority="13141">
      <formula>IF(RIGHT(TEXT(AE119,"0.#"),1)=".",FALSE,TRUE)</formula>
    </cfRule>
    <cfRule type="expression" dxfId="2548" priority="13142">
      <formula>IF(RIGHT(TEXT(AE119,"0.#"),1)=".",TRUE,FALSE)</formula>
    </cfRule>
  </conditionalFormatting>
  <conditionalFormatting sqref="AI119">
    <cfRule type="expression" dxfId="2547" priority="13139">
      <formula>IF(RIGHT(TEXT(AI119,"0.#"),1)=".",FALSE,TRUE)</formula>
    </cfRule>
    <cfRule type="expression" dxfId="2546" priority="13140">
      <formula>IF(RIGHT(TEXT(AI119,"0.#"),1)=".",TRUE,FALSE)</formula>
    </cfRule>
  </conditionalFormatting>
  <conditionalFormatting sqref="AM119">
    <cfRule type="expression" dxfId="2545" priority="13137">
      <formula>IF(RIGHT(TEXT(AM119,"0.#"),1)=".",FALSE,TRUE)</formula>
    </cfRule>
    <cfRule type="expression" dxfId="2544" priority="13138">
      <formula>IF(RIGHT(TEXT(AM119,"0.#"),1)=".",TRUE,FALSE)</formula>
    </cfRule>
  </conditionalFormatting>
  <conditionalFormatting sqref="AQ120">
    <cfRule type="expression" dxfId="2543" priority="13129">
      <formula>IF(RIGHT(TEXT(AQ120,"0.#"),1)=".",FALSE,TRUE)</formula>
    </cfRule>
    <cfRule type="expression" dxfId="2542" priority="13130">
      <formula>IF(RIGHT(TEXT(AQ120,"0.#"),1)=".",TRUE,FALSE)</formula>
    </cfRule>
  </conditionalFormatting>
  <conditionalFormatting sqref="AE122 AQ122">
    <cfRule type="expression" dxfId="2541" priority="13127">
      <formula>IF(RIGHT(TEXT(AE122,"0.#"),1)=".",FALSE,TRUE)</formula>
    </cfRule>
    <cfRule type="expression" dxfId="2540" priority="13128">
      <formula>IF(RIGHT(TEXT(AE122,"0.#"),1)=".",TRUE,FALSE)</formula>
    </cfRule>
  </conditionalFormatting>
  <conditionalFormatting sqref="AI122">
    <cfRule type="expression" dxfId="2539" priority="13125">
      <formula>IF(RIGHT(TEXT(AI122,"0.#"),1)=".",FALSE,TRUE)</formula>
    </cfRule>
    <cfRule type="expression" dxfId="2538" priority="13126">
      <formula>IF(RIGHT(TEXT(AI122,"0.#"),1)=".",TRUE,FALSE)</formula>
    </cfRule>
  </conditionalFormatting>
  <conditionalFormatting sqref="AM122">
    <cfRule type="expression" dxfId="2537" priority="13123">
      <formula>IF(RIGHT(TEXT(AM122,"0.#"),1)=".",FALSE,TRUE)</formula>
    </cfRule>
    <cfRule type="expression" dxfId="2536" priority="13124">
      <formula>IF(RIGHT(TEXT(AM122,"0.#"),1)=".",TRUE,FALSE)</formula>
    </cfRule>
  </conditionalFormatting>
  <conditionalFormatting sqref="AQ123">
    <cfRule type="expression" dxfId="2535" priority="13115">
      <formula>IF(RIGHT(TEXT(AQ123,"0.#"),1)=".",FALSE,TRUE)</formula>
    </cfRule>
    <cfRule type="expression" dxfId="2534" priority="13116">
      <formula>IF(RIGHT(TEXT(AQ123,"0.#"),1)=".",TRUE,FALSE)</formula>
    </cfRule>
  </conditionalFormatting>
  <conditionalFormatting sqref="AE125 AQ125">
    <cfRule type="expression" dxfId="2533" priority="13113">
      <formula>IF(RIGHT(TEXT(AE125,"0.#"),1)=".",FALSE,TRUE)</formula>
    </cfRule>
    <cfRule type="expression" dxfId="2532" priority="13114">
      <formula>IF(RIGHT(TEXT(AE125,"0.#"),1)=".",TRUE,FALSE)</formula>
    </cfRule>
  </conditionalFormatting>
  <conditionalFormatting sqref="AI125">
    <cfRule type="expression" dxfId="2531" priority="13111">
      <formula>IF(RIGHT(TEXT(AI125,"0.#"),1)=".",FALSE,TRUE)</formula>
    </cfRule>
    <cfRule type="expression" dxfId="2530" priority="13112">
      <formula>IF(RIGHT(TEXT(AI125,"0.#"),1)=".",TRUE,FALSE)</formula>
    </cfRule>
  </conditionalFormatting>
  <conditionalFormatting sqref="AM125">
    <cfRule type="expression" dxfId="2529" priority="13109">
      <formula>IF(RIGHT(TEXT(AM125,"0.#"),1)=".",FALSE,TRUE)</formula>
    </cfRule>
    <cfRule type="expression" dxfId="2528" priority="13110">
      <formula>IF(RIGHT(TEXT(AM125,"0.#"),1)=".",TRUE,FALSE)</formula>
    </cfRule>
  </conditionalFormatting>
  <conditionalFormatting sqref="AQ126">
    <cfRule type="expression" dxfId="2527" priority="13101">
      <formula>IF(RIGHT(TEXT(AQ126,"0.#"),1)=".",FALSE,TRUE)</formula>
    </cfRule>
    <cfRule type="expression" dxfId="2526" priority="13102">
      <formula>IF(RIGHT(TEXT(AQ126,"0.#"),1)=".",TRUE,FALSE)</formula>
    </cfRule>
  </conditionalFormatting>
  <conditionalFormatting sqref="AE128 AQ128">
    <cfRule type="expression" dxfId="2525" priority="13099">
      <formula>IF(RIGHT(TEXT(AE128,"0.#"),1)=".",FALSE,TRUE)</formula>
    </cfRule>
    <cfRule type="expression" dxfId="2524" priority="13100">
      <formula>IF(RIGHT(TEXT(AE128,"0.#"),1)=".",TRUE,FALSE)</formula>
    </cfRule>
  </conditionalFormatting>
  <conditionalFormatting sqref="AI128">
    <cfRule type="expression" dxfId="2523" priority="13097">
      <formula>IF(RIGHT(TEXT(AI128,"0.#"),1)=".",FALSE,TRUE)</formula>
    </cfRule>
    <cfRule type="expression" dxfId="2522" priority="13098">
      <formula>IF(RIGHT(TEXT(AI128,"0.#"),1)=".",TRUE,FALSE)</formula>
    </cfRule>
  </conditionalFormatting>
  <conditionalFormatting sqref="AM128">
    <cfRule type="expression" dxfId="2521" priority="13095">
      <formula>IF(RIGHT(TEXT(AM128,"0.#"),1)=".",FALSE,TRUE)</formula>
    </cfRule>
    <cfRule type="expression" dxfId="2520" priority="13096">
      <formula>IF(RIGHT(TEXT(AM128,"0.#"),1)=".",TRUE,FALSE)</formula>
    </cfRule>
  </conditionalFormatting>
  <conditionalFormatting sqref="AQ129">
    <cfRule type="expression" dxfId="2519" priority="13087">
      <formula>IF(RIGHT(TEXT(AQ129,"0.#"),1)=".",FALSE,TRUE)</formula>
    </cfRule>
    <cfRule type="expression" dxfId="2518" priority="13088">
      <formula>IF(RIGHT(TEXT(AQ129,"0.#"),1)=".",TRUE,FALSE)</formula>
    </cfRule>
  </conditionalFormatting>
  <conditionalFormatting sqref="AE75">
    <cfRule type="expression" dxfId="2517" priority="13085">
      <formula>IF(RIGHT(TEXT(AE75,"0.#"),1)=".",FALSE,TRUE)</formula>
    </cfRule>
    <cfRule type="expression" dxfId="2516" priority="13086">
      <formula>IF(RIGHT(TEXT(AE75,"0.#"),1)=".",TRUE,FALSE)</formula>
    </cfRule>
  </conditionalFormatting>
  <conditionalFormatting sqref="AE76">
    <cfRule type="expression" dxfId="2515" priority="13083">
      <formula>IF(RIGHT(TEXT(AE76,"0.#"),1)=".",FALSE,TRUE)</formula>
    </cfRule>
    <cfRule type="expression" dxfId="2514" priority="13084">
      <formula>IF(RIGHT(TEXT(AE76,"0.#"),1)=".",TRUE,FALSE)</formula>
    </cfRule>
  </conditionalFormatting>
  <conditionalFormatting sqref="AE77">
    <cfRule type="expression" dxfId="2513" priority="13081">
      <formula>IF(RIGHT(TEXT(AE77,"0.#"),1)=".",FALSE,TRUE)</formula>
    </cfRule>
    <cfRule type="expression" dxfId="2512" priority="13082">
      <formula>IF(RIGHT(TEXT(AE77,"0.#"),1)=".",TRUE,FALSE)</formula>
    </cfRule>
  </conditionalFormatting>
  <conditionalFormatting sqref="AI77">
    <cfRule type="expression" dxfId="2511" priority="13079">
      <formula>IF(RIGHT(TEXT(AI77,"0.#"),1)=".",FALSE,TRUE)</formula>
    </cfRule>
    <cfRule type="expression" dxfId="2510" priority="13080">
      <formula>IF(RIGHT(TEXT(AI77,"0.#"),1)=".",TRUE,FALSE)</formula>
    </cfRule>
  </conditionalFormatting>
  <conditionalFormatting sqref="AI76">
    <cfRule type="expression" dxfId="2509" priority="13077">
      <formula>IF(RIGHT(TEXT(AI76,"0.#"),1)=".",FALSE,TRUE)</formula>
    </cfRule>
    <cfRule type="expression" dxfId="2508" priority="13078">
      <formula>IF(RIGHT(TEXT(AI76,"0.#"),1)=".",TRUE,FALSE)</formula>
    </cfRule>
  </conditionalFormatting>
  <conditionalFormatting sqref="AI75">
    <cfRule type="expression" dxfId="2507" priority="13075">
      <formula>IF(RIGHT(TEXT(AI75,"0.#"),1)=".",FALSE,TRUE)</formula>
    </cfRule>
    <cfRule type="expression" dxfId="2506" priority="13076">
      <formula>IF(RIGHT(TEXT(AI75,"0.#"),1)=".",TRUE,FALSE)</formula>
    </cfRule>
  </conditionalFormatting>
  <conditionalFormatting sqref="AM75">
    <cfRule type="expression" dxfId="2505" priority="13073">
      <formula>IF(RIGHT(TEXT(AM75,"0.#"),1)=".",FALSE,TRUE)</formula>
    </cfRule>
    <cfRule type="expression" dxfId="2504" priority="13074">
      <formula>IF(RIGHT(TEXT(AM75,"0.#"),1)=".",TRUE,FALSE)</formula>
    </cfRule>
  </conditionalFormatting>
  <conditionalFormatting sqref="AM76">
    <cfRule type="expression" dxfId="2503" priority="13071">
      <formula>IF(RIGHT(TEXT(AM76,"0.#"),1)=".",FALSE,TRUE)</formula>
    </cfRule>
    <cfRule type="expression" dxfId="2502" priority="13072">
      <formula>IF(RIGHT(TEXT(AM76,"0.#"),1)=".",TRUE,FALSE)</formula>
    </cfRule>
  </conditionalFormatting>
  <conditionalFormatting sqref="AM77">
    <cfRule type="expression" dxfId="2501" priority="13069">
      <formula>IF(RIGHT(TEXT(AM77,"0.#"),1)=".",FALSE,TRUE)</formula>
    </cfRule>
    <cfRule type="expression" dxfId="2500" priority="13070">
      <formula>IF(RIGHT(TEXT(AM77,"0.#"),1)=".",TRUE,FALSE)</formula>
    </cfRule>
  </conditionalFormatting>
  <conditionalFormatting sqref="AE134:AE135 AI134:AI135 AM134:AM135 AQ134:AQ135 AU134:AU135">
    <cfRule type="expression" dxfId="2499" priority="13055">
      <formula>IF(RIGHT(TEXT(AE134,"0.#"),1)=".",FALSE,TRUE)</formula>
    </cfRule>
    <cfRule type="expression" dxfId="2498" priority="13056">
      <formula>IF(RIGHT(TEXT(AE134,"0.#"),1)=".",TRUE,FALSE)</formula>
    </cfRule>
  </conditionalFormatting>
  <conditionalFormatting sqref="AE433 AI433 AM433 AQ433">
    <cfRule type="expression" dxfId="2497" priority="13025">
      <formula>IF(RIGHT(TEXT(AE433,"0.#"),1)=".",FALSE,TRUE)</formula>
    </cfRule>
    <cfRule type="expression" dxfId="2496" priority="13026">
      <formula>IF(RIGHT(TEXT(AE433,"0.#"),1)=".",TRUE,FALSE)</formula>
    </cfRule>
  </conditionalFormatting>
  <conditionalFormatting sqref="AE434 AI434 AM434 AQ434">
    <cfRule type="expression" dxfId="2495" priority="13023">
      <formula>IF(RIGHT(TEXT(AE434,"0.#"),1)=".",FALSE,TRUE)</formula>
    </cfRule>
    <cfRule type="expression" dxfId="2494" priority="13024">
      <formula>IF(RIGHT(TEXT(AE434,"0.#"),1)=".",TRUE,FALSE)</formula>
    </cfRule>
  </conditionalFormatting>
  <conditionalFormatting sqref="AE435 AI435 AM435 AQ435">
    <cfRule type="expression" dxfId="2493" priority="13021">
      <formula>IF(RIGHT(TEXT(AE435,"0.#"),1)=".",FALSE,TRUE)</formula>
    </cfRule>
    <cfRule type="expression" dxfId="2492" priority="13022">
      <formula>IF(RIGHT(TEXT(AE435,"0.#"),1)=".",TRUE,FALSE)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L840:AO867">
    <cfRule type="expression" dxfId="2485" priority="6625">
      <formula>IF(AND(AL840&gt;=0, RIGHT(TEXT(AL840,"0.#"),1)&lt;&gt;"."),TRUE,FALSE)</formula>
    </cfRule>
    <cfRule type="expression" dxfId="2484" priority="6626">
      <formula>IF(AND(AL840&gt;=0, RIGHT(TEXT(AL840,"0.#"),1)="."),TRUE,FALSE)</formula>
    </cfRule>
    <cfRule type="expression" dxfId="2483" priority="6627">
      <formula>IF(AND(AL840&lt;0, RIGHT(TEXT(AL840,"0.#"),1)&lt;&gt;"."),TRUE,FALSE)</formula>
    </cfRule>
    <cfRule type="expression" dxfId="2482" priority="6628">
      <formula>IF(AND(AL840&lt;0, RIGHT(TEXT(AL840,"0.#"),1)="."),TRUE,FALSE)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AI458 AM458">
    <cfRule type="expression" dxfId="2457" priority="4319">
      <formula>IF(RIGHT(TEXT(AE458,"0.#"),1)=".",FALSE,TRUE)</formula>
    </cfRule>
    <cfRule type="expression" dxfId="2456" priority="4320">
      <formula>IF(RIGHT(TEXT(AE458,"0.#"),1)=".",TRUE,FALSE)</formula>
    </cfRule>
  </conditionalFormatting>
  <conditionalFormatting sqref="AE459 AI459 AM459">
    <cfRule type="expression" dxfId="2455" priority="4317">
      <formula>IF(RIGHT(TEXT(AE459,"0.#"),1)=".",FALSE,TRUE)</formula>
    </cfRule>
    <cfRule type="expression" dxfId="2454" priority="4318">
      <formula>IF(RIGHT(TEXT(AE459,"0.#"),1)=".",TRUE,FALSE)</formula>
    </cfRule>
  </conditionalFormatting>
  <conditionalFormatting sqref="AE460 AI460 AM460">
    <cfRule type="expression" dxfId="2453" priority="4315">
      <formula>IF(RIGHT(TEXT(AE460,"0.#"),1)=".",FALSE,TRUE)</formula>
    </cfRule>
    <cfRule type="expression" dxfId="2452" priority="4316">
      <formula>IF(RIGHT(TEXT(AE460,"0.#"),1)=".",TRUE,FALSE)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t="s">
        <v>590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590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590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5"/>
      <c r="Z2" s="417"/>
      <c r="AA2" s="418"/>
      <c r="AB2" s="1009" t="s">
        <v>11</v>
      </c>
      <c r="AC2" s="1010"/>
      <c r="AD2" s="1011"/>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6"/>
      <c r="Z3" s="1007"/>
      <c r="AA3" s="1008"/>
      <c r="AB3" s="1012"/>
      <c r="AC3" s="1013"/>
      <c r="AD3" s="1014"/>
      <c r="AE3" s="381"/>
      <c r="AF3" s="381"/>
      <c r="AG3" s="381"/>
      <c r="AH3" s="381"/>
      <c r="AI3" s="381"/>
      <c r="AJ3" s="381"/>
      <c r="AK3" s="381"/>
      <c r="AL3" s="381"/>
      <c r="AM3" s="381"/>
      <c r="AN3" s="381"/>
      <c r="AO3" s="381"/>
      <c r="AP3" s="336"/>
      <c r="AQ3" s="274"/>
      <c r="AR3" s="275"/>
      <c r="AS3" s="141" t="s">
        <v>236</v>
      </c>
      <c r="AT3" s="176"/>
      <c r="AU3" s="275"/>
      <c r="AV3" s="275"/>
      <c r="AW3" s="384" t="s">
        <v>181</v>
      </c>
      <c r="AX3" s="385"/>
    </row>
    <row r="4" spans="1:50" ht="22.5" customHeight="1" x14ac:dyDescent="0.15">
      <c r="A4" s="517"/>
      <c r="B4" s="515"/>
      <c r="C4" s="515"/>
      <c r="D4" s="515"/>
      <c r="E4" s="515"/>
      <c r="F4" s="516"/>
      <c r="G4" s="542"/>
      <c r="H4" s="1015"/>
      <c r="I4" s="1015"/>
      <c r="J4" s="1015"/>
      <c r="K4" s="1015"/>
      <c r="L4" s="1015"/>
      <c r="M4" s="1015"/>
      <c r="N4" s="1015"/>
      <c r="O4" s="1016"/>
      <c r="P4" s="165"/>
      <c r="Q4" s="1023"/>
      <c r="R4" s="1023"/>
      <c r="S4" s="1023"/>
      <c r="T4" s="1023"/>
      <c r="U4" s="1023"/>
      <c r="V4" s="1023"/>
      <c r="W4" s="1023"/>
      <c r="X4" s="1024"/>
      <c r="Y4" s="1001" t="s">
        <v>12</v>
      </c>
      <c r="Z4" s="1002"/>
      <c r="AA4" s="1003"/>
      <c r="AB4" s="553"/>
      <c r="AC4" s="1004"/>
      <c r="AD4" s="100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7" t="s">
        <v>54</v>
      </c>
      <c r="Z5" s="998"/>
      <c r="AA5" s="999"/>
      <c r="AB5" s="524"/>
      <c r="AC5" s="1000"/>
      <c r="AD5" s="100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182</v>
      </c>
      <c r="AC6" s="1030"/>
      <c r="AD6" s="103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5"/>
      <c r="Z9" s="417"/>
      <c r="AA9" s="418"/>
      <c r="AB9" s="1009" t="s">
        <v>11</v>
      </c>
      <c r="AC9" s="1010"/>
      <c r="AD9" s="1011"/>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6"/>
      <c r="Z10" s="1007"/>
      <c r="AA10" s="1008"/>
      <c r="AB10" s="1012"/>
      <c r="AC10" s="1013"/>
      <c r="AD10" s="1014"/>
      <c r="AE10" s="381"/>
      <c r="AF10" s="381"/>
      <c r="AG10" s="381"/>
      <c r="AH10" s="381"/>
      <c r="AI10" s="381"/>
      <c r="AJ10" s="381"/>
      <c r="AK10" s="381"/>
      <c r="AL10" s="381"/>
      <c r="AM10" s="381"/>
      <c r="AN10" s="381"/>
      <c r="AO10" s="381"/>
      <c r="AP10" s="336"/>
      <c r="AQ10" s="274"/>
      <c r="AR10" s="275"/>
      <c r="AS10" s="141" t="s">
        <v>236</v>
      </c>
      <c r="AT10" s="176"/>
      <c r="AU10" s="275"/>
      <c r="AV10" s="275"/>
      <c r="AW10" s="384" t="s">
        <v>181</v>
      </c>
      <c r="AX10" s="385"/>
    </row>
    <row r="11" spans="1:50" ht="22.5" customHeight="1" x14ac:dyDescent="0.15">
      <c r="A11" s="517"/>
      <c r="B11" s="515"/>
      <c r="C11" s="515"/>
      <c r="D11" s="515"/>
      <c r="E11" s="515"/>
      <c r="F11" s="516"/>
      <c r="G11" s="542"/>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3"/>
      <c r="AC11" s="1004"/>
      <c r="AD11" s="100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4"/>
      <c r="AC12" s="1000"/>
      <c r="AD12" s="100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9"/>
      <c r="B13" s="650"/>
      <c r="C13" s="650"/>
      <c r="D13" s="650"/>
      <c r="E13" s="650"/>
      <c r="F13" s="651"/>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182</v>
      </c>
      <c r="AC13" s="1030"/>
      <c r="AD13" s="103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5"/>
      <c r="Z16" s="417"/>
      <c r="AA16" s="418"/>
      <c r="AB16" s="1009" t="s">
        <v>11</v>
      </c>
      <c r="AC16" s="1010"/>
      <c r="AD16" s="1011"/>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6"/>
      <c r="Z17" s="1007"/>
      <c r="AA17" s="1008"/>
      <c r="AB17" s="1012"/>
      <c r="AC17" s="1013"/>
      <c r="AD17" s="1014"/>
      <c r="AE17" s="381"/>
      <c r="AF17" s="381"/>
      <c r="AG17" s="381"/>
      <c r="AH17" s="381"/>
      <c r="AI17" s="381"/>
      <c r="AJ17" s="381"/>
      <c r="AK17" s="381"/>
      <c r="AL17" s="381"/>
      <c r="AM17" s="381"/>
      <c r="AN17" s="381"/>
      <c r="AO17" s="381"/>
      <c r="AP17" s="336"/>
      <c r="AQ17" s="274"/>
      <c r="AR17" s="275"/>
      <c r="AS17" s="141" t="s">
        <v>236</v>
      </c>
      <c r="AT17" s="176"/>
      <c r="AU17" s="275"/>
      <c r="AV17" s="275"/>
      <c r="AW17" s="384" t="s">
        <v>181</v>
      </c>
      <c r="AX17" s="385"/>
    </row>
    <row r="18" spans="1:50" ht="22.5" customHeight="1" x14ac:dyDescent="0.15">
      <c r="A18" s="517"/>
      <c r="B18" s="515"/>
      <c r="C18" s="515"/>
      <c r="D18" s="515"/>
      <c r="E18" s="515"/>
      <c r="F18" s="516"/>
      <c r="G18" s="542"/>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3"/>
      <c r="AC18" s="1004"/>
      <c r="AD18" s="100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4"/>
      <c r="AC19" s="1000"/>
      <c r="AD19" s="100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9"/>
      <c r="B20" s="650"/>
      <c r="C20" s="650"/>
      <c r="D20" s="650"/>
      <c r="E20" s="650"/>
      <c r="F20" s="651"/>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182</v>
      </c>
      <c r="AC20" s="1030"/>
      <c r="AD20" s="103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5"/>
      <c r="Z23" s="417"/>
      <c r="AA23" s="418"/>
      <c r="AB23" s="1009" t="s">
        <v>11</v>
      </c>
      <c r="AC23" s="1010"/>
      <c r="AD23" s="1011"/>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6"/>
      <c r="Z24" s="1007"/>
      <c r="AA24" s="1008"/>
      <c r="AB24" s="1012"/>
      <c r="AC24" s="1013"/>
      <c r="AD24" s="1014"/>
      <c r="AE24" s="381"/>
      <c r="AF24" s="381"/>
      <c r="AG24" s="381"/>
      <c r="AH24" s="381"/>
      <c r="AI24" s="381"/>
      <c r="AJ24" s="381"/>
      <c r="AK24" s="381"/>
      <c r="AL24" s="381"/>
      <c r="AM24" s="381"/>
      <c r="AN24" s="381"/>
      <c r="AO24" s="381"/>
      <c r="AP24" s="336"/>
      <c r="AQ24" s="274"/>
      <c r="AR24" s="275"/>
      <c r="AS24" s="141" t="s">
        <v>236</v>
      </c>
      <c r="AT24" s="176"/>
      <c r="AU24" s="275"/>
      <c r="AV24" s="275"/>
      <c r="AW24" s="384" t="s">
        <v>181</v>
      </c>
      <c r="AX24" s="385"/>
    </row>
    <row r="25" spans="1:50" ht="22.5" customHeight="1" x14ac:dyDescent="0.15">
      <c r="A25" s="517"/>
      <c r="B25" s="515"/>
      <c r="C25" s="515"/>
      <c r="D25" s="515"/>
      <c r="E25" s="515"/>
      <c r="F25" s="516"/>
      <c r="G25" s="542"/>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3"/>
      <c r="AC25" s="1004"/>
      <c r="AD25" s="100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4"/>
      <c r="AC26" s="1000"/>
      <c r="AD26" s="100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9"/>
      <c r="B27" s="650"/>
      <c r="C27" s="650"/>
      <c r="D27" s="650"/>
      <c r="E27" s="650"/>
      <c r="F27" s="651"/>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182</v>
      </c>
      <c r="AC27" s="1030"/>
      <c r="AD27" s="103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5"/>
      <c r="Z30" s="417"/>
      <c r="AA30" s="418"/>
      <c r="AB30" s="1009" t="s">
        <v>11</v>
      </c>
      <c r="AC30" s="1010"/>
      <c r="AD30" s="1011"/>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6"/>
      <c r="Z31" s="1007"/>
      <c r="AA31" s="1008"/>
      <c r="AB31" s="1012"/>
      <c r="AC31" s="1013"/>
      <c r="AD31" s="1014"/>
      <c r="AE31" s="381"/>
      <c r="AF31" s="381"/>
      <c r="AG31" s="381"/>
      <c r="AH31" s="381"/>
      <c r="AI31" s="381"/>
      <c r="AJ31" s="381"/>
      <c r="AK31" s="381"/>
      <c r="AL31" s="381"/>
      <c r="AM31" s="381"/>
      <c r="AN31" s="381"/>
      <c r="AO31" s="381"/>
      <c r="AP31" s="336"/>
      <c r="AQ31" s="274"/>
      <c r="AR31" s="275"/>
      <c r="AS31" s="141" t="s">
        <v>236</v>
      </c>
      <c r="AT31" s="176"/>
      <c r="AU31" s="275"/>
      <c r="AV31" s="275"/>
      <c r="AW31" s="384" t="s">
        <v>181</v>
      </c>
      <c r="AX31" s="385"/>
    </row>
    <row r="32" spans="1:50" ht="22.5" customHeight="1" x14ac:dyDescent="0.15">
      <c r="A32" s="517"/>
      <c r="B32" s="515"/>
      <c r="C32" s="515"/>
      <c r="D32" s="515"/>
      <c r="E32" s="515"/>
      <c r="F32" s="516"/>
      <c r="G32" s="542"/>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3"/>
      <c r="AC32" s="1004"/>
      <c r="AD32" s="100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4"/>
      <c r="AC33" s="1000"/>
      <c r="AD33" s="100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9"/>
      <c r="B34" s="650"/>
      <c r="C34" s="650"/>
      <c r="D34" s="650"/>
      <c r="E34" s="650"/>
      <c r="F34" s="651"/>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182</v>
      </c>
      <c r="AC34" s="1030"/>
      <c r="AD34" s="103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5"/>
      <c r="Z37" s="417"/>
      <c r="AA37" s="418"/>
      <c r="AB37" s="1009" t="s">
        <v>11</v>
      </c>
      <c r="AC37" s="1010"/>
      <c r="AD37" s="1011"/>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6"/>
      <c r="Z38" s="1007"/>
      <c r="AA38" s="1008"/>
      <c r="AB38" s="1012"/>
      <c r="AC38" s="1013"/>
      <c r="AD38" s="1014"/>
      <c r="AE38" s="381"/>
      <c r="AF38" s="381"/>
      <c r="AG38" s="381"/>
      <c r="AH38" s="381"/>
      <c r="AI38" s="381"/>
      <c r="AJ38" s="381"/>
      <c r="AK38" s="381"/>
      <c r="AL38" s="381"/>
      <c r="AM38" s="381"/>
      <c r="AN38" s="381"/>
      <c r="AO38" s="381"/>
      <c r="AP38" s="336"/>
      <c r="AQ38" s="274"/>
      <c r="AR38" s="275"/>
      <c r="AS38" s="141" t="s">
        <v>236</v>
      </c>
      <c r="AT38" s="176"/>
      <c r="AU38" s="275"/>
      <c r="AV38" s="275"/>
      <c r="AW38" s="384" t="s">
        <v>181</v>
      </c>
      <c r="AX38" s="385"/>
    </row>
    <row r="39" spans="1:50" ht="22.5" customHeight="1" x14ac:dyDescent="0.15">
      <c r="A39" s="517"/>
      <c r="B39" s="515"/>
      <c r="C39" s="515"/>
      <c r="D39" s="515"/>
      <c r="E39" s="515"/>
      <c r="F39" s="516"/>
      <c r="G39" s="542"/>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3"/>
      <c r="AC39" s="1004"/>
      <c r="AD39" s="100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4"/>
      <c r="AC40" s="1000"/>
      <c r="AD40" s="100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9"/>
      <c r="B41" s="650"/>
      <c r="C41" s="650"/>
      <c r="D41" s="650"/>
      <c r="E41" s="650"/>
      <c r="F41" s="651"/>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182</v>
      </c>
      <c r="AC41" s="1030"/>
      <c r="AD41" s="103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5"/>
      <c r="Z44" s="417"/>
      <c r="AA44" s="418"/>
      <c r="AB44" s="1009" t="s">
        <v>11</v>
      </c>
      <c r="AC44" s="1010"/>
      <c r="AD44" s="1011"/>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6"/>
      <c r="Z45" s="1007"/>
      <c r="AA45" s="1008"/>
      <c r="AB45" s="1012"/>
      <c r="AC45" s="1013"/>
      <c r="AD45" s="1014"/>
      <c r="AE45" s="381"/>
      <c r="AF45" s="381"/>
      <c r="AG45" s="381"/>
      <c r="AH45" s="381"/>
      <c r="AI45" s="381"/>
      <c r="AJ45" s="381"/>
      <c r="AK45" s="381"/>
      <c r="AL45" s="381"/>
      <c r="AM45" s="381"/>
      <c r="AN45" s="381"/>
      <c r="AO45" s="381"/>
      <c r="AP45" s="336"/>
      <c r="AQ45" s="274"/>
      <c r="AR45" s="275"/>
      <c r="AS45" s="141" t="s">
        <v>236</v>
      </c>
      <c r="AT45" s="176"/>
      <c r="AU45" s="275"/>
      <c r="AV45" s="275"/>
      <c r="AW45" s="384" t="s">
        <v>181</v>
      </c>
      <c r="AX45" s="385"/>
    </row>
    <row r="46" spans="1:50" ht="22.5" customHeight="1" x14ac:dyDescent="0.15">
      <c r="A46" s="517"/>
      <c r="B46" s="515"/>
      <c r="C46" s="515"/>
      <c r="D46" s="515"/>
      <c r="E46" s="515"/>
      <c r="F46" s="516"/>
      <c r="G46" s="542"/>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3"/>
      <c r="AC46" s="1004"/>
      <c r="AD46" s="100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4"/>
      <c r="AC47" s="1000"/>
      <c r="AD47" s="100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9"/>
      <c r="B48" s="650"/>
      <c r="C48" s="650"/>
      <c r="D48" s="650"/>
      <c r="E48" s="650"/>
      <c r="F48" s="651"/>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182</v>
      </c>
      <c r="AC48" s="1030"/>
      <c r="AD48" s="103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5"/>
      <c r="Z51" s="417"/>
      <c r="AA51" s="418"/>
      <c r="AB51" s="373" t="s">
        <v>11</v>
      </c>
      <c r="AC51" s="1010"/>
      <c r="AD51" s="1011"/>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6"/>
      <c r="Z52" s="1007"/>
      <c r="AA52" s="1008"/>
      <c r="AB52" s="1012"/>
      <c r="AC52" s="1013"/>
      <c r="AD52" s="1014"/>
      <c r="AE52" s="381"/>
      <c r="AF52" s="381"/>
      <c r="AG52" s="381"/>
      <c r="AH52" s="381"/>
      <c r="AI52" s="381"/>
      <c r="AJ52" s="381"/>
      <c r="AK52" s="381"/>
      <c r="AL52" s="381"/>
      <c r="AM52" s="381"/>
      <c r="AN52" s="381"/>
      <c r="AO52" s="381"/>
      <c r="AP52" s="336"/>
      <c r="AQ52" s="274"/>
      <c r="AR52" s="275"/>
      <c r="AS52" s="141" t="s">
        <v>236</v>
      </c>
      <c r="AT52" s="176"/>
      <c r="AU52" s="275"/>
      <c r="AV52" s="275"/>
      <c r="AW52" s="384" t="s">
        <v>181</v>
      </c>
      <c r="AX52" s="385"/>
    </row>
    <row r="53" spans="1:50" ht="22.5" customHeight="1" x14ac:dyDescent="0.15">
      <c r="A53" s="517"/>
      <c r="B53" s="515"/>
      <c r="C53" s="515"/>
      <c r="D53" s="515"/>
      <c r="E53" s="515"/>
      <c r="F53" s="516"/>
      <c r="G53" s="542"/>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3"/>
      <c r="AC53" s="1004"/>
      <c r="AD53" s="100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4"/>
      <c r="AC54" s="1000"/>
      <c r="AD54" s="100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9"/>
      <c r="B55" s="650"/>
      <c r="C55" s="650"/>
      <c r="D55" s="650"/>
      <c r="E55" s="650"/>
      <c r="F55" s="651"/>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182</v>
      </c>
      <c r="AC55" s="1030"/>
      <c r="AD55" s="103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5"/>
      <c r="Z58" s="417"/>
      <c r="AA58" s="418"/>
      <c r="AB58" s="1009" t="s">
        <v>11</v>
      </c>
      <c r="AC58" s="1010"/>
      <c r="AD58" s="1011"/>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6"/>
      <c r="Z59" s="1007"/>
      <c r="AA59" s="1008"/>
      <c r="AB59" s="1012"/>
      <c r="AC59" s="1013"/>
      <c r="AD59" s="1014"/>
      <c r="AE59" s="381"/>
      <c r="AF59" s="381"/>
      <c r="AG59" s="381"/>
      <c r="AH59" s="381"/>
      <c r="AI59" s="381"/>
      <c r="AJ59" s="381"/>
      <c r="AK59" s="381"/>
      <c r="AL59" s="381"/>
      <c r="AM59" s="381"/>
      <c r="AN59" s="381"/>
      <c r="AO59" s="381"/>
      <c r="AP59" s="336"/>
      <c r="AQ59" s="274"/>
      <c r="AR59" s="275"/>
      <c r="AS59" s="141" t="s">
        <v>236</v>
      </c>
      <c r="AT59" s="176"/>
      <c r="AU59" s="275"/>
      <c r="AV59" s="275"/>
      <c r="AW59" s="384" t="s">
        <v>181</v>
      </c>
      <c r="AX59" s="385"/>
    </row>
    <row r="60" spans="1:50" ht="22.5" customHeight="1" x14ac:dyDescent="0.15">
      <c r="A60" s="517"/>
      <c r="B60" s="515"/>
      <c r="C60" s="515"/>
      <c r="D60" s="515"/>
      <c r="E60" s="515"/>
      <c r="F60" s="516"/>
      <c r="G60" s="542"/>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3"/>
      <c r="AC60" s="1004"/>
      <c r="AD60" s="100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4"/>
      <c r="AC61" s="1000"/>
      <c r="AD61" s="100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9"/>
      <c r="B62" s="650"/>
      <c r="C62" s="650"/>
      <c r="D62" s="650"/>
      <c r="E62" s="650"/>
      <c r="F62" s="651"/>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182</v>
      </c>
      <c r="AC62" s="1030"/>
      <c r="AD62" s="103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5"/>
      <c r="Z65" s="417"/>
      <c r="AA65" s="418"/>
      <c r="AB65" s="1009" t="s">
        <v>11</v>
      </c>
      <c r="AC65" s="1010"/>
      <c r="AD65" s="1011"/>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6"/>
      <c r="Z66" s="1007"/>
      <c r="AA66" s="1008"/>
      <c r="AB66" s="1012"/>
      <c r="AC66" s="1013"/>
      <c r="AD66" s="1014"/>
      <c r="AE66" s="381"/>
      <c r="AF66" s="381"/>
      <c r="AG66" s="381"/>
      <c r="AH66" s="381"/>
      <c r="AI66" s="381"/>
      <c r="AJ66" s="381"/>
      <c r="AK66" s="381"/>
      <c r="AL66" s="381"/>
      <c r="AM66" s="381"/>
      <c r="AN66" s="381"/>
      <c r="AO66" s="381"/>
      <c r="AP66" s="336"/>
      <c r="AQ66" s="274"/>
      <c r="AR66" s="275"/>
      <c r="AS66" s="141" t="s">
        <v>236</v>
      </c>
      <c r="AT66" s="176"/>
      <c r="AU66" s="275"/>
      <c r="AV66" s="275"/>
      <c r="AW66" s="384" t="s">
        <v>181</v>
      </c>
      <c r="AX66" s="385"/>
    </row>
    <row r="67" spans="1:50" ht="22.5" customHeight="1" x14ac:dyDescent="0.15">
      <c r="A67" s="517"/>
      <c r="B67" s="515"/>
      <c r="C67" s="515"/>
      <c r="D67" s="515"/>
      <c r="E67" s="515"/>
      <c r="F67" s="516"/>
      <c r="G67" s="542"/>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3"/>
      <c r="AC67" s="1004"/>
      <c r="AD67" s="100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4"/>
      <c r="AC68" s="1000"/>
      <c r="AD68" s="100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9"/>
      <c r="B69" s="650"/>
      <c r="C69" s="650"/>
      <c r="D69" s="650"/>
      <c r="E69" s="650"/>
      <c r="F69" s="651"/>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7"/>
      <c r="B4" s="1038"/>
      <c r="C4" s="1038"/>
      <c r="D4" s="1038"/>
      <c r="E4" s="1038"/>
      <c r="F4" s="1039"/>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7"/>
      <c r="B5" s="1038"/>
      <c r="C5" s="1038"/>
      <c r="D5" s="1038"/>
      <c r="E5" s="1038"/>
      <c r="F5" s="1039"/>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37"/>
      <c r="B6" s="1038"/>
      <c r="C6" s="1038"/>
      <c r="D6" s="1038"/>
      <c r="E6" s="1038"/>
      <c r="F6" s="1039"/>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37"/>
      <c r="B7" s="1038"/>
      <c r="C7" s="1038"/>
      <c r="D7" s="1038"/>
      <c r="E7" s="1038"/>
      <c r="F7" s="1039"/>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37"/>
      <c r="B8" s="1038"/>
      <c r="C8" s="1038"/>
      <c r="D8" s="1038"/>
      <c r="E8" s="1038"/>
      <c r="F8" s="1039"/>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37"/>
      <c r="B9" s="1038"/>
      <c r="C9" s="1038"/>
      <c r="D9" s="1038"/>
      <c r="E9" s="1038"/>
      <c r="F9" s="1039"/>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37"/>
      <c r="B10" s="1038"/>
      <c r="C10" s="1038"/>
      <c r="D10" s="1038"/>
      <c r="E10" s="1038"/>
      <c r="F10" s="1039"/>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7"/>
      <c r="B11" s="1038"/>
      <c r="C11" s="1038"/>
      <c r="D11" s="1038"/>
      <c r="E11" s="1038"/>
      <c r="F11" s="1039"/>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7"/>
      <c r="B12" s="1038"/>
      <c r="C12" s="1038"/>
      <c r="D12" s="1038"/>
      <c r="E12" s="1038"/>
      <c r="F12" s="1039"/>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7"/>
      <c r="B13" s="1038"/>
      <c r="C13" s="1038"/>
      <c r="D13" s="1038"/>
      <c r="E13" s="1038"/>
      <c r="F13" s="1039"/>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7"/>
      <c r="B16" s="1038"/>
      <c r="C16" s="1038"/>
      <c r="D16" s="1038"/>
      <c r="E16" s="1038"/>
      <c r="F16" s="103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7"/>
      <c r="B18" s="1038"/>
      <c r="C18" s="1038"/>
      <c r="D18" s="1038"/>
      <c r="E18" s="1038"/>
      <c r="F18" s="1039"/>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7"/>
      <c r="B19" s="1038"/>
      <c r="C19" s="1038"/>
      <c r="D19" s="1038"/>
      <c r="E19" s="1038"/>
      <c r="F19" s="1039"/>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7"/>
      <c r="B20" s="1038"/>
      <c r="C20" s="1038"/>
      <c r="D20" s="1038"/>
      <c r="E20" s="1038"/>
      <c r="F20" s="1039"/>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7"/>
      <c r="B21" s="1038"/>
      <c r="C21" s="1038"/>
      <c r="D21" s="1038"/>
      <c r="E21" s="1038"/>
      <c r="F21" s="1039"/>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7"/>
      <c r="B22" s="1038"/>
      <c r="C22" s="1038"/>
      <c r="D22" s="1038"/>
      <c r="E22" s="1038"/>
      <c r="F22" s="1039"/>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7"/>
      <c r="B23" s="1038"/>
      <c r="C23" s="1038"/>
      <c r="D23" s="1038"/>
      <c r="E23" s="1038"/>
      <c r="F23" s="1039"/>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7"/>
      <c r="B24" s="1038"/>
      <c r="C24" s="1038"/>
      <c r="D24" s="1038"/>
      <c r="E24" s="1038"/>
      <c r="F24" s="1039"/>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7"/>
      <c r="B25" s="1038"/>
      <c r="C25" s="1038"/>
      <c r="D25" s="1038"/>
      <c r="E25" s="1038"/>
      <c r="F25" s="1039"/>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7"/>
      <c r="B26" s="1038"/>
      <c r="C26" s="1038"/>
      <c r="D26" s="1038"/>
      <c r="E26" s="1038"/>
      <c r="F26" s="1039"/>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7"/>
      <c r="B29" s="1038"/>
      <c r="C29" s="1038"/>
      <c r="D29" s="1038"/>
      <c r="E29" s="1038"/>
      <c r="F29" s="103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7"/>
      <c r="B31" s="1038"/>
      <c r="C31" s="1038"/>
      <c r="D31" s="1038"/>
      <c r="E31" s="1038"/>
      <c r="F31" s="1039"/>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7"/>
      <c r="B32" s="1038"/>
      <c r="C32" s="1038"/>
      <c r="D32" s="1038"/>
      <c r="E32" s="1038"/>
      <c r="F32" s="1039"/>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7"/>
      <c r="B33" s="1038"/>
      <c r="C33" s="1038"/>
      <c r="D33" s="1038"/>
      <c r="E33" s="1038"/>
      <c r="F33" s="1039"/>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7"/>
      <c r="B34" s="1038"/>
      <c r="C34" s="1038"/>
      <c r="D34" s="1038"/>
      <c r="E34" s="1038"/>
      <c r="F34" s="1039"/>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7"/>
      <c r="B35" s="1038"/>
      <c r="C35" s="1038"/>
      <c r="D35" s="1038"/>
      <c r="E35" s="1038"/>
      <c r="F35" s="1039"/>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7"/>
      <c r="B36" s="1038"/>
      <c r="C36" s="1038"/>
      <c r="D36" s="1038"/>
      <c r="E36" s="1038"/>
      <c r="F36" s="1039"/>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7"/>
      <c r="B37" s="1038"/>
      <c r="C37" s="1038"/>
      <c r="D37" s="1038"/>
      <c r="E37" s="1038"/>
      <c r="F37" s="1039"/>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7"/>
      <c r="B38" s="1038"/>
      <c r="C38" s="1038"/>
      <c r="D38" s="1038"/>
      <c r="E38" s="1038"/>
      <c r="F38" s="1039"/>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7"/>
      <c r="B39" s="1038"/>
      <c r="C39" s="1038"/>
      <c r="D39" s="1038"/>
      <c r="E39" s="1038"/>
      <c r="F39" s="1039"/>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7"/>
      <c r="B42" s="1038"/>
      <c r="C42" s="1038"/>
      <c r="D42" s="1038"/>
      <c r="E42" s="1038"/>
      <c r="F42" s="103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7"/>
      <c r="B44" s="1038"/>
      <c r="C44" s="1038"/>
      <c r="D44" s="1038"/>
      <c r="E44" s="1038"/>
      <c r="F44" s="1039"/>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7"/>
      <c r="B45" s="1038"/>
      <c r="C45" s="1038"/>
      <c r="D45" s="1038"/>
      <c r="E45" s="1038"/>
      <c r="F45" s="1039"/>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7"/>
      <c r="B46" s="1038"/>
      <c r="C46" s="1038"/>
      <c r="D46" s="1038"/>
      <c r="E46" s="1038"/>
      <c r="F46" s="1039"/>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7"/>
      <c r="B47" s="1038"/>
      <c r="C47" s="1038"/>
      <c r="D47" s="1038"/>
      <c r="E47" s="1038"/>
      <c r="F47" s="1039"/>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7"/>
      <c r="B48" s="1038"/>
      <c r="C48" s="1038"/>
      <c r="D48" s="1038"/>
      <c r="E48" s="1038"/>
      <c r="F48" s="1039"/>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7"/>
      <c r="B49" s="1038"/>
      <c r="C49" s="1038"/>
      <c r="D49" s="1038"/>
      <c r="E49" s="1038"/>
      <c r="F49" s="1039"/>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7"/>
      <c r="B50" s="1038"/>
      <c r="C50" s="1038"/>
      <c r="D50" s="1038"/>
      <c r="E50" s="1038"/>
      <c r="F50" s="1039"/>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7"/>
      <c r="B51" s="1038"/>
      <c r="C51" s="1038"/>
      <c r="D51" s="1038"/>
      <c r="E51" s="1038"/>
      <c r="F51" s="1039"/>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7"/>
      <c r="B52" s="1038"/>
      <c r="C52" s="1038"/>
      <c r="D52" s="1038"/>
      <c r="E52" s="1038"/>
      <c r="F52" s="1039"/>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7"/>
      <c r="B56" s="1038"/>
      <c r="C56" s="1038"/>
      <c r="D56" s="1038"/>
      <c r="E56" s="1038"/>
      <c r="F56" s="103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7"/>
      <c r="B58" s="1038"/>
      <c r="C58" s="1038"/>
      <c r="D58" s="1038"/>
      <c r="E58" s="1038"/>
      <c r="F58" s="1039"/>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7"/>
      <c r="B59" s="1038"/>
      <c r="C59" s="1038"/>
      <c r="D59" s="1038"/>
      <c r="E59" s="1038"/>
      <c r="F59" s="1039"/>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7"/>
      <c r="B60" s="1038"/>
      <c r="C60" s="1038"/>
      <c r="D60" s="1038"/>
      <c r="E60" s="1038"/>
      <c r="F60" s="1039"/>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7"/>
      <c r="B61" s="1038"/>
      <c r="C61" s="1038"/>
      <c r="D61" s="1038"/>
      <c r="E61" s="1038"/>
      <c r="F61" s="1039"/>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7"/>
      <c r="B62" s="1038"/>
      <c r="C62" s="1038"/>
      <c r="D62" s="1038"/>
      <c r="E62" s="1038"/>
      <c r="F62" s="1039"/>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7"/>
      <c r="B63" s="1038"/>
      <c r="C63" s="1038"/>
      <c r="D63" s="1038"/>
      <c r="E63" s="1038"/>
      <c r="F63" s="1039"/>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7"/>
      <c r="B64" s="1038"/>
      <c r="C64" s="1038"/>
      <c r="D64" s="1038"/>
      <c r="E64" s="1038"/>
      <c r="F64" s="1039"/>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7"/>
      <c r="B65" s="1038"/>
      <c r="C65" s="1038"/>
      <c r="D65" s="1038"/>
      <c r="E65" s="1038"/>
      <c r="F65" s="1039"/>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7"/>
      <c r="B66" s="1038"/>
      <c r="C66" s="1038"/>
      <c r="D66" s="1038"/>
      <c r="E66" s="1038"/>
      <c r="F66" s="1039"/>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7"/>
      <c r="B69" s="1038"/>
      <c r="C69" s="1038"/>
      <c r="D69" s="1038"/>
      <c r="E69" s="1038"/>
      <c r="F69" s="103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7"/>
      <c r="B71" s="1038"/>
      <c r="C71" s="1038"/>
      <c r="D71" s="1038"/>
      <c r="E71" s="1038"/>
      <c r="F71" s="1039"/>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7"/>
      <c r="B72" s="1038"/>
      <c r="C72" s="1038"/>
      <c r="D72" s="1038"/>
      <c r="E72" s="1038"/>
      <c r="F72" s="1039"/>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7"/>
      <c r="B73" s="1038"/>
      <c r="C73" s="1038"/>
      <c r="D73" s="1038"/>
      <c r="E73" s="1038"/>
      <c r="F73" s="1039"/>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7"/>
      <c r="B74" s="1038"/>
      <c r="C74" s="1038"/>
      <c r="D74" s="1038"/>
      <c r="E74" s="1038"/>
      <c r="F74" s="1039"/>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7"/>
      <c r="B75" s="1038"/>
      <c r="C75" s="1038"/>
      <c r="D75" s="1038"/>
      <c r="E75" s="1038"/>
      <c r="F75" s="1039"/>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7"/>
      <c r="B76" s="1038"/>
      <c r="C76" s="1038"/>
      <c r="D76" s="1038"/>
      <c r="E76" s="1038"/>
      <c r="F76" s="1039"/>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7"/>
      <c r="B77" s="1038"/>
      <c r="C77" s="1038"/>
      <c r="D77" s="1038"/>
      <c r="E77" s="1038"/>
      <c r="F77" s="1039"/>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7"/>
      <c r="B78" s="1038"/>
      <c r="C78" s="1038"/>
      <c r="D78" s="1038"/>
      <c r="E78" s="1038"/>
      <c r="F78" s="1039"/>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7"/>
      <c r="B79" s="1038"/>
      <c r="C79" s="1038"/>
      <c r="D79" s="1038"/>
      <c r="E79" s="1038"/>
      <c r="F79" s="1039"/>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7"/>
      <c r="B82" s="1038"/>
      <c r="C82" s="1038"/>
      <c r="D82" s="1038"/>
      <c r="E82" s="1038"/>
      <c r="F82" s="103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7"/>
      <c r="B84" s="1038"/>
      <c r="C84" s="1038"/>
      <c r="D84" s="1038"/>
      <c r="E84" s="1038"/>
      <c r="F84" s="1039"/>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7"/>
      <c r="B85" s="1038"/>
      <c r="C85" s="1038"/>
      <c r="D85" s="1038"/>
      <c r="E85" s="1038"/>
      <c r="F85" s="1039"/>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7"/>
      <c r="B86" s="1038"/>
      <c r="C86" s="1038"/>
      <c r="D86" s="1038"/>
      <c r="E86" s="1038"/>
      <c r="F86" s="1039"/>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7"/>
      <c r="B87" s="1038"/>
      <c r="C87" s="1038"/>
      <c r="D87" s="1038"/>
      <c r="E87" s="1038"/>
      <c r="F87" s="1039"/>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7"/>
      <c r="B88" s="1038"/>
      <c r="C88" s="1038"/>
      <c r="D88" s="1038"/>
      <c r="E88" s="1038"/>
      <c r="F88" s="1039"/>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7"/>
      <c r="B89" s="1038"/>
      <c r="C89" s="1038"/>
      <c r="D89" s="1038"/>
      <c r="E89" s="1038"/>
      <c r="F89" s="1039"/>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7"/>
      <c r="B90" s="1038"/>
      <c r="C90" s="1038"/>
      <c r="D90" s="1038"/>
      <c r="E90" s="1038"/>
      <c r="F90" s="1039"/>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7"/>
      <c r="B91" s="1038"/>
      <c r="C91" s="1038"/>
      <c r="D91" s="1038"/>
      <c r="E91" s="1038"/>
      <c r="F91" s="1039"/>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7"/>
      <c r="B92" s="1038"/>
      <c r="C92" s="1038"/>
      <c r="D92" s="1038"/>
      <c r="E92" s="1038"/>
      <c r="F92" s="1039"/>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7"/>
      <c r="B95" s="1038"/>
      <c r="C95" s="1038"/>
      <c r="D95" s="1038"/>
      <c r="E95" s="1038"/>
      <c r="F95" s="103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7"/>
      <c r="B97" s="1038"/>
      <c r="C97" s="1038"/>
      <c r="D97" s="1038"/>
      <c r="E97" s="1038"/>
      <c r="F97" s="1039"/>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7"/>
      <c r="B98" s="1038"/>
      <c r="C98" s="1038"/>
      <c r="D98" s="1038"/>
      <c r="E98" s="1038"/>
      <c r="F98" s="1039"/>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7"/>
      <c r="B99" s="1038"/>
      <c r="C99" s="1038"/>
      <c r="D99" s="1038"/>
      <c r="E99" s="1038"/>
      <c r="F99" s="1039"/>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7"/>
      <c r="B100" s="1038"/>
      <c r="C100" s="1038"/>
      <c r="D100" s="1038"/>
      <c r="E100" s="1038"/>
      <c r="F100" s="1039"/>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7"/>
      <c r="B101" s="1038"/>
      <c r="C101" s="1038"/>
      <c r="D101" s="1038"/>
      <c r="E101" s="1038"/>
      <c r="F101" s="1039"/>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7"/>
      <c r="B102" s="1038"/>
      <c r="C102" s="1038"/>
      <c r="D102" s="1038"/>
      <c r="E102" s="1038"/>
      <c r="F102" s="1039"/>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7"/>
      <c r="B103" s="1038"/>
      <c r="C103" s="1038"/>
      <c r="D103" s="1038"/>
      <c r="E103" s="1038"/>
      <c r="F103" s="1039"/>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7"/>
      <c r="B104" s="1038"/>
      <c r="C104" s="1038"/>
      <c r="D104" s="1038"/>
      <c r="E104" s="1038"/>
      <c r="F104" s="1039"/>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7"/>
      <c r="B105" s="1038"/>
      <c r="C105" s="1038"/>
      <c r="D105" s="1038"/>
      <c r="E105" s="1038"/>
      <c r="F105" s="1039"/>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7"/>
      <c r="B109" s="1038"/>
      <c r="C109" s="1038"/>
      <c r="D109" s="1038"/>
      <c r="E109" s="1038"/>
      <c r="F109" s="103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7"/>
      <c r="B111" s="1038"/>
      <c r="C111" s="1038"/>
      <c r="D111" s="1038"/>
      <c r="E111" s="1038"/>
      <c r="F111" s="1039"/>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7"/>
      <c r="B112" s="1038"/>
      <c r="C112" s="1038"/>
      <c r="D112" s="1038"/>
      <c r="E112" s="1038"/>
      <c r="F112" s="1039"/>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7"/>
      <c r="B113" s="1038"/>
      <c r="C113" s="1038"/>
      <c r="D113" s="1038"/>
      <c r="E113" s="1038"/>
      <c r="F113" s="1039"/>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7"/>
      <c r="B114" s="1038"/>
      <c r="C114" s="1038"/>
      <c r="D114" s="1038"/>
      <c r="E114" s="1038"/>
      <c r="F114" s="1039"/>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7"/>
      <c r="B115" s="1038"/>
      <c r="C115" s="1038"/>
      <c r="D115" s="1038"/>
      <c r="E115" s="1038"/>
      <c r="F115" s="1039"/>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7"/>
      <c r="B116" s="1038"/>
      <c r="C116" s="1038"/>
      <c r="D116" s="1038"/>
      <c r="E116" s="1038"/>
      <c r="F116" s="1039"/>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7"/>
      <c r="B117" s="1038"/>
      <c r="C117" s="1038"/>
      <c r="D117" s="1038"/>
      <c r="E117" s="1038"/>
      <c r="F117" s="1039"/>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7"/>
      <c r="B118" s="1038"/>
      <c r="C118" s="1038"/>
      <c r="D118" s="1038"/>
      <c r="E118" s="1038"/>
      <c r="F118" s="1039"/>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7"/>
      <c r="B119" s="1038"/>
      <c r="C119" s="1038"/>
      <c r="D119" s="1038"/>
      <c r="E119" s="1038"/>
      <c r="F119" s="1039"/>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7"/>
      <c r="B122" s="1038"/>
      <c r="C122" s="1038"/>
      <c r="D122" s="1038"/>
      <c r="E122" s="1038"/>
      <c r="F122" s="103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7"/>
      <c r="B124" s="1038"/>
      <c r="C124" s="1038"/>
      <c r="D124" s="1038"/>
      <c r="E124" s="1038"/>
      <c r="F124" s="1039"/>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7"/>
      <c r="B125" s="1038"/>
      <c r="C125" s="1038"/>
      <c r="D125" s="1038"/>
      <c r="E125" s="1038"/>
      <c r="F125" s="1039"/>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7"/>
      <c r="B126" s="1038"/>
      <c r="C126" s="1038"/>
      <c r="D126" s="1038"/>
      <c r="E126" s="1038"/>
      <c r="F126" s="1039"/>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7"/>
      <c r="B127" s="1038"/>
      <c r="C127" s="1038"/>
      <c r="D127" s="1038"/>
      <c r="E127" s="1038"/>
      <c r="F127" s="1039"/>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7"/>
      <c r="B128" s="1038"/>
      <c r="C128" s="1038"/>
      <c r="D128" s="1038"/>
      <c r="E128" s="1038"/>
      <c r="F128" s="1039"/>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7"/>
      <c r="B129" s="1038"/>
      <c r="C129" s="1038"/>
      <c r="D129" s="1038"/>
      <c r="E129" s="1038"/>
      <c r="F129" s="1039"/>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7"/>
      <c r="B130" s="1038"/>
      <c r="C130" s="1038"/>
      <c r="D130" s="1038"/>
      <c r="E130" s="1038"/>
      <c r="F130" s="1039"/>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7"/>
      <c r="B131" s="1038"/>
      <c r="C131" s="1038"/>
      <c r="D131" s="1038"/>
      <c r="E131" s="1038"/>
      <c r="F131" s="1039"/>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7"/>
      <c r="B132" s="1038"/>
      <c r="C132" s="1038"/>
      <c r="D132" s="1038"/>
      <c r="E132" s="1038"/>
      <c r="F132" s="1039"/>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7"/>
      <c r="B135" s="1038"/>
      <c r="C135" s="1038"/>
      <c r="D135" s="1038"/>
      <c r="E135" s="1038"/>
      <c r="F135" s="103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7"/>
      <c r="B137" s="1038"/>
      <c r="C137" s="1038"/>
      <c r="D137" s="1038"/>
      <c r="E137" s="1038"/>
      <c r="F137" s="1039"/>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7"/>
      <c r="B138" s="1038"/>
      <c r="C138" s="1038"/>
      <c r="D138" s="1038"/>
      <c r="E138" s="1038"/>
      <c r="F138" s="1039"/>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7"/>
      <c r="B139" s="1038"/>
      <c r="C139" s="1038"/>
      <c r="D139" s="1038"/>
      <c r="E139" s="1038"/>
      <c r="F139" s="1039"/>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7"/>
      <c r="B140" s="1038"/>
      <c r="C140" s="1038"/>
      <c r="D140" s="1038"/>
      <c r="E140" s="1038"/>
      <c r="F140" s="1039"/>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7"/>
      <c r="B141" s="1038"/>
      <c r="C141" s="1038"/>
      <c r="D141" s="1038"/>
      <c r="E141" s="1038"/>
      <c r="F141" s="1039"/>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7"/>
      <c r="B142" s="1038"/>
      <c r="C142" s="1038"/>
      <c r="D142" s="1038"/>
      <c r="E142" s="1038"/>
      <c r="F142" s="1039"/>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7"/>
      <c r="B143" s="1038"/>
      <c r="C143" s="1038"/>
      <c r="D143" s="1038"/>
      <c r="E143" s="1038"/>
      <c r="F143" s="1039"/>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7"/>
      <c r="B144" s="1038"/>
      <c r="C144" s="1038"/>
      <c r="D144" s="1038"/>
      <c r="E144" s="1038"/>
      <c r="F144" s="1039"/>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7"/>
      <c r="B145" s="1038"/>
      <c r="C145" s="1038"/>
      <c r="D145" s="1038"/>
      <c r="E145" s="1038"/>
      <c r="F145" s="1039"/>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7"/>
      <c r="B148" s="1038"/>
      <c r="C148" s="1038"/>
      <c r="D148" s="1038"/>
      <c r="E148" s="1038"/>
      <c r="F148" s="103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7"/>
      <c r="B150" s="1038"/>
      <c r="C150" s="1038"/>
      <c r="D150" s="1038"/>
      <c r="E150" s="1038"/>
      <c r="F150" s="1039"/>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7"/>
      <c r="B151" s="1038"/>
      <c r="C151" s="1038"/>
      <c r="D151" s="1038"/>
      <c r="E151" s="1038"/>
      <c r="F151" s="1039"/>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7"/>
      <c r="B152" s="1038"/>
      <c r="C152" s="1038"/>
      <c r="D152" s="1038"/>
      <c r="E152" s="1038"/>
      <c r="F152" s="1039"/>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7"/>
      <c r="B153" s="1038"/>
      <c r="C153" s="1038"/>
      <c r="D153" s="1038"/>
      <c r="E153" s="1038"/>
      <c r="F153" s="1039"/>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7"/>
      <c r="B154" s="1038"/>
      <c r="C154" s="1038"/>
      <c r="D154" s="1038"/>
      <c r="E154" s="1038"/>
      <c r="F154" s="1039"/>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7"/>
      <c r="B155" s="1038"/>
      <c r="C155" s="1038"/>
      <c r="D155" s="1038"/>
      <c r="E155" s="1038"/>
      <c r="F155" s="1039"/>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7"/>
      <c r="B156" s="1038"/>
      <c r="C156" s="1038"/>
      <c r="D156" s="1038"/>
      <c r="E156" s="1038"/>
      <c r="F156" s="1039"/>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7"/>
      <c r="B157" s="1038"/>
      <c r="C157" s="1038"/>
      <c r="D157" s="1038"/>
      <c r="E157" s="1038"/>
      <c r="F157" s="1039"/>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7"/>
      <c r="B158" s="1038"/>
      <c r="C158" s="1038"/>
      <c r="D158" s="1038"/>
      <c r="E158" s="1038"/>
      <c r="F158" s="1039"/>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7"/>
      <c r="B162" s="1038"/>
      <c r="C162" s="1038"/>
      <c r="D162" s="1038"/>
      <c r="E162" s="1038"/>
      <c r="F162" s="103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7"/>
      <c r="B164" s="1038"/>
      <c r="C164" s="1038"/>
      <c r="D164" s="1038"/>
      <c r="E164" s="1038"/>
      <c r="F164" s="1039"/>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7"/>
      <c r="B165" s="1038"/>
      <c r="C165" s="1038"/>
      <c r="D165" s="1038"/>
      <c r="E165" s="1038"/>
      <c r="F165" s="1039"/>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7"/>
      <c r="B166" s="1038"/>
      <c r="C166" s="1038"/>
      <c r="D166" s="1038"/>
      <c r="E166" s="1038"/>
      <c r="F166" s="1039"/>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7"/>
      <c r="B167" s="1038"/>
      <c r="C167" s="1038"/>
      <c r="D167" s="1038"/>
      <c r="E167" s="1038"/>
      <c r="F167" s="1039"/>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7"/>
      <c r="B168" s="1038"/>
      <c r="C168" s="1038"/>
      <c r="D168" s="1038"/>
      <c r="E168" s="1038"/>
      <c r="F168" s="1039"/>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7"/>
      <c r="B169" s="1038"/>
      <c r="C169" s="1038"/>
      <c r="D169" s="1038"/>
      <c r="E169" s="1038"/>
      <c r="F169" s="1039"/>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7"/>
      <c r="B170" s="1038"/>
      <c r="C170" s="1038"/>
      <c r="D170" s="1038"/>
      <c r="E170" s="1038"/>
      <c r="F170" s="1039"/>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7"/>
      <c r="B171" s="1038"/>
      <c r="C171" s="1038"/>
      <c r="D171" s="1038"/>
      <c r="E171" s="1038"/>
      <c r="F171" s="1039"/>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7"/>
      <c r="B172" s="1038"/>
      <c r="C172" s="1038"/>
      <c r="D172" s="1038"/>
      <c r="E172" s="1038"/>
      <c r="F172" s="1039"/>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7"/>
      <c r="B175" s="1038"/>
      <c r="C175" s="1038"/>
      <c r="D175" s="1038"/>
      <c r="E175" s="1038"/>
      <c r="F175" s="103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7"/>
      <c r="B177" s="1038"/>
      <c r="C177" s="1038"/>
      <c r="D177" s="1038"/>
      <c r="E177" s="1038"/>
      <c r="F177" s="1039"/>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7"/>
      <c r="B178" s="1038"/>
      <c r="C178" s="1038"/>
      <c r="D178" s="1038"/>
      <c r="E178" s="1038"/>
      <c r="F178" s="1039"/>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7"/>
      <c r="B179" s="1038"/>
      <c r="C179" s="1038"/>
      <c r="D179" s="1038"/>
      <c r="E179" s="1038"/>
      <c r="F179" s="1039"/>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7"/>
      <c r="B180" s="1038"/>
      <c r="C180" s="1038"/>
      <c r="D180" s="1038"/>
      <c r="E180" s="1038"/>
      <c r="F180" s="1039"/>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7"/>
      <c r="B181" s="1038"/>
      <c r="C181" s="1038"/>
      <c r="D181" s="1038"/>
      <c r="E181" s="1038"/>
      <c r="F181" s="1039"/>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7"/>
      <c r="B182" s="1038"/>
      <c r="C182" s="1038"/>
      <c r="D182" s="1038"/>
      <c r="E182" s="1038"/>
      <c r="F182" s="1039"/>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7"/>
      <c r="B183" s="1038"/>
      <c r="C183" s="1038"/>
      <c r="D183" s="1038"/>
      <c r="E183" s="1038"/>
      <c r="F183" s="1039"/>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7"/>
      <c r="B184" s="1038"/>
      <c r="C184" s="1038"/>
      <c r="D184" s="1038"/>
      <c r="E184" s="1038"/>
      <c r="F184" s="1039"/>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7"/>
      <c r="B185" s="1038"/>
      <c r="C185" s="1038"/>
      <c r="D185" s="1038"/>
      <c r="E185" s="1038"/>
      <c r="F185" s="1039"/>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7"/>
      <c r="B188" s="1038"/>
      <c r="C188" s="1038"/>
      <c r="D188" s="1038"/>
      <c r="E188" s="1038"/>
      <c r="F188" s="103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7"/>
      <c r="B190" s="1038"/>
      <c r="C190" s="1038"/>
      <c r="D190" s="1038"/>
      <c r="E190" s="1038"/>
      <c r="F190" s="1039"/>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7"/>
      <c r="B191" s="1038"/>
      <c r="C191" s="1038"/>
      <c r="D191" s="1038"/>
      <c r="E191" s="1038"/>
      <c r="F191" s="1039"/>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7"/>
      <c r="B192" s="1038"/>
      <c r="C192" s="1038"/>
      <c r="D192" s="1038"/>
      <c r="E192" s="1038"/>
      <c r="F192" s="1039"/>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7"/>
      <c r="B193" s="1038"/>
      <c r="C193" s="1038"/>
      <c r="D193" s="1038"/>
      <c r="E193" s="1038"/>
      <c r="F193" s="1039"/>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7"/>
      <c r="B194" s="1038"/>
      <c r="C194" s="1038"/>
      <c r="D194" s="1038"/>
      <c r="E194" s="1038"/>
      <c r="F194" s="1039"/>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7"/>
      <c r="B195" s="1038"/>
      <c r="C195" s="1038"/>
      <c r="D195" s="1038"/>
      <c r="E195" s="1038"/>
      <c r="F195" s="1039"/>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7"/>
      <c r="B196" s="1038"/>
      <c r="C196" s="1038"/>
      <c r="D196" s="1038"/>
      <c r="E196" s="1038"/>
      <c r="F196" s="1039"/>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7"/>
      <c r="B197" s="1038"/>
      <c r="C197" s="1038"/>
      <c r="D197" s="1038"/>
      <c r="E197" s="1038"/>
      <c r="F197" s="1039"/>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7"/>
      <c r="B198" s="1038"/>
      <c r="C198" s="1038"/>
      <c r="D198" s="1038"/>
      <c r="E198" s="1038"/>
      <c r="F198" s="1039"/>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7"/>
      <c r="B201" s="1038"/>
      <c r="C201" s="1038"/>
      <c r="D201" s="1038"/>
      <c r="E201" s="1038"/>
      <c r="F201" s="103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7"/>
      <c r="B203" s="1038"/>
      <c r="C203" s="1038"/>
      <c r="D203" s="1038"/>
      <c r="E203" s="1038"/>
      <c r="F203" s="1039"/>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7"/>
      <c r="B204" s="1038"/>
      <c r="C204" s="1038"/>
      <c r="D204" s="1038"/>
      <c r="E204" s="1038"/>
      <c r="F204" s="1039"/>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7"/>
      <c r="B205" s="1038"/>
      <c r="C205" s="1038"/>
      <c r="D205" s="1038"/>
      <c r="E205" s="1038"/>
      <c r="F205" s="1039"/>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7"/>
      <c r="B206" s="1038"/>
      <c r="C206" s="1038"/>
      <c r="D206" s="1038"/>
      <c r="E206" s="1038"/>
      <c r="F206" s="1039"/>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7"/>
      <c r="B207" s="1038"/>
      <c r="C207" s="1038"/>
      <c r="D207" s="1038"/>
      <c r="E207" s="1038"/>
      <c r="F207" s="1039"/>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7"/>
      <c r="B208" s="1038"/>
      <c r="C208" s="1038"/>
      <c r="D208" s="1038"/>
      <c r="E208" s="1038"/>
      <c r="F208" s="1039"/>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7"/>
      <c r="B209" s="1038"/>
      <c r="C209" s="1038"/>
      <c r="D209" s="1038"/>
      <c r="E209" s="1038"/>
      <c r="F209" s="1039"/>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7"/>
      <c r="B210" s="1038"/>
      <c r="C210" s="1038"/>
      <c r="D210" s="1038"/>
      <c r="E210" s="1038"/>
      <c r="F210" s="1039"/>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7"/>
      <c r="B211" s="1038"/>
      <c r="C211" s="1038"/>
      <c r="D211" s="1038"/>
      <c r="E211" s="1038"/>
      <c r="F211" s="1039"/>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7"/>
      <c r="B215" s="1038"/>
      <c r="C215" s="1038"/>
      <c r="D215" s="1038"/>
      <c r="E215" s="1038"/>
      <c r="F215" s="103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7"/>
      <c r="B217" s="1038"/>
      <c r="C217" s="1038"/>
      <c r="D217" s="1038"/>
      <c r="E217" s="1038"/>
      <c r="F217" s="1039"/>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7"/>
      <c r="B218" s="1038"/>
      <c r="C218" s="1038"/>
      <c r="D218" s="1038"/>
      <c r="E218" s="1038"/>
      <c r="F218" s="1039"/>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7"/>
      <c r="B219" s="1038"/>
      <c r="C219" s="1038"/>
      <c r="D219" s="1038"/>
      <c r="E219" s="1038"/>
      <c r="F219" s="1039"/>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7"/>
      <c r="B220" s="1038"/>
      <c r="C220" s="1038"/>
      <c r="D220" s="1038"/>
      <c r="E220" s="1038"/>
      <c r="F220" s="1039"/>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7"/>
      <c r="B221" s="1038"/>
      <c r="C221" s="1038"/>
      <c r="D221" s="1038"/>
      <c r="E221" s="1038"/>
      <c r="F221" s="1039"/>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7"/>
      <c r="B222" s="1038"/>
      <c r="C222" s="1038"/>
      <c r="D222" s="1038"/>
      <c r="E222" s="1038"/>
      <c r="F222" s="1039"/>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7"/>
      <c r="B223" s="1038"/>
      <c r="C223" s="1038"/>
      <c r="D223" s="1038"/>
      <c r="E223" s="1038"/>
      <c r="F223" s="1039"/>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7"/>
      <c r="B224" s="1038"/>
      <c r="C224" s="1038"/>
      <c r="D224" s="1038"/>
      <c r="E224" s="1038"/>
      <c r="F224" s="1039"/>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7"/>
      <c r="B225" s="1038"/>
      <c r="C225" s="1038"/>
      <c r="D225" s="1038"/>
      <c r="E225" s="1038"/>
      <c r="F225" s="1039"/>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7"/>
      <c r="B228" s="1038"/>
      <c r="C228" s="1038"/>
      <c r="D228" s="1038"/>
      <c r="E228" s="1038"/>
      <c r="F228" s="103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7"/>
      <c r="B230" s="1038"/>
      <c r="C230" s="1038"/>
      <c r="D230" s="1038"/>
      <c r="E230" s="1038"/>
      <c r="F230" s="1039"/>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7"/>
      <c r="B231" s="1038"/>
      <c r="C231" s="1038"/>
      <c r="D231" s="1038"/>
      <c r="E231" s="1038"/>
      <c r="F231" s="1039"/>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7"/>
      <c r="B232" s="1038"/>
      <c r="C232" s="1038"/>
      <c r="D232" s="1038"/>
      <c r="E232" s="1038"/>
      <c r="F232" s="1039"/>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7"/>
      <c r="B233" s="1038"/>
      <c r="C233" s="1038"/>
      <c r="D233" s="1038"/>
      <c r="E233" s="1038"/>
      <c r="F233" s="1039"/>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7"/>
      <c r="B234" s="1038"/>
      <c r="C234" s="1038"/>
      <c r="D234" s="1038"/>
      <c r="E234" s="1038"/>
      <c r="F234" s="1039"/>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7"/>
      <c r="B235" s="1038"/>
      <c r="C235" s="1038"/>
      <c r="D235" s="1038"/>
      <c r="E235" s="1038"/>
      <c r="F235" s="1039"/>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7"/>
      <c r="B236" s="1038"/>
      <c r="C236" s="1038"/>
      <c r="D236" s="1038"/>
      <c r="E236" s="1038"/>
      <c r="F236" s="1039"/>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7"/>
      <c r="B237" s="1038"/>
      <c r="C237" s="1038"/>
      <c r="D237" s="1038"/>
      <c r="E237" s="1038"/>
      <c r="F237" s="1039"/>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7"/>
      <c r="B238" s="1038"/>
      <c r="C238" s="1038"/>
      <c r="D238" s="1038"/>
      <c r="E238" s="1038"/>
      <c r="F238" s="1039"/>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7"/>
      <c r="B241" s="1038"/>
      <c r="C241" s="1038"/>
      <c r="D241" s="1038"/>
      <c r="E241" s="1038"/>
      <c r="F241" s="103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7"/>
      <c r="B243" s="1038"/>
      <c r="C243" s="1038"/>
      <c r="D243" s="1038"/>
      <c r="E243" s="1038"/>
      <c r="F243" s="1039"/>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7"/>
      <c r="B244" s="1038"/>
      <c r="C244" s="1038"/>
      <c r="D244" s="1038"/>
      <c r="E244" s="1038"/>
      <c r="F244" s="1039"/>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7"/>
      <c r="B245" s="1038"/>
      <c r="C245" s="1038"/>
      <c r="D245" s="1038"/>
      <c r="E245" s="1038"/>
      <c r="F245" s="1039"/>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7"/>
      <c r="B246" s="1038"/>
      <c r="C246" s="1038"/>
      <c r="D246" s="1038"/>
      <c r="E246" s="1038"/>
      <c r="F246" s="1039"/>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7"/>
      <c r="B247" s="1038"/>
      <c r="C247" s="1038"/>
      <c r="D247" s="1038"/>
      <c r="E247" s="1038"/>
      <c r="F247" s="1039"/>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7"/>
      <c r="B248" s="1038"/>
      <c r="C248" s="1038"/>
      <c r="D248" s="1038"/>
      <c r="E248" s="1038"/>
      <c r="F248" s="1039"/>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7"/>
      <c r="B249" s="1038"/>
      <c r="C249" s="1038"/>
      <c r="D249" s="1038"/>
      <c r="E249" s="1038"/>
      <c r="F249" s="1039"/>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7"/>
      <c r="B250" s="1038"/>
      <c r="C250" s="1038"/>
      <c r="D250" s="1038"/>
      <c r="E250" s="1038"/>
      <c r="F250" s="1039"/>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7"/>
      <c r="B251" s="1038"/>
      <c r="C251" s="1038"/>
      <c r="D251" s="1038"/>
      <c r="E251" s="1038"/>
      <c r="F251" s="1039"/>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7"/>
      <c r="B254" s="1038"/>
      <c r="C254" s="1038"/>
      <c r="D254" s="1038"/>
      <c r="E254" s="1038"/>
      <c r="F254" s="103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7"/>
      <c r="B256" s="1038"/>
      <c r="C256" s="1038"/>
      <c r="D256" s="1038"/>
      <c r="E256" s="1038"/>
      <c r="F256" s="1039"/>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7"/>
      <c r="B257" s="1038"/>
      <c r="C257" s="1038"/>
      <c r="D257" s="1038"/>
      <c r="E257" s="1038"/>
      <c r="F257" s="1039"/>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7"/>
      <c r="B258" s="1038"/>
      <c r="C258" s="1038"/>
      <c r="D258" s="1038"/>
      <c r="E258" s="1038"/>
      <c r="F258" s="1039"/>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7"/>
      <c r="B259" s="1038"/>
      <c r="C259" s="1038"/>
      <c r="D259" s="1038"/>
      <c r="E259" s="1038"/>
      <c r="F259" s="1039"/>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7"/>
      <c r="B260" s="1038"/>
      <c r="C260" s="1038"/>
      <c r="D260" s="1038"/>
      <c r="E260" s="1038"/>
      <c r="F260" s="1039"/>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7"/>
      <c r="B261" s="1038"/>
      <c r="C261" s="1038"/>
      <c r="D261" s="1038"/>
      <c r="E261" s="1038"/>
      <c r="F261" s="1039"/>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7"/>
      <c r="B262" s="1038"/>
      <c r="C262" s="1038"/>
      <c r="D262" s="1038"/>
      <c r="E262" s="1038"/>
      <c r="F262" s="1039"/>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7"/>
      <c r="B263" s="1038"/>
      <c r="C263" s="1038"/>
      <c r="D263" s="1038"/>
      <c r="E263" s="1038"/>
      <c r="F263" s="1039"/>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7"/>
      <c r="B264" s="1038"/>
      <c r="C264" s="1038"/>
      <c r="D264" s="1038"/>
      <c r="E264" s="1038"/>
      <c r="F264" s="1039"/>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57">
        <v>1</v>
      </c>
      <c r="B4" s="1057">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57">
        <v>1</v>
      </c>
      <c r="B37" s="1057">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57">
        <v>1</v>
      </c>
      <c r="B70" s="1057">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2020-10-03T07:08:17Z</cp:lastPrinted>
  <dcterms:created xsi:type="dcterms:W3CDTF">2012-03-13T00:50:25Z</dcterms:created>
  <dcterms:modified xsi:type="dcterms:W3CDTF">2020-10-12T05:40:20Z</dcterms:modified>
</cp:coreProperties>
</file>