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<sst xmlns="http://schemas.openxmlformats.org/spreadsheetml/2006/main" count="2896" uniqueCount="612">
  <si>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</si>
  <si>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</si>
  <si>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</si>
  <si>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</si>
  <si>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</si>
  <si>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</si>
  <si>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</si>
  <si>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</si>
  <si>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</si>
  <si>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</si>
  <si>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</si>
  <si>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</si>
  <si>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</si>
  <si>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</si>
  <si>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</si>
  <si>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</si>
  <si>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</si>
  <si>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</si>
  <si>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</si>
  <si>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</si>
  <si>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</si>
  <si>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</si>
  <si>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</si>
  <si>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</si>
  <si>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</si>
  <si>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</si>
  <si>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</si>
  <si>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</si>
  <si>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</si>
  <si>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</si>
  <si>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</si>
  <si>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</si>
  <si>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</si>
  <si>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</si>
  <si>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</si>
  <si>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</si>
  <si>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</si>
  <si>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</si>
  <si>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</si>
  <si>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</si>
  <si>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</si>
  <si>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</si>
  <si>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</si>
  <si>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</si>
  <si>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</si>
  <si>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</si>
  <si>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</si>
  <si>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</si>
  <si>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</si>
  <si>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</si>
  <si>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</si>
  <si>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</si>
  <si>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</si>
  <si>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</si>
  <si>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</si>
  <si>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</si>
  <si>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</si>
  <si>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</si>
  <si>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</si>
  <si>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</si>
  <si>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</si>
  <si>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</si>
  <si>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</si>
  <si>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</si>
  <si>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</si>
  <si>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</si>
  <si>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</si>
  <si>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</si>
  <si>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</si>
  <si>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</si>
  <si>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</si>
  <si>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</si>
  <si>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</si>
  <si>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</si>
  <si>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</si>
  <si>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</si>
  <si>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</si>
  <si>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</si>
  <si>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</si>
  <si>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</si>
  <si>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</si>
  <si>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</si>
  <si>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</si>
  <si>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</si>
  <si>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</si>
  <si>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</si>
  <si>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</si>
  <si>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</si>
  <si>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</si>
  <si>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</si>
  <si>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</si>
  <si>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</si>
  <si>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</si>
  <si>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</si>
  <si>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</si>
  <si>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</si>
  <si>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</si>
  <si>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</si>
  <si>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</si>
  <si>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</si>
  <si>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</si>
  <si>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</si>
  <si>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</si>
  <si>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</si>
  <si>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</si>
  <si>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</si>
  <si>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</si>
  <si>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</si>
  <si>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</si>
  <si>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</si>
  <si>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</si>
  <si>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</si>
  <si>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</si>
  <si>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</si>
  <si>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</si>
  <si>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</si>
  <si>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</si>
  <si>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</si>
  <si>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</si>
  <si>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</si>
  <si>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</si>
  <si>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</si>
  <si>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</si>
  <si>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</si>
  <si>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</si>
  <si>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</si>
  <si>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</si>
  <si>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</si>
  <si>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</si>
  <si>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</si>
  <si>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</si>
  <si>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</si>
  <si>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</si>
  <si>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</si>
  <si>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</si>
  <si>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</si>
  <si>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</si>
  <si>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</si>
  <si>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</si>
  <si>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</si>
  <si>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</si>
  <si>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</si>
  <si>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</si>
  <si>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</si>
  <si>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</si>
  <si>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</si>
  <si>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</si>
  <si>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</si>
  <si>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</si>
  <si>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</si>
  <si>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</si>
  <si>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</si>
  <si>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</si>
  <si>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</si>
  <si>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</si>
  <si>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</si>
  <si>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</si>
  <si>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</si>
  <si>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</si>
  <si>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</si>
  <si>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</si>
  <si>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</si>
  <si>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</si>
  <si>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</si>
  <si>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</si>
  <si>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</si>
  <si>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</si>
  <si>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</si>
  <si>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</si>
  <si>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</si>
  <si>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</si>
  <si>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</si>
  <si>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</si>
  <si>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</si>
  <si>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</si>
  <si>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</si>
  <si>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</si>
  <si>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</si>
  <si>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</si>
  <si>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</si>
  <si>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</si>
  <si>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</si>
  <si>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</si>
  <si>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</si>
  <si>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</si>
  <si>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</si>
  <si>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</si>
  <si>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</si>
  <si>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</si>
  <si>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</si>
  <si>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</si>
  <si>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</si>
  <si>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</si>
  <si>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</si>
  <si>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</si>
  <si>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</si>
  <si>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</si>
  <si>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</si>
  <si>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</si>
  <si>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</si>
  <si>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</si>
  <si>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</si>
  <si>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</si>
  <si>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</si>
  <si>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</si>
  <si>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</si>
  <si>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</si>
  <si>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</si>
  <si>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</si>
  <si>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</si>
  <si>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</si>
  <si>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</si>
  <si>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</si>
  <si>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</si>
  <si>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</si>
  <si>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</si>
  <si>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</si>
  <si>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</si>
  <si>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</si>
  <si>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</si>
  <si>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</si>
  <si>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</si>
  <si>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</si>
  <si>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</si>
  <si>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</si>
  <si>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</si>
  <si>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</si>
  <si>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</si>
  <si>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</si>
  <si>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</si>
  <si>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</si>
  <si>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</si>
  <si>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</si>
  <si>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</si>
  <si>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</si>
  <si>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</si>
  <si>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</si>
  <si>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</si>
  <si>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</si>
  <si>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</si>
  <si>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</si>
  <si>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</si>
  <si>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</si>
  <si>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</si>
  <si>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</si>
  <si>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</si>
  <si>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</si>
  <si>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</si>
  <si>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</si>
  <si>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</si>
  <si>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</si>
  <si>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</si>
  <si>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</si>
  <si>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</si>
  <si>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</si>
  <si>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</si>
  <si>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</si>
  <si>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</si>
  <si>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</si>
  <si>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</si>
  <si>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</si>
  <si>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</si>
  <si>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</si>
  <si>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</si>
  <si>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</si>
  <si>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</si>
  <si>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</si>
  <si>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</si>
  <si>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</si>
  <si>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</si>
  <si>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</si>
  <si>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</si>
  <si>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</si>
  <si>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</si>
  <si>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</si>
  <si>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</si>
  <si>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</si>
  <si>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</si>
  <si>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</si>
  <si>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</si>
  <si>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</si>
  <si>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</si>
  <si>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</si>
  <si>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</si>
  <si>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</si>
  <si>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</si>
  <si>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</si>
  <si>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</si>
  <si>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</si>
  <si>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</si>
  <si>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</si>
  <si>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</si>
  <si>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</si>
  <si>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</si>
  <si>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</si>
  <si>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</si>
  <si>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</si>
  <si>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</si>
  <si>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</si>
  <si>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</si>
  <si>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</si>
  <si>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</si>
  <si>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</si>
  <si>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</si>
  <si>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</si>
  <si>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</si>
  <si>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</si>
  <si>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</si>
  <si>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</si>
  <si>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</si>
  <si>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</si>
  <si>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</si>
  <si>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</si>
  <si>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</si>
  <si>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</si>
  <si>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</si>
  <si>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</si>
  <si>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</si>
  <si>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</si>
  <si>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</si>
  <si>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</si>
  <si>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</si>
  <si>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</si>
  <si>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</si>
  <si>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</si>
  <si>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</si>
  <si>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</si>
  <si>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</si>
  <si>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</si>
  <si>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</si>
  <si>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</si>
  <si>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</si>
  <si>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</si>
  <si>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</si>
  <si>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</si>
  <si>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</si>
  <si>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</si>
  <si>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</si>
  <si>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</si>
  <si>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</si>
  <si>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</si>
  <si>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</si>
  <si>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</si>
  <si>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</si>
  <si>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</si>
  <si>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</si>
  <si>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</si>
  <si>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</si>
  <si>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</si>
  <si>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</si>
  <si>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</si>
  <si>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</si>
  <si>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</si>
  <si>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</si>
  <si>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</si>
  <si>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</si>
  <si>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</si>
  <si>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</si>
  <si>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</si>
  <si>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</si>
  <si>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</si>
  <si>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</si>
  <si>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</si>
  <si>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</si>
  <si>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</si>
  <si>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</si>
  <si>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</si>
  <si>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</si>
  <si>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</si>
  <si>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</si>
  <si>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</si>
  <si>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</si>
  <si>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</si>
  <si>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</si>
  <si>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</si>
  <si>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</si>
  <si>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</si>
  <si>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</si>
  <si>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</si>
  <si>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</si>
  <si>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</si>
  <si>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</si>
  <si>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</si>
  <si>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</si>
  <si>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</si>
  <si>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</si>
  <si>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</si>
  <si>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</si>
  <si>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</si>
  <si>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</si>
  <si>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</si>
  <si>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</si>
  <si>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</si>
  <si>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</si>
  <si>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</si>
  <si>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</si>
  <si>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</si>
  <si>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</si>
  <si>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</si>
  <si>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</si>
  <si>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</si>
  <si>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</si>
  <si>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</si>
  <si>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</si>
  <si>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</si>
  <si>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</si>
  <si>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</si>
  <si>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</si>
  <si>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</si>
  <si>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</si>
  <si>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</si>
  <si>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</si>
  <si>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</si>
  <si>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</si>
  <si>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</si>
  <si>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</si>
  <si>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</si>
  <si>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</si>
  <si>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</si>
  <si>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</si>
  <si>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</si>
  <si>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</si>
  <si>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</si>
  <si>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</si>
  <si>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</si>
  <si>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</si>
  <si>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</si>
  <si>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</si>
  <si>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</si>
  <si>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</si>
  <si>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</si>
  <si>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</si>
  <si>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</si>
  <si>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</si>
  <si>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</si>
  <si>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</si>
  <si>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</si>
  <si>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</si>
  <si>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</si>
  <si>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</si>
  <si>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</si>
  <si>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</si>
  <si>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</si>
  <si>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</si>
  <si>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</si>
  <si>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</si>
  <si>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</si>
  <si>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</si>
  <si>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</si>
  <si>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</si>
  <si>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</si>
  <si>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</si>
  <si>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</si>
  <si>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</si>
  <si>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</si>
  <si>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</si>
  <si>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</si>
  <si>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</si>
  <si>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</si>
  <si>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</si>
  <si>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</si>
  <si>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</si>
  <si>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</si>
  <si>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</si>
  <si>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</si>
  <si>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</si>
  <si>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</si>
  <si>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</si>
  <si>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</si>
  <si>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</si>
  <si>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</si>
  <si>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</si>
  <si>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</si>
  <si>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</si>
  <si>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</si>
  <si>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</si>
  <si>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</si>
  <si>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</si>
  <si>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</si>
  <si>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</si>
  <si>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</si>
  <si>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</si>
  <si>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</si>
  <si>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</si>
  <si>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</si>
  <si>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</si>
  <si>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</si>
  <si>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</si>
  <si>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</si>
  <si>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</si>
  <si>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</si>
  <si>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</si>
  <si>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</si>
  <si>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</si>
  <si>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</si>
  <si>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</si>
  <si>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</si>
  <si>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</si>
  <si>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</si>
  <si>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</si>
  <si>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</si>
  <si>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</si>
  <si>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</si>
  <si>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</si>
  <si>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</si>
  <si>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</si>
  <si>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</si>
  <si>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</si>
  <si>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</si>
  <si>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</si>
  <si>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</si>
  <si>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</si>
  <si>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</si>
  <si>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</si>
  <si>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</si>
  <si>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</si>
  <si>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</si>
  <si>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</si>
  <si>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</si>
  <si>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</si>
  <si>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</si>
  <si>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</si>
  <si>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</si>
  <si>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</si>
  <si>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</si>
  <si>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</si>
  <si>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</si>
  <si>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</si>
  <si>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</si>
  <si>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</si>
  <si>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</si>
  <si>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</si>
  <si>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</si>
  <si>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</si>
  <si>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</si>
  <si>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</si>
  <si>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</si>
  <si>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</si>
  <si>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</si>
  <si>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</si>
  <si>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</si>
  <si>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</si>
  <si>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</si>
  <si>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</si>
  <si>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</si>
  <si>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</si>
  <si>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</si>
  <si>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</si>
  <si>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</si>
  <si>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</si>
  <si>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</si>
  <si>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</si>
  <si>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</si>
  <si>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</si>
  <si>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</si>
  <si>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</si>
  <si>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</si>
  <si>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</si>
  <si>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</si>
  <si>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</si>
  <si>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</si>
  <si>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</si>
  <si>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</si>
  <si>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データヘルス計画に基づく保健事業の実態把握・分析</t>
    <rPh sb="6" eb="8">
      <t>ケイカク</t>
    </rPh>
    <rPh sb="9" eb="10">
      <t>モト</t>
    </rPh>
    <rPh sb="12" eb="14">
      <t>ホケン</t>
    </rPh>
    <rPh sb="14" eb="16">
      <t>ジギョウ</t>
    </rPh>
    <rPh sb="17" eb="19">
      <t>ジッタイ</t>
    </rPh>
    <rPh sb="19" eb="21">
      <t>ハアク</t>
    </rPh>
    <rPh sb="22" eb="24">
      <t>ブンセキ</t>
    </rPh>
    <phoneticPr fontId="5"/>
  </si>
  <si>
    <t>保険局</t>
    <rPh sb="0" eb="3">
      <t>ホケンキョク</t>
    </rPh>
    <phoneticPr fontId="5"/>
  </si>
  <si>
    <t>厚生労働省</t>
  </si>
  <si>
    <t>国民健康保険課</t>
    <rPh sb="0" eb="2">
      <t>コクミン</t>
    </rPh>
    <rPh sb="2" eb="4">
      <t>ケンコウ</t>
    </rPh>
    <rPh sb="4" eb="7">
      <t>ホケンカ</t>
    </rPh>
    <phoneticPr fontId="5"/>
  </si>
  <si>
    <t>○</t>
  </si>
  <si>
    <t>-</t>
    <phoneticPr fontId="5"/>
  </si>
  <si>
    <t>保健事業の実施計画（データヘルス計画）策定の手引き（平成29年9月8日改定）</t>
  </si>
  <si>
    <t>データヘルス計画及び当該計画に基づく個別の保健事業の実態把握・分析を行うとともに、その中で、保健事業に係る効果検証を適切に実施し、かつ成果を出している保険者における取組状況の把握・分析を行い、市町村への情報提供等を行うことにより、国民健康保険の加入者の予防・健康づくりを推進する。</t>
  </si>
  <si>
    <t xml:space="preserve">・　保険者が策定したデータヘルス計画の実態把握・分析　
・　データヘルス計画に基づいて実施される個別の保健事業（糖尿病性腎症重症化予防の取組等）の実態把握・分析　
・　上記の個別の保健事業の実態把握・分析のうち、効果検証を適切に実施し、かつ成果を出している保険者における取組状況の把握・分析　
・　これらの結果の取りまとめ、市町村への情報提供等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</si>
  <si>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</si>
  <si>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</si>
  <si>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</si>
  <si>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</si>
  <si>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</si>
  <si>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</si>
  <si>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</si>
  <si>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</si>
  <si>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</si>
  <si>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</si>
  <si>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保健事業の実態把握、分析等の経費のため、定量的な指標を示すことは困難である。</t>
  </si>
  <si>
    <t>分析結果の事例集等の作成件数</t>
    <rPh sb="0" eb="2">
      <t>ブンセキ</t>
    </rPh>
    <rPh sb="2" eb="4">
      <t>ケッカ</t>
    </rPh>
    <rPh sb="5" eb="8">
      <t>ジレイシュウ</t>
    </rPh>
    <rPh sb="8" eb="9">
      <t>トウ</t>
    </rPh>
    <rPh sb="10" eb="12">
      <t>サクセイ</t>
    </rPh>
    <rPh sb="12" eb="14">
      <t>ケンスウ</t>
    </rPh>
    <phoneticPr fontId="5"/>
  </si>
  <si>
    <t>保健事業の分析結果が広く周知される事で、保険者の予防・健康づくりが推進されるものである。</t>
    <rPh sb="0" eb="4">
      <t>ホケンジギョウ</t>
    </rPh>
    <rPh sb="5" eb="7">
      <t>ブンセキ</t>
    </rPh>
    <rPh sb="7" eb="9">
      <t>ケッカ</t>
    </rPh>
    <rPh sb="20" eb="23">
      <t>ホケンシャ</t>
    </rPh>
    <rPh sb="24" eb="26">
      <t>ヨボウ</t>
    </rPh>
    <rPh sb="27" eb="29">
      <t>ケンコウ</t>
    </rPh>
    <rPh sb="33" eb="35">
      <t>スイシン</t>
    </rPh>
    <phoneticPr fontId="5"/>
  </si>
  <si>
    <t>-</t>
    <phoneticPr fontId="5"/>
  </si>
  <si>
    <t>-</t>
    <phoneticPr fontId="5"/>
  </si>
  <si>
    <t>-</t>
    <phoneticPr fontId="5"/>
  </si>
  <si>
    <t>-</t>
    <phoneticPr fontId="5"/>
  </si>
  <si>
    <t>分析結果の事例集等の作成件数</t>
  </si>
  <si>
    <t>-</t>
    <phoneticPr fontId="5"/>
  </si>
  <si>
    <t>X/Y</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</si>
  <si>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</si>
  <si>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</si>
  <si>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実態把握・分析を行うとともに、その中で、保健事業に係る効果検証を適切に実施し、かつ成果を出している保険者における取組状況の把握・分析を行い、市町村への情報提供等を行うことにより、データヘルスの増進による保険者機能の強化につなげるもの。</t>
  </si>
  <si>
    <t>-</t>
    <phoneticPr fontId="5"/>
  </si>
  <si>
    <t>-</t>
    <phoneticPr fontId="5"/>
  </si>
  <si>
    <t>-</t>
    <phoneticPr fontId="5"/>
  </si>
  <si>
    <t>-</t>
    <phoneticPr fontId="5"/>
  </si>
  <si>
    <t>‐</t>
  </si>
  <si>
    <t>無</t>
  </si>
  <si>
    <t>疾病予防・健康づくりについては、広く国民のニーズがあり、国費を投入し国が主体的に取り組むべき事業である。</t>
  </si>
  <si>
    <t>データヘルス計画やこれに基づく保健事業の実態把握・分析、先進事例の情報提供は、全国規模で実施する必要があることから、国が主体として取り組むべき事業である。</t>
  </si>
  <si>
    <t>事業の実施により、保険者のデータヘルスの増進による保険者機能の強化につなげることは重要であり、優先度の高い事業である。</t>
  </si>
  <si>
    <t>医療費適正化対策推進業務庁費</t>
    <rPh sb="0" eb="3">
      <t>イリョウヒ</t>
    </rPh>
    <rPh sb="3" eb="6">
      <t>テキセイカ</t>
    </rPh>
    <rPh sb="6" eb="8">
      <t>タイサク</t>
    </rPh>
    <rPh sb="8" eb="10">
      <t>スイシン</t>
    </rPh>
    <rPh sb="10" eb="12">
      <t>ギョウム</t>
    </rPh>
    <rPh sb="12" eb="14">
      <t>チョウヒ</t>
    </rPh>
    <phoneticPr fontId="5"/>
  </si>
  <si>
    <t>X/Y=分析結果の作成までにかかった経費
X：総事業費（千円）
Y：分析結果作成件数（件）　　　　　　　　　　　</t>
    <rPh sb="28" eb="30">
      <t>センエン</t>
    </rPh>
    <rPh sb="43" eb="44">
      <t>ケン</t>
    </rPh>
    <phoneticPr fontId="5"/>
  </si>
  <si>
    <t>千円</t>
    <rPh sb="0" eb="2">
      <t>センエン</t>
    </rPh>
    <phoneticPr fontId="5"/>
  </si>
  <si>
    <t>17,000/1,716</t>
    <phoneticPr fontId="5"/>
  </si>
  <si>
    <t>-</t>
    <phoneticPr fontId="5"/>
  </si>
  <si>
    <t>点検対象外</t>
    <rPh sb="0" eb="5">
      <t>テンケンタイショウガイ</t>
    </rPh>
    <phoneticPr fontId="5"/>
  </si>
  <si>
    <t>事業の必要性、効率性及び有効性の観点から問題ない事業であれば、「事業の必要性、効率性及び有効性の観点から、特段問題ない。」</t>
    <phoneticPr fontId="5"/>
  </si>
  <si>
    <t>森田　博通</t>
    <rPh sb="0" eb="2">
      <t>モリタ</t>
    </rPh>
    <rPh sb="3" eb="5">
      <t>ヒロミチ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</si>
</sst>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102974</xdr:colOff>
      <xdr:row>744</xdr:row>
      <xdr:rowOff>270304</xdr:rowOff>
    </xdr:from>
    <xdr:to>
      <xdr:col>29</xdr:col>
      <xdr:colOff>90103</xdr:colOff>
      <xdr:row>747</xdr:row>
      <xdr:rowOff>244561</xdr:rowOff>
    </xdr:to>
    <xdr:sp macro="" textlink="">
      <xdr:nvSpPr>
        <xdr:cNvPr id="2" name="テキスト ボックス 1"/>
        <xdr:cNvSpPr txBox="1"/>
      </xdr:nvSpPr>
      <xdr:spPr>
        <a:xfrm>
          <a:off x="4103474" y="42723229"/>
          <a:ext cx="1787354" cy="1031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xdr:txBody>
    </xdr:sp>
    <xdr:clientData/>
  </xdr:twoCellAnchor>
  <xdr:twoCellAnchor>
    <xdr:from>
      <xdr:col>21</xdr:col>
      <xdr:colOff>0</xdr:colOff>
      <xdr:row>749</xdr:row>
      <xdr:rowOff>334661</xdr:rowOff>
    </xdr:from>
    <xdr:to>
      <xdr:col>29</xdr:col>
      <xdr:colOff>154460</xdr:colOff>
      <xdr:row>752</xdr:row>
      <xdr:rowOff>347533</xdr:rowOff>
    </xdr:to>
    <xdr:sp macro="" textlink="">
      <xdr:nvSpPr>
        <xdr:cNvPr id="3" name="テキスト ボックス 2"/>
        <xdr:cNvSpPr txBox="1"/>
      </xdr:nvSpPr>
      <xdr:spPr>
        <a:xfrm>
          <a:off x="4200525" y="44549711"/>
          <a:ext cx="1754660" cy="1070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．受託者</a:t>
          </a:r>
          <a:endParaRPr kumimoji="1" lang="en-US" altLang="ja-JP" sz="1200"/>
        </a:p>
      </xdr:txBody>
    </xdr:sp>
    <xdr:clientData/>
  </xdr:twoCellAnchor>
  <xdr:twoCellAnchor>
    <xdr:from>
      <xdr:col>25</xdr:col>
      <xdr:colOff>12872</xdr:colOff>
      <xdr:row>748</xdr:row>
      <xdr:rowOff>192443</xdr:rowOff>
    </xdr:from>
    <xdr:to>
      <xdr:col>25</xdr:col>
      <xdr:colOff>13494</xdr:colOff>
      <xdr:row>749</xdr:row>
      <xdr:rowOff>329224</xdr:rowOff>
    </xdr:to>
    <xdr:cxnSp macro="">
      <xdr:nvCxnSpPr>
        <xdr:cNvPr id="4" name="直線矢印コネクタ 3"/>
        <xdr:cNvCxnSpPr/>
      </xdr:nvCxnSpPr>
      <xdr:spPr>
        <a:xfrm>
          <a:off x="5013497" y="44055068"/>
          <a:ext cx="622" cy="4892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154460</xdr:colOff>
      <xdr:row>742</xdr:row>
      <xdr:rowOff>231690</xdr:rowOff>
    </xdr:from>
    <xdr:to>
      <xdr:col>35</xdr:col>
      <xdr:colOff>23076</xdr:colOff>
      <xdr:row>744</xdr:row>
      <xdr:rowOff>26584</xdr:rowOff>
    </xdr:to>
    <xdr:sp macro="" textlink="">
      <xdr:nvSpPr>
        <xdr:cNvPr id="5" name="正方形/長方形 4"/>
        <xdr:cNvSpPr/>
      </xdr:nvSpPr>
      <xdr:spPr>
        <a:xfrm>
          <a:off x="3154835" y="41979765"/>
          <a:ext cx="3869116" cy="499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（令和２年度予定）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193074</xdr:colOff>
      <xdr:row>747</xdr:row>
      <xdr:rowOff>296047</xdr:rowOff>
    </xdr:from>
    <xdr:to>
      <xdr:col>30</xdr:col>
      <xdr:colOff>189729</xdr:colOff>
      <xdr:row>748</xdr:row>
      <xdr:rowOff>128718</xdr:rowOff>
    </xdr:to>
    <xdr:sp macro="" textlink="">
      <xdr:nvSpPr>
        <xdr:cNvPr id="6" name="大かっこ 5"/>
        <xdr:cNvSpPr/>
      </xdr:nvSpPr>
      <xdr:spPr>
        <a:xfrm>
          <a:off x="3993549" y="43806247"/>
          <a:ext cx="2196930" cy="185096"/>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一般競争入札（総合評価）</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40</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4.5" customHeight="1" x14ac:dyDescent="0.15">
      <c r="A10" s="660" t="s">
        <v>30</v>
      </c>
      <c r="B10" s="661"/>
      <c r="C10" s="661"/>
      <c r="D10" s="661"/>
      <c r="E10" s="661"/>
      <c r="F10" s="661"/>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t="s">
        <v>573</v>
      </c>
      <c r="X13" s="658"/>
      <c r="Y13" s="658"/>
      <c r="Z13" s="658"/>
      <c r="AA13" s="658"/>
      <c r="AB13" s="658"/>
      <c r="AC13" s="659"/>
      <c r="AD13" s="657" t="s">
        <v>574</v>
      </c>
      <c r="AE13" s="658"/>
      <c r="AF13" s="658"/>
      <c r="AG13" s="658"/>
      <c r="AH13" s="658"/>
      <c r="AI13" s="658"/>
      <c r="AJ13" s="659"/>
      <c r="AK13" s="657">
        <v>17</v>
      </c>
      <c r="AL13" s="658"/>
      <c r="AM13" s="658"/>
      <c r="AN13" s="658"/>
      <c r="AO13" s="658"/>
      <c r="AP13" s="658"/>
      <c r="AQ13" s="659"/>
      <c r="AR13" s="919">
        <v>17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572</v>
      </c>
      <c r="X14" s="658"/>
      <c r="Y14" s="658"/>
      <c r="Z14" s="658"/>
      <c r="AA14" s="658"/>
      <c r="AB14" s="658"/>
      <c r="AC14" s="659"/>
      <c r="AD14" s="657" t="s">
        <v>575</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575</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577</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17</v>
      </c>
      <c r="AL18" s="879"/>
      <c r="AM18" s="879"/>
      <c r="AN18" s="879"/>
      <c r="AO18" s="879"/>
      <c r="AP18" s="879"/>
      <c r="AQ18" s="880"/>
      <c r="AR18" s="878">
        <f>SUM(AR13:AX17)</f>
        <v>17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604</v>
      </c>
      <c r="H23" s="986"/>
      <c r="I23" s="986"/>
      <c r="J23" s="986"/>
      <c r="K23" s="986"/>
      <c r="L23" s="986"/>
      <c r="M23" s="986"/>
      <c r="N23" s="986"/>
      <c r="O23" s="987"/>
      <c r="P23" s="919">
        <v>17</v>
      </c>
      <c r="Q23" s="920"/>
      <c r="R23" s="920"/>
      <c r="S23" s="920"/>
      <c r="T23" s="920"/>
      <c r="U23" s="920"/>
      <c r="V23" s="936"/>
      <c r="W23" s="919">
        <v>17</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17</v>
      </c>
      <c r="Q29" s="658"/>
      <c r="R29" s="658"/>
      <c r="S29" s="658"/>
      <c r="T29" s="658"/>
      <c r="U29" s="658"/>
      <c r="V29" s="659"/>
      <c r="W29" s="967">
        <f>AR13</f>
        <v>17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t="s">
        <v>574</v>
      </c>
      <c r="AV31" s="198"/>
      <c r="AW31" s="398" t="s">
        <v>181</v>
      </c>
      <c r="AX31" s="399"/>
    </row>
    <row r="32" spans="1:50" ht="23.25" customHeight="1" x14ac:dyDescent="0.15">
      <c r="A32" s="403"/>
      <c r="B32" s="401"/>
      <c r="C32" s="401"/>
      <c r="D32" s="401"/>
      <c r="E32" s="401"/>
      <c r="F32" s="402"/>
      <c r="G32" s="564" t="s">
        <v>574</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578</v>
      </c>
      <c r="AC32" s="464"/>
      <c r="AD32" s="464"/>
      <c r="AE32" s="216" t="s">
        <v>579</v>
      </c>
      <c r="AF32" s="217"/>
      <c r="AG32" s="217"/>
      <c r="AH32" s="217"/>
      <c r="AI32" s="216" t="s">
        <v>579</v>
      </c>
      <c r="AJ32" s="217"/>
      <c r="AK32" s="217"/>
      <c r="AL32" s="217"/>
      <c r="AM32" s="216" t="s">
        <v>580</v>
      </c>
      <c r="AN32" s="217"/>
      <c r="AO32" s="217"/>
      <c r="AP32" s="217"/>
      <c r="AQ32" s="340" t="s">
        <v>579</v>
      </c>
      <c r="AR32" s="206"/>
      <c r="AS32" s="206"/>
      <c r="AT32" s="341"/>
      <c r="AU32" s="217" t="s">
        <v>579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t="s">
        <v>574</v>
      </c>
      <c r="AF33" s="217"/>
      <c r="AG33" s="217"/>
      <c r="AH33" s="217"/>
      <c r="AI33" s="216" t="s">
        <v>579</v>
      </c>
      <c r="AJ33" s="217"/>
      <c r="AK33" s="217"/>
      <c r="AL33" s="217"/>
      <c r="AM33" s="216" t="s">
        <v>579</v>
      </c>
      <c r="AN33" s="217"/>
      <c r="AO33" s="217"/>
      <c r="AP33" s="217"/>
      <c r="AQ33" s="340" t="s">
        <v>579</v>
      </c>
      <c r="AR33" s="206"/>
      <c r="AS33" s="206"/>
      <c r="AT33" s="341"/>
      <c r="AU33" s="217" t="s">
        <v>574</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574</v>
      </c>
      <c r="AF34" s="217"/>
      <c r="AG34" s="217"/>
      <c r="AH34" s="217"/>
      <c r="AI34" s="216" t="s">
        <v>581</v>
      </c>
      <c r="AJ34" s="217"/>
      <c r="AK34" s="217"/>
      <c r="AL34" s="217"/>
      <c r="AM34" s="216" t="s">
        <v>574</v>
      </c>
      <c r="AN34" s="217"/>
      <c r="AO34" s="217"/>
      <c r="AP34" s="217"/>
      <c r="AQ34" s="340" t="s">
        <v>574</v>
      </c>
      <c r="AR34" s="206"/>
      <c r="AS34" s="206"/>
      <c r="AT34" s="341"/>
      <c r="AU34" s="217" t="s">
        <v>581</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582</v>
      </c>
      <c r="H82" s="676"/>
      <c r="I82" s="676"/>
      <c r="J82" s="676"/>
      <c r="K82" s="676"/>
      <c r="L82" s="676"/>
      <c r="M82" s="676"/>
      <c r="N82" s="676"/>
      <c r="O82" s="676"/>
      <c r="P82" s="676"/>
      <c r="Q82" s="676"/>
      <c r="R82" s="676"/>
      <c r="S82" s="676"/>
      <c r="T82" s="676"/>
      <c r="U82" s="676"/>
      <c r="V82" s="676"/>
      <c r="W82" s="676"/>
      <c r="X82" s="676"/>
      <c r="Y82" s="676"/>
      <c r="Z82" s="676"/>
      <c r="AA82" s="677"/>
      <c r="AB82" s="884" t="s">
        <v>574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574</v>
      </c>
      <c r="AR86" s="198"/>
      <c r="AS86" s="132" t="s">
        <v>236</v>
      </c>
      <c r="AT86" s="133"/>
      <c r="AU86" s="198" t="s">
        <v>588</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583</v>
      </c>
      <c r="H87" s="104"/>
      <c r="I87" s="104"/>
      <c r="J87" s="104"/>
      <c r="K87" s="104"/>
      <c r="L87" s="104"/>
      <c r="M87" s="104"/>
      <c r="N87" s="104"/>
      <c r="O87" s="105"/>
      <c r="P87" s="104" t="s">
        <v>584</v>
      </c>
      <c r="Q87" s="517"/>
      <c r="R87" s="517"/>
      <c r="S87" s="517"/>
      <c r="T87" s="517"/>
      <c r="U87" s="517"/>
      <c r="V87" s="517"/>
      <c r="W87" s="517"/>
      <c r="X87" s="518"/>
      <c r="Y87" s="561" t="s">
        <v>62</v>
      </c>
      <c r="Z87" s="562"/>
      <c r="AA87" s="563"/>
      <c r="AB87" s="464" t="s">
        <v>574</v>
      </c>
      <c r="AC87" s="464"/>
      <c r="AD87" s="464"/>
      <c r="AE87" s="216" t="s">
        <v>585</v>
      </c>
      <c r="AF87" s="217"/>
      <c r="AG87" s="217"/>
      <c r="AH87" s="217"/>
      <c r="AI87" s="216" t="s">
        <v>574</v>
      </c>
      <c r="AJ87" s="217"/>
      <c r="AK87" s="217"/>
      <c r="AL87" s="217"/>
      <c r="AM87" s="216" t="s">
        <v>572</v>
      </c>
      <c r="AN87" s="217"/>
      <c r="AO87" s="217"/>
      <c r="AP87" s="217"/>
      <c r="AQ87" s="340" t="s">
        <v>575</v>
      </c>
      <c r="AR87" s="206"/>
      <c r="AS87" s="206"/>
      <c r="AT87" s="341"/>
      <c r="AU87" s="217" t="s">
        <v>574</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574</v>
      </c>
      <c r="AC88" s="526"/>
      <c r="AD88" s="526"/>
      <c r="AE88" s="216" t="s">
        <v>574</v>
      </c>
      <c r="AF88" s="217"/>
      <c r="AG88" s="217"/>
      <c r="AH88" s="217"/>
      <c r="AI88" s="216" t="s">
        <v>586</v>
      </c>
      <c r="AJ88" s="217"/>
      <c r="AK88" s="217"/>
      <c r="AL88" s="217"/>
      <c r="AM88" s="216" t="s">
        <v>586</v>
      </c>
      <c r="AN88" s="217"/>
      <c r="AO88" s="217"/>
      <c r="AP88" s="217"/>
      <c r="AQ88" s="340" t="s">
        <v>574</v>
      </c>
      <c r="AR88" s="206"/>
      <c r="AS88" s="206"/>
      <c r="AT88" s="341"/>
      <c r="AU88" s="217" t="s">
        <v>574</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587</v>
      </c>
      <c r="AF89" s="217"/>
      <c r="AG89" s="217"/>
      <c r="AH89" s="217"/>
      <c r="AI89" s="216" t="s">
        <v>574</v>
      </c>
      <c r="AJ89" s="217"/>
      <c r="AK89" s="217"/>
      <c r="AL89" s="217"/>
      <c r="AM89" s="216" t="s">
        <v>587</v>
      </c>
      <c r="AN89" s="217"/>
      <c r="AO89" s="217"/>
      <c r="AP89" s="217"/>
      <c r="AQ89" s="340" t="s">
        <v>587</v>
      </c>
      <c r="AR89" s="206"/>
      <c r="AS89" s="206"/>
      <c r="AT89" s="341"/>
      <c r="AU89" s="217" t="s">
        <v>574</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t="s">
        <v>574</v>
      </c>
      <c r="AF101" s="217"/>
      <c r="AG101" s="217"/>
      <c r="AH101" s="218"/>
      <c r="AI101" s="216" t="s">
        <v>574</v>
      </c>
      <c r="AJ101" s="217"/>
      <c r="AK101" s="217"/>
      <c r="AL101" s="218"/>
      <c r="AM101" s="216" t="s">
        <v>574</v>
      </c>
      <c r="AN101" s="217"/>
      <c r="AO101" s="217"/>
      <c r="AP101" s="218"/>
      <c r="AQ101" s="216" t="s">
        <v>574</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574</v>
      </c>
      <c r="AC102" s="464"/>
      <c r="AD102" s="464"/>
      <c r="AE102" s="421" t="s">
        <v>581</v>
      </c>
      <c r="AF102" s="421"/>
      <c r="AG102" s="421"/>
      <c r="AH102" s="421"/>
      <c r="AI102" s="421" t="s">
        <v>581</v>
      </c>
      <c r="AJ102" s="421"/>
      <c r="AK102" s="421"/>
      <c r="AL102" s="421"/>
      <c r="AM102" s="421" t="s">
        <v>590</v>
      </c>
      <c r="AN102" s="421"/>
      <c r="AO102" s="421"/>
      <c r="AP102" s="421"/>
      <c r="AQ102" s="271">
        <v>17</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605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606</v>
      </c>
      <c r="AC116" s="466"/>
      <c r="AD116" s="467"/>
      <c r="AE116" s="421" t="s">
        <v>586</v>
      </c>
      <c r="AF116" s="421"/>
      <c r="AG116" s="421"/>
      <c r="AH116" s="421"/>
      <c r="AI116" s="421" t="s">
        <v>575</v>
      </c>
      <c r="AJ116" s="421"/>
      <c r="AK116" s="421"/>
      <c r="AL116" s="421"/>
      <c r="AM116" s="421" t="s">
        <v>574</v>
      </c>
      <c r="AN116" s="421"/>
      <c r="AO116" s="421"/>
      <c r="AP116" s="421"/>
      <c r="AQ116" s="216">
        <v>10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578</v>
      </c>
      <c r="AF117" s="554"/>
      <c r="AG117" s="554"/>
      <c r="AH117" s="554"/>
      <c r="AI117" s="554" t="s">
        <v>574</v>
      </c>
      <c r="AJ117" s="554"/>
      <c r="AK117" s="554"/>
      <c r="AL117" s="554"/>
      <c r="AM117" s="554" t="s">
        <v>575</v>
      </c>
      <c r="AN117" s="554"/>
      <c r="AO117" s="554"/>
      <c r="AP117" s="554"/>
      <c r="AQ117" s="554" t="s">
        <v>607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t="s">
        <v>587</v>
      </c>
      <c r="AV133" s="199"/>
      <c r="AW133" s="132" t="s">
        <v>181</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574</v>
      </c>
      <c r="AC134" s="204"/>
      <c r="AD134" s="204"/>
      <c r="AE134" s="205" t="s">
        <v>574</v>
      </c>
      <c r="AF134" s="206"/>
      <c r="AG134" s="206"/>
      <c r="AH134" s="206"/>
      <c r="AI134" s="205" t="s">
        <v>581</v>
      </c>
      <c r="AJ134" s="206"/>
      <c r="AK134" s="206"/>
      <c r="AL134" s="206"/>
      <c r="AM134" s="205" t="s">
        <v>574</v>
      </c>
      <c r="AN134" s="206"/>
      <c r="AO134" s="206"/>
      <c r="AP134" s="206"/>
      <c r="AQ134" s="205" t="s">
        <v>575</v>
      </c>
      <c r="AR134" s="206"/>
      <c r="AS134" s="206"/>
      <c r="AT134" s="206"/>
      <c r="AU134" s="205" t="s">
        <v>590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574</v>
      </c>
      <c r="AC135" s="212"/>
      <c r="AD135" s="212"/>
      <c r="AE135" s="205" t="s">
        <v>587</v>
      </c>
      <c r="AF135" s="206"/>
      <c r="AG135" s="206"/>
      <c r="AH135" s="206"/>
      <c r="AI135" s="205" t="s">
        <v>590</v>
      </c>
      <c r="AJ135" s="206"/>
      <c r="AK135" s="206"/>
      <c r="AL135" s="206"/>
      <c r="AM135" s="205" t="s">
        <v>572</v>
      </c>
      <c r="AN135" s="206"/>
      <c r="AO135" s="206"/>
      <c r="AP135" s="206"/>
      <c r="AQ135" s="205" t="s">
        <v>574</v>
      </c>
      <c r="AR135" s="206"/>
      <c r="AS135" s="206"/>
      <c r="AT135" s="206"/>
      <c r="AU135" s="205" t="s">
        <v>574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594</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574</v>
      </c>
      <c r="K430" s="901"/>
      <c r="L430" s="901"/>
      <c r="M430" s="901"/>
      <c r="N430" s="901"/>
      <c r="O430" s="901"/>
      <c r="P430" s="901"/>
      <c r="Q430" s="901"/>
      <c r="R430" s="901"/>
      <c r="S430" s="901"/>
      <c r="T430" s="902"/>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0" t="s">
        <v>574</v>
      </c>
      <c r="AR432" s="199"/>
      <c r="AS432" s="132" t="s">
        <v>236</v>
      </c>
      <c r="AT432" s="133"/>
      <c r="AU432" s="199" t="s">
        <v>575</v>
      </c>
      <c r="AV432" s="199"/>
      <c r="AW432" s="132" t="s">
        <v>181</v>
      </c>
      <c r="AX432" s="194"/>
    </row>
    <row r="433" spans="1:50" ht="23.25" customHeight="1" x14ac:dyDescent="0.15">
      <c r="A433" s="188"/>
      <c r="B433" s="185"/>
      <c r="C433" s="179"/>
      <c r="D433" s="185"/>
      <c r="E433" s="342"/>
      <c r="F433" s="343"/>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595</v>
      </c>
      <c r="AC433" s="212"/>
      <c r="AD433" s="212"/>
      <c r="AE433" s="340" t="s">
        <v>596</v>
      </c>
      <c r="AF433" s="206"/>
      <c r="AG433" s="206"/>
      <c r="AH433" s="206"/>
      <c r="AI433" s="340" t="s">
        <v>574</v>
      </c>
      <c r="AJ433" s="206"/>
      <c r="AK433" s="206"/>
      <c r="AL433" s="206"/>
      <c r="AM433" s="340" t="s">
        <v>579</v>
      </c>
      <c r="AN433" s="206"/>
      <c r="AO433" s="206"/>
      <c r="AP433" s="341"/>
      <c r="AQ433" s="340" t="s">
        <v>590</v>
      </c>
      <c r="AR433" s="206"/>
      <c r="AS433" s="206"/>
      <c r="AT433" s="341"/>
      <c r="AU433" s="206" t="s">
        <v>580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597</v>
      </c>
      <c r="AC434" s="204"/>
      <c r="AD434" s="204"/>
      <c r="AE434" s="340" t="s">
        <v>575</v>
      </c>
      <c r="AF434" s="206"/>
      <c r="AG434" s="206"/>
      <c r="AH434" s="341"/>
      <c r="AI434" s="340" t="s">
        <v>580</v>
      </c>
      <c r="AJ434" s="206"/>
      <c r="AK434" s="206"/>
      <c r="AL434" s="206"/>
      <c r="AM434" s="340" t="s">
        <v>581</v>
      </c>
      <c r="AN434" s="206"/>
      <c r="AO434" s="206"/>
      <c r="AP434" s="341"/>
      <c r="AQ434" s="340" t="s">
        <v>574</v>
      </c>
      <c r="AR434" s="206"/>
      <c r="AS434" s="206"/>
      <c r="AT434" s="341"/>
      <c r="AU434" s="206" t="s">
        <v>590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579</v>
      </c>
      <c r="AF435" s="206"/>
      <c r="AG435" s="206"/>
      <c r="AH435" s="341"/>
      <c r="AI435" s="340" t="s">
        <v>574</v>
      </c>
      <c r="AJ435" s="206"/>
      <c r="AK435" s="206"/>
      <c r="AL435" s="206"/>
      <c r="AM435" s="340" t="s">
        <v>574</v>
      </c>
      <c r="AN435" s="206"/>
      <c r="AO435" s="206"/>
      <c r="AP435" s="341"/>
      <c r="AQ435" s="340" t="s">
        <v>590</v>
      </c>
      <c r="AR435" s="206"/>
      <c r="AS435" s="206"/>
      <c r="AT435" s="341"/>
      <c r="AU435" s="206" t="s">
        <v>579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581</v>
      </c>
      <c r="AF457" s="199"/>
      <c r="AG457" s="132" t="s">
        <v>236</v>
      </c>
      <c r="AH457" s="133"/>
      <c r="AI457" s="155"/>
      <c r="AJ457" s="155"/>
      <c r="AK457" s="155"/>
      <c r="AL457" s="153"/>
      <c r="AM457" s="155"/>
      <c r="AN457" s="155"/>
      <c r="AO457" s="155"/>
      <c r="AP457" s="153"/>
      <c r="AQ457" s="590" t="s">
        <v>597</v>
      </c>
      <c r="AR457" s="199"/>
      <c r="AS457" s="132" t="s">
        <v>236</v>
      </c>
      <c r="AT457" s="133"/>
      <c r="AU457" s="199" t="s">
        <v>581</v>
      </c>
      <c r="AV457" s="199"/>
      <c r="AW457" s="132" t="s">
        <v>181</v>
      </c>
      <c r="AX457" s="194"/>
    </row>
    <row r="458" spans="1:50" ht="23.25" customHeight="1" x14ac:dyDescent="0.15">
      <c r="A458" s="188"/>
      <c r="B458" s="185"/>
      <c r="C458" s="179"/>
      <c r="D458" s="185"/>
      <c r="E458" s="342"/>
      <c r="F458" s="343"/>
      <c r="G458" s="103" t="s">
        <v>574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578</v>
      </c>
      <c r="AC458" s="212"/>
      <c r="AD458" s="212"/>
      <c r="AE458" s="340" t="s">
        <v>574</v>
      </c>
      <c r="AF458" s="206"/>
      <c r="AG458" s="206"/>
      <c r="AH458" s="206"/>
      <c r="AI458" s="340" t="s">
        <v>574</v>
      </c>
      <c r="AJ458" s="206"/>
      <c r="AK458" s="206"/>
      <c r="AL458" s="206"/>
      <c r="AM458" s="340" t="s">
        <v>575</v>
      </c>
      <c r="AN458" s="206"/>
      <c r="AO458" s="206"/>
      <c r="AP458" s="341"/>
      <c r="AQ458" s="340" t="s">
        <v>574</v>
      </c>
      <c r="AR458" s="206"/>
      <c r="AS458" s="206"/>
      <c r="AT458" s="341"/>
      <c r="AU458" s="206" t="s">
        <v>581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598</v>
      </c>
      <c r="AC459" s="204"/>
      <c r="AD459" s="204"/>
      <c r="AE459" s="340" t="s">
        <v>581</v>
      </c>
      <c r="AF459" s="206"/>
      <c r="AG459" s="206"/>
      <c r="AH459" s="341"/>
      <c r="AI459" s="340" t="s">
        <v>574</v>
      </c>
      <c r="AJ459" s="206"/>
      <c r="AK459" s="206"/>
      <c r="AL459" s="206"/>
      <c r="AM459" s="340" t="s">
        <v>581</v>
      </c>
      <c r="AN459" s="206"/>
      <c r="AO459" s="206"/>
      <c r="AP459" s="341"/>
      <c r="AQ459" s="340" t="s">
        <v>574</v>
      </c>
      <c r="AR459" s="206"/>
      <c r="AS459" s="206"/>
      <c r="AT459" s="341"/>
      <c r="AU459" s="206" t="s">
        <v>574</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574</v>
      </c>
      <c r="AF460" s="206"/>
      <c r="AG460" s="206"/>
      <c r="AH460" s="341"/>
      <c r="AI460" s="340" t="s">
        <v>575</v>
      </c>
      <c r="AJ460" s="206"/>
      <c r="AK460" s="206"/>
      <c r="AL460" s="206"/>
      <c r="AM460" s="340" t="s">
        <v>574</v>
      </c>
      <c r="AN460" s="206"/>
      <c r="AO460" s="206"/>
      <c r="AP460" s="341"/>
      <c r="AQ460" s="340" t="s">
        <v>581</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48.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599</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599</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599</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599</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5" t="s">
        <v>404</v>
      </c>
      <c r="O737" s="365"/>
      <c r="P737" s="365"/>
      <c r="Q737" s="365"/>
      <c r="R737" s="989"/>
      <c r="S737" s="989"/>
      <c r="T737" s="989"/>
      <c r="U737" s="989"/>
      <c r="V737" s="989"/>
      <c r="W737" s="989"/>
      <c r="X737" s="989"/>
      <c r="Y737" s="989"/>
      <c r="Z737" s="989"/>
      <c r="AA737" s="365" t="s">
        <v>403</v>
      </c>
      <c r="AB737" s="365"/>
      <c r="AC737" s="365"/>
      <c r="AD737" s="365"/>
      <c r="AE737" s="989"/>
      <c r="AF737" s="989"/>
      <c r="AG737" s="989"/>
      <c r="AH737" s="989"/>
      <c r="AI737" s="989"/>
      <c r="AJ737" s="989"/>
      <c r="AK737" s="989"/>
      <c r="AL737" s="989"/>
      <c r="AM737" s="989"/>
      <c r="AN737" s="365" t="s">
        <v>402</v>
      </c>
      <c r="AO737" s="365"/>
      <c r="AP737" s="365"/>
      <c r="AQ737" s="365"/>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5" t="s">
        <v>400</v>
      </c>
      <c r="O738" s="365"/>
      <c r="P738" s="365"/>
      <c r="Q738" s="365"/>
      <c r="R738" s="989"/>
      <c r="S738" s="989"/>
      <c r="T738" s="989"/>
      <c r="U738" s="989"/>
      <c r="V738" s="989"/>
      <c r="W738" s="989"/>
      <c r="X738" s="989"/>
      <c r="Y738" s="989"/>
      <c r="Z738" s="989"/>
      <c r="AA738" s="365" t="s">
        <v>399</v>
      </c>
      <c r="AB738" s="365"/>
      <c r="AC738" s="365"/>
      <c r="AD738" s="365"/>
      <c r="AE738" s="989"/>
      <c r="AF738" s="989"/>
      <c r="AG738" s="989"/>
      <c r="AH738" s="989"/>
      <c r="AI738" s="989"/>
      <c r="AJ738" s="989"/>
      <c r="AK738" s="989"/>
      <c r="AL738" s="989"/>
      <c r="AM738" s="989"/>
      <c r="AN738" s="365" t="s">
        <v>398</v>
      </c>
      <c r="AO738" s="365"/>
      <c r="AP738" s="365"/>
      <c r="AQ738" s="365"/>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565</v>
      </c>
      <c r="F740" s="974"/>
      <c r="G740" s="974"/>
      <c r="H740" s="92" t="str">
        <f>IF(E740="", "", "(")</f>
        <v>(</v>
      </c>
      <c r="I740" s="974" t="s">
        <v>405</v>
      </c>
      <c r="J740" s="974"/>
      <c r="K740" s="92" t="str">
        <f>IF(OR(I740="　", I740=""), "", "-")</f>
        <v>-</v>
      </c>
      <c r="L740" s="975">
        <v>16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7"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8"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8"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8"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8"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8"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8"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8"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8"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8"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8"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8"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8"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8"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8"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7" manualBreakCount="7">
    <brk id="36" max="49" man="1"/>
    <brk id="699" max="49" man="1"/>
    <brk id="735" max="49" man="1"/>
    <brk id="779" max="49" man="1"/>
    <brk id="792" max="49" man="1"/>
    <brk id="834"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2020-07-11T08:38:32Z</cp:lastPrinted>
  <dcterms:created xsi:type="dcterms:W3CDTF">2012-03-13T00:50:25Z</dcterms:created>
  <dcterms:modified xsi:type="dcterms:W3CDTF">2020-10-12T05:26:54Z</dcterms:modified>
</cp:coreProperties>
</file>