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<sst xmlns="http://schemas.openxmlformats.org/spreadsheetml/2006/main" count="3032" uniqueCount="598">
  <si>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</si>
  <si>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</si>
  <si>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</si>
  <si>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</si>
  <si>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</si>
  <si>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</si>
  <si>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</si>
  <si>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</si>
  <si>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</si>
  <si>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</si>
  <si>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</si>
  <si>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</si>
  <si>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</si>
  <si>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</si>
  <si>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</si>
  <si>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</si>
  <si>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</si>
  <si>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</si>
  <si>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</si>
  <si>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</si>
  <si>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</si>
  <si>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</si>
  <si>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</si>
  <si>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</si>
  <si>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</si>
  <si>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</si>
  <si>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</si>
  <si>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</si>
  <si>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</si>
  <si>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</si>
  <si>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</si>
  <si>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</si>
  <si>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</si>
  <si>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</si>
  <si>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</si>
  <si>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</si>
  <si>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</si>
  <si>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</si>
  <si>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</si>
  <si>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</si>
  <si>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</si>
  <si>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</si>
  <si>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</si>
  <si>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</si>
  <si>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</si>
  <si>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</si>
  <si>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</si>
  <si>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</si>
  <si>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</si>
  <si>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</si>
  <si>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</si>
  <si>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</si>
  <si>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</si>
  <si>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</si>
  <si>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</si>
  <si>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</si>
  <si>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</si>
  <si>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</si>
  <si>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</si>
  <si>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</si>
  <si>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</si>
  <si>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</si>
  <si>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</si>
  <si>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</si>
  <si>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</si>
  <si>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</si>
  <si>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</si>
  <si>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</si>
  <si>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</si>
  <si>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</si>
  <si>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</si>
  <si>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</si>
  <si>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</si>
  <si>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</si>
  <si>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</si>
  <si>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</si>
  <si>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</si>
  <si>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</si>
  <si>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</si>
  <si>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</si>
  <si>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</si>
  <si>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</si>
  <si>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</si>
  <si>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</si>
  <si>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</si>
  <si>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</si>
  <si>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</si>
  <si>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</si>
  <si>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</si>
  <si>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</si>
  <si>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</si>
  <si>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</si>
  <si>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</si>
  <si>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</si>
  <si>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</si>
  <si>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</si>
  <si>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</si>
  <si>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</si>
  <si>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</si>
  <si>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</si>
  <si>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</si>
  <si>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</si>
  <si>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</si>
  <si>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</si>
  <si>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</si>
  <si>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</si>
  <si>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</si>
  <si>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</si>
  <si>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</si>
  <si>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</si>
  <si>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</si>
  <si>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</si>
  <si>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</si>
  <si>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</si>
  <si>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</si>
  <si>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</si>
  <si>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</si>
  <si>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</si>
  <si>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</si>
  <si>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</si>
  <si>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</si>
  <si>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</si>
  <si>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</si>
  <si>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</si>
  <si>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</si>
  <si>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</si>
  <si>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</si>
  <si>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</si>
  <si>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</si>
  <si>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</si>
  <si>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</si>
  <si>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</si>
  <si>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</si>
  <si>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</si>
  <si>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</si>
  <si>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</si>
  <si>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</si>
  <si>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</si>
  <si>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</si>
  <si>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</si>
  <si>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</si>
  <si>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</si>
  <si>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</si>
  <si>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</si>
  <si>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</si>
  <si>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</si>
  <si>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</si>
  <si>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</si>
  <si>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</si>
  <si>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</si>
  <si>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</si>
  <si>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</si>
  <si>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</si>
  <si>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</si>
  <si>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</si>
  <si>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</si>
  <si>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</si>
  <si>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</si>
  <si>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</si>
  <si>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</si>
  <si>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</si>
  <si>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</si>
  <si>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</si>
  <si>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</si>
  <si>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</si>
  <si>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</si>
  <si>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</si>
  <si>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</si>
  <si>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</si>
  <si>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</si>
  <si>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</si>
  <si>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</si>
  <si>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</si>
  <si>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</si>
  <si>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</si>
  <si>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</si>
  <si>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</si>
  <si>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</si>
  <si>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</si>
  <si>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</si>
  <si>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</si>
  <si>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</si>
  <si>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</si>
  <si>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</si>
  <si>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</si>
  <si>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</si>
  <si>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</si>
  <si>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</si>
  <si>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</si>
  <si>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</si>
  <si>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</si>
  <si>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</si>
  <si>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</si>
  <si>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</si>
  <si>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</si>
  <si>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</si>
  <si>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</si>
  <si>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</si>
  <si>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</si>
  <si>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</si>
  <si>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</si>
  <si>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</si>
  <si>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</si>
  <si>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</si>
  <si>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</si>
  <si>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</si>
  <si>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</si>
  <si>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</si>
  <si>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</si>
  <si>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</si>
  <si>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</si>
  <si>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</si>
  <si>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</si>
  <si>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</si>
  <si>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</si>
  <si>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</si>
  <si>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</si>
  <si>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</si>
  <si>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</si>
  <si>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</si>
  <si>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</si>
  <si>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</si>
  <si>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</si>
  <si>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</si>
  <si>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</si>
  <si>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</si>
  <si>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</si>
  <si>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</si>
  <si>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</si>
  <si>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</si>
  <si>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</si>
  <si>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</si>
  <si>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</si>
  <si>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</si>
  <si>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</si>
  <si>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</si>
  <si>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</si>
  <si>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</si>
  <si>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</si>
  <si>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</si>
  <si>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</si>
  <si>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</si>
  <si>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</si>
  <si>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</si>
  <si>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</si>
  <si>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</si>
  <si>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</si>
  <si>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</si>
  <si>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</si>
  <si>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</si>
  <si>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</si>
  <si>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</si>
  <si>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</si>
  <si>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</si>
  <si>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</si>
  <si>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</si>
  <si>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</si>
  <si>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</si>
  <si>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</si>
  <si>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</si>
  <si>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</si>
  <si>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</si>
  <si>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</si>
  <si>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</si>
  <si>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</si>
  <si>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</si>
  <si>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</si>
  <si>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</si>
  <si>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</si>
  <si>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</si>
  <si>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</si>
  <si>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</si>
  <si>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</si>
  <si>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</si>
  <si>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</si>
  <si>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</si>
  <si>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</si>
  <si>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</si>
  <si>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</si>
  <si>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</si>
  <si>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</si>
  <si>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</si>
  <si>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</si>
  <si>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</si>
  <si>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</si>
  <si>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</si>
  <si>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</si>
  <si>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</si>
  <si>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</si>
  <si>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</si>
  <si>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</si>
  <si>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</si>
  <si>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</si>
  <si>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</si>
  <si>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</si>
  <si>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</si>
  <si>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</si>
  <si>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</si>
  <si>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</si>
  <si>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</si>
  <si>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</si>
  <si>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</si>
  <si>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</si>
  <si>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</si>
  <si>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</si>
  <si>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</si>
  <si>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</si>
  <si>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</si>
  <si>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</si>
  <si>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</si>
  <si>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</si>
  <si>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</si>
  <si>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</si>
  <si>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</si>
  <si>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</si>
  <si>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</si>
  <si>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</si>
  <si>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</si>
  <si>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</si>
  <si>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</si>
  <si>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</si>
  <si>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</si>
  <si>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</si>
  <si>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</si>
  <si>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</si>
  <si>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</si>
  <si>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</si>
  <si>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</si>
  <si>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</si>
  <si>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</si>
  <si>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</si>
  <si>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</si>
  <si>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</si>
  <si>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</si>
  <si>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</si>
  <si>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</si>
  <si>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</si>
  <si>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</si>
  <si>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</si>
  <si>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</si>
  <si>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</si>
  <si>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</si>
  <si>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</si>
  <si>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</si>
  <si>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</si>
  <si>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</si>
  <si>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</si>
  <si>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</si>
  <si>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</si>
  <si>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</si>
  <si>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</si>
  <si>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</si>
  <si>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</si>
  <si>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</si>
  <si>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</si>
  <si>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</si>
  <si>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</si>
  <si>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</si>
  <si>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</si>
  <si>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</si>
  <si>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</si>
  <si>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</si>
  <si>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</si>
  <si>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</si>
  <si>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</si>
  <si>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</si>
  <si>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</si>
  <si>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</si>
  <si>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</si>
  <si>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</si>
  <si>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</si>
  <si>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</si>
  <si>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</si>
  <si>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</si>
  <si>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</si>
  <si>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</si>
  <si>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</si>
  <si>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</si>
  <si>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</si>
  <si>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</si>
  <si>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</si>
  <si>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</si>
  <si>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</si>
  <si>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</si>
  <si>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</si>
  <si>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</si>
  <si>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</si>
  <si>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</si>
  <si>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</si>
  <si>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</si>
  <si>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</si>
  <si>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</si>
  <si>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</si>
  <si>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</si>
  <si>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</si>
  <si>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</si>
  <si>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</si>
  <si>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</si>
  <si>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</si>
  <si>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</si>
  <si>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</si>
  <si>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</si>
  <si>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</si>
  <si>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</si>
  <si>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</si>
  <si>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</si>
  <si>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</si>
  <si>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</si>
  <si>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</si>
  <si>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</si>
  <si>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</si>
  <si>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</si>
  <si>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</si>
  <si>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</si>
  <si>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</si>
  <si>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</si>
  <si>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</si>
  <si>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</si>
  <si>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</si>
  <si>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</si>
  <si>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</si>
  <si>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</si>
  <si>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</si>
  <si>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</si>
  <si>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</si>
  <si>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</si>
  <si>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</si>
  <si>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</si>
  <si>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</si>
  <si>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</si>
  <si>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</si>
  <si>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</si>
  <si>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</si>
  <si>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</si>
  <si>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</si>
  <si>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</si>
  <si>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</si>
  <si>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</si>
  <si>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</si>
  <si>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</si>
  <si>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</si>
  <si>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</si>
  <si>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</si>
  <si>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</si>
  <si>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</si>
  <si>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</si>
  <si>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</si>
  <si>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</si>
  <si>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</si>
  <si>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</si>
  <si>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</si>
  <si>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</si>
  <si>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</si>
  <si>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</si>
  <si>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</si>
  <si>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</si>
  <si>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</si>
  <si>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</si>
  <si>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</si>
  <si>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</si>
  <si>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</si>
  <si>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</si>
  <si>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</si>
  <si>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</si>
  <si>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</si>
  <si>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</si>
  <si>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</si>
  <si>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</si>
  <si>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</si>
  <si>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</si>
  <si>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</si>
  <si>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</si>
  <si>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</si>
  <si>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</si>
  <si>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</si>
  <si>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</si>
  <si>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</si>
  <si>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</si>
  <si>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</si>
  <si>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</si>
  <si>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</si>
  <si>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</si>
  <si>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</si>
  <si>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</si>
  <si>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</si>
  <si>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</si>
  <si>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</si>
  <si>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</si>
  <si>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</si>
  <si>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</si>
  <si>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</si>
  <si>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</si>
  <si>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</si>
  <si>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</si>
  <si>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</si>
  <si>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</si>
  <si>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</si>
  <si>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</si>
  <si>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</si>
  <si>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</si>
  <si>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</si>
  <si>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</si>
  <si>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</si>
  <si>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</si>
  <si>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</si>
  <si>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</si>
  <si>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</si>
  <si>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</si>
  <si>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</si>
  <si>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</si>
  <si>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</si>
  <si>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</si>
  <si>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</si>
  <si>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</si>
  <si>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</si>
  <si>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</si>
  <si>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</si>
  <si>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</si>
  <si>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</si>
  <si>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</si>
  <si>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</si>
  <si>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</si>
  <si>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</si>
  <si>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</si>
  <si>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</si>
  <si>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</si>
  <si>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</si>
  <si>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</si>
  <si>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</si>
  <si>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</si>
  <si>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</si>
  <si>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</si>
  <si>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</si>
  <si>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</si>
  <si>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</si>
  <si>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</si>
  <si>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</si>
  <si>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</si>
  <si>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</si>
  <si>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</si>
  <si>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</si>
  <si>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</si>
  <si>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</si>
  <si>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</si>
  <si>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</si>
  <si>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</si>
  <si>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</si>
  <si>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</si>
  <si>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</si>
  <si>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</si>
  <si>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</si>
  <si>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</si>
  <si>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</si>
  <si>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</si>
  <si>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</si>
  <si>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</si>
  <si>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</si>
  <si>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</si>
  <si>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</si>
  <si>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</si>
  <si>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</si>
  <si>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</si>
  <si>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新型コロナウイルス感染症の流行下における一定の高齢者等への検査助成事業</t>
    <rPh sb="0" eb="2">
      <t>シンガタ</t>
    </rPh>
    <rPh sb="9" eb="12">
      <t>カンセンショウ</t>
    </rPh>
    <rPh sb="13" eb="16">
      <t>リュウコウシタ</t>
    </rPh>
    <rPh sb="20" eb="22">
      <t>イッテイ</t>
    </rPh>
    <rPh sb="23" eb="26">
      <t>コウレイシャ</t>
    </rPh>
    <rPh sb="26" eb="27">
      <t>トウ</t>
    </rPh>
    <rPh sb="29" eb="31">
      <t>ケンサ</t>
    </rPh>
    <rPh sb="31" eb="33">
      <t>ジョセイ</t>
    </rPh>
    <rPh sb="33" eb="35">
      <t>ジギョウ</t>
    </rPh>
    <phoneticPr fontId="5"/>
  </si>
  <si>
    <t>老健局</t>
    <rPh sb="0" eb="3">
      <t>ロウケンキョク</t>
    </rPh>
    <phoneticPr fontId="5"/>
  </si>
  <si>
    <t>老人保健課</t>
    <rPh sb="0" eb="2">
      <t>ロウジン</t>
    </rPh>
    <rPh sb="2" eb="5">
      <t>ホケンカ</t>
    </rPh>
    <phoneticPr fontId="5"/>
  </si>
  <si>
    <t>課長　眞鍋　馨</t>
    <rPh sb="0" eb="2">
      <t>カチョウ</t>
    </rPh>
    <rPh sb="3" eb="5">
      <t>マナベ</t>
    </rPh>
    <rPh sb="6" eb="7">
      <t>カオル</t>
    </rPh>
    <phoneticPr fontId="5"/>
  </si>
  <si>
    <t>○</t>
  </si>
  <si>
    <t>-</t>
    <phoneticPr fontId="5"/>
  </si>
  <si>
    <t>「新型コロナウイルス感染症に関する今後の取組」（令和２年８月28日新型コロナウイルス感染症対策本部決定）</t>
    <rPh sb="1" eb="3">
      <t>シンガタ</t>
    </rPh>
    <rPh sb="10" eb="13">
      <t>カンセンショウ</t>
    </rPh>
    <rPh sb="14" eb="15">
      <t>カン</t>
    </rPh>
    <rPh sb="17" eb="19">
      <t>コンゴ</t>
    </rPh>
    <rPh sb="20" eb="22">
      <t>トリクミ</t>
    </rPh>
    <rPh sb="24" eb="26">
      <t>レイワ</t>
    </rPh>
    <rPh sb="27" eb="28">
      <t>ネン</t>
    </rPh>
    <rPh sb="29" eb="30">
      <t>ガツ</t>
    </rPh>
    <rPh sb="32" eb="33">
      <t>ニチ</t>
    </rPh>
    <rPh sb="33" eb="35">
      <t>シンガタ</t>
    </rPh>
    <rPh sb="42" eb="45">
      <t>カンセンショウ</t>
    </rPh>
    <rPh sb="45" eb="47">
      <t>タイサク</t>
    </rPh>
    <rPh sb="47" eb="49">
      <t>ホンブ</t>
    </rPh>
    <rPh sb="49" eb="51">
      <t>ケッテイ</t>
    </rPh>
    <phoneticPr fontId="5"/>
  </si>
  <si>
    <t>高齢者及び基礎疾患を有する者は、感染した場合に重症化するリスクが高い特性があり、仮に感染した場合には、死亡例の増加、重症者の増加とそれに伴う医療提供体制の逼迫につながる可能性がある。感染が疑われる場合は行政検査を実施することが基本となるが、重症者を増加させないよう、地域の感染状況に応じて、更に検査に取り組む自治体の取組を支援するため、感染した場合に重症化するリスクが高い一定の高齢者や基礎疾患を有する者の希望により、市区町村において検査を行う取組を支援することを目的とする。</t>
    <phoneticPr fontId="5"/>
  </si>
  <si>
    <t>感染拡大や重症化を防止する観点から、一定の高齢者や基礎疾患を有する者について、市区町村において本人の希望により検査を行う場合に、国が一定の費用を助成する。
【補助率】１／２
※市区町村の判断により、本人負担を求めることができる。
※市区町村は、行政検査を含めた管内の検査の全体調整を行う都道府県と協議し、都道府県の作成した検査体制整備計画との整合性を確認した上で、検査実施体制の整備を図る。</t>
    <rPh sb="79" eb="82">
      <t>ホジョリツ</t>
    </rPh>
    <rPh sb="88" eb="92">
      <t>シクチョウソン</t>
    </rPh>
    <rPh sb="93" eb="95">
      <t>ハンダン</t>
    </rPh>
    <rPh sb="99" eb="101">
      <t>ホンニン</t>
    </rPh>
    <rPh sb="101" eb="103">
      <t>フタン</t>
    </rPh>
    <rPh sb="104" eb="105">
      <t>モト</t>
    </rPh>
    <rPh sb="116" eb="120">
      <t>シクチョウソン</t>
    </rPh>
    <rPh sb="122" eb="124">
      <t>ギョウセイ</t>
    </rPh>
    <rPh sb="124" eb="126">
      <t>ケンサ</t>
    </rPh>
    <rPh sb="127" eb="128">
      <t>フク</t>
    </rPh>
    <rPh sb="130" eb="132">
      <t>カンナイ</t>
    </rPh>
    <rPh sb="133" eb="135">
      <t>ケンサ</t>
    </rPh>
    <rPh sb="136" eb="138">
      <t>ゼンタイ</t>
    </rPh>
    <rPh sb="138" eb="140">
      <t>チョウセイ</t>
    </rPh>
    <rPh sb="141" eb="142">
      <t>オコナ</t>
    </rPh>
    <rPh sb="143" eb="147">
      <t>トドウフケン</t>
    </rPh>
    <rPh sb="148" eb="150">
      <t>キョウギ</t>
    </rPh>
    <rPh sb="152" eb="156">
      <t>トドウフケン</t>
    </rPh>
    <rPh sb="157" eb="159">
      <t>サクセイ</t>
    </rPh>
    <rPh sb="161" eb="163">
      <t>ケンサ</t>
    </rPh>
    <rPh sb="163" eb="165">
      <t>タイセイ</t>
    </rPh>
    <rPh sb="165" eb="167">
      <t>セイビ</t>
    </rPh>
    <rPh sb="167" eb="169">
      <t>ケイカク</t>
    </rPh>
    <rPh sb="171" eb="174">
      <t>セイゴウセイ</t>
    </rPh>
    <rPh sb="175" eb="177">
      <t>カクニン</t>
    </rPh>
    <rPh sb="179" eb="180">
      <t>ウエ</t>
    </rPh>
    <rPh sb="182" eb="184">
      <t>ケンサ</t>
    </rPh>
    <rPh sb="184" eb="186">
      <t>ジッシ</t>
    </rPh>
    <rPh sb="186" eb="188">
      <t>タイセイ</t>
    </rPh>
    <rPh sb="189" eb="191">
      <t>セイビ</t>
    </rPh>
    <rPh sb="192" eb="193">
      <t>ハカ</t>
    </rPh>
    <phoneticPr fontId="5"/>
  </si>
  <si>
    <t>疾病予防対策事業費等補助金</t>
    <rPh sb="0" eb="13">
      <t>シッペイヨボウタイサクジギョウヒトウホジョキン</t>
    </rPh>
    <phoneticPr fontId="5"/>
  </si>
  <si>
    <t>「新型コロナウイルス対策関連要望」事項要求</t>
    <rPh sb="1" eb="3">
      <t>シンガタ</t>
    </rPh>
    <rPh sb="10" eb="12">
      <t>タイサク</t>
    </rPh>
    <rPh sb="12" eb="14">
      <t>カンレン</t>
    </rPh>
    <rPh sb="14" eb="16">
      <t>ヨウボウ</t>
    </rPh>
    <rPh sb="17" eb="19">
      <t>ジコウ</t>
    </rPh>
    <rPh sb="19" eb="21">
      <t>ヨウキュウ</t>
    </rPh>
    <phoneticPr fontId="5"/>
  </si>
  <si>
    <t>本事業は、感染拡大や重症化を防止する観点から、一定の高齢者や基礎疾患を有する者について、市区町村において本人の希望により検査を行う場合に、国が一定の費用を助成するものであり、成果を定量的に示すことができない。</t>
    <rPh sb="0" eb="1">
      <t>ホン</t>
    </rPh>
    <rPh sb="1" eb="3">
      <t>ジギョウ</t>
    </rPh>
    <rPh sb="87" eb="89">
      <t>セイカ</t>
    </rPh>
    <rPh sb="90" eb="93">
      <t>テイリョウテキ</t>
    </rPh>
    <rPh sb="94" eb="95">
      <t>シメ</t>
    </rPh>
    <phoneticPr fontId="5"/>
  </si>
  <si>
    <t>－</t>
    <phoneticPr fontId="5"/>
  </si>
  <si>
    <t>件</t>
    <rPh sb="0" eb="1">
      <t>ケン</t>
    </rPh>
    <phoneticPr fontId="5"/>
  </si>
  <si>
    <t>本事業による検査助成件数
（ＰＣＲ検査）
※本人の希望により検査を行うため、目標値は設定できない</t>
    <rPh sb="0" eb="1">
      <t>ホン</t>
    </rPh>
    <rPh sb="1" eb="3">
      <t>ジギョウ</t>
    </rPh>
    <rPh sb="6" eb="8">
      <t>ケンサ</t>
    </rPh>
    <rPh sb="8" eb="10">
      <t>ジョセイ</t>
    </rPh>
    <rPh sb="10" eb="12">
      <t>ケンスウ</t>
    </rPh>
    <rPh sb="17" eb="19">
      <t>ケンサ</t>
    </rPh>
    <rPh sb="22" eb="24">
      <t>ホンニン</t>
    </rPh>
    <rPh sb="25" eb="27">
      <t>キボウ</t>
    </rPh>
    <rPh sb="30" eb="32">
      <t>ケンサ</t>
    </rPh>
    <rPh sb="33" eb="34">
      <t>オコナ</t>
    </rPh>
    <rPh sb="38" eb="41">
      <t>モクヒョウチ</t>
    </rPh>
    <rPh sb="42" eb="44">
      <t>セッテイ</t>
    </rPh>
    <phoneticPr fontId="5"/>
  </si>
  <si>
    <t>本事業による検査助成件数
（抗原定量検査）
※本人の希望により検査を行うため、目標値は設定できない。</t>
    <rPh sb="0" eb="1">
      <t>ホン</t>
    </rPh>
    <rPh sb="1" eb="3">
      <t>ジギョウ</t>
    </rPh>
    <rPh sb="6" eb="8">
      <t>ケンサ</t>
    </rPh>
    <rPh sb="8" eb="10">
      <t>ジョセイ</t>
    </rPh>
    <rPh sb="10" eb="12">
      <t>ケンスウ</t>
    </rPh>
    <rPh sb="14" eb="16">
      <t>コウゲン</t>
    </rPh>
    <rPh sb="16" eb="18">
      <t>テイリョウ</t>
    </rPh>
    <rPh sb="18" eb="20">
      <t>ケンサ</t>
    </rPh>
    <rPh sb="23" eb="25">
      <t>ホンニン</t>
    </rPh>
    <rPh sb="26" eb="28">
      <t>キボウ</t>
    </rPh>
    <rPh sb="31" eb="33">
      <t>ケンサ</t>
    </rPh>
    <rPh sb="34" eb="35">
      <t>オコナ</t>
    </rPh>
    <rPh sb="39" eb="42">
      <t>モクヒョウチ</t>
    </rPh>
    <rPh sb="43" eb="45">
      <t>セッテイ</t>
    </rPh>
    <phoneticPr fontId="5"/>
  </si>
  <si>
    <t>本事業による検査助成件数（ＰＣＲ検査）
※本人の希望により検査を行うため、見込みは設定できない。</t>
    <rPh sb="16" eb="18">
      <t>ケンサ</t>
    </rPh>
    <rPh sb="21" eb="23">
      <t>ホンニン</t>
    </rPh>
    <rPh sb="24" eb="26">
      <t>キボウ</t>
    </rPh>
    <rPh sb="29" eb="31">
      <t>ケンサ</t>
    </rPh>
    <rPh sb="32" eb="33">
      <t>オコナ</t>
    </rPh>
    <rPh sb="37" eb="39">
      <t>ミコ</t>
    </rPh>
    <rPh sb="41" eb="43">
      <t>セッテイ</t>
    </rPh>
    <phoneticPr fontId="5"/>
  </si>
  <si>
    <t>本事業による検査助成件数（抗原定量検査）
※本人の希望により検査を行うため、見込みは設定できない。</t>
    <rPh sb="13" eb="15">
      <t>コウゲン</t>
    </rPh>
    <rPh sb="15" eb="17">
      <t>テイリョウ</t>
    </rPh>
    <rPh sb="17" eb="19">
      <t>ケンサ</t>
    </rPh>
    <rPh sb="22" eb="24">
      <t>ホンニン</t>
    </rPh>
    <rPh sb="25" eb="27">
      <t>キボウ</t>
    </rPh>
    <rPh sb="30" eb="32">
      <t>ケンサ</t>
    </rPh>
    <rPh sb="33" eb="34">
      <t>オコナ</t>
    </rPh>
    <rPh sb="38" eb="40">
      <t>ミコ</t>
    </rPh>
    <rPh sb="42" eb="44">
      <t>セッテイ</t>
    </rPh>
    <phoneticPr fontId="5"/>
  </si>
  <si>
    <t>百万円</t>
    <rPh sb="0" eb="2">
      <t>ヒャクマン</t>
    </rPh>
    <rPh sb="2" eb="3">
      <t>エン</t>
    </rPh>
    <phoneticPr fontId="5"/>
  </si>
  <si>
    <t>　　　Ｘ/Ｙ</t>
    <phoneticPr fontId="5"/>
  </si>
  <si>
    <t>Ｘ：「執行額／Ｙ：「検査助成件数（ＰＣＲ検査）」　　　　　　　　　　　　　　</t>
    <rPh sb="3" eb="6">
      <t>シッコウガク</t>
    </rPh>
    <rPh sb="10" eb="12">
      <t>ケンサ</t>
    </rPh>
    <rPh sb="12" eb="14">
      <t>ジョセイ</t>
    </rPh>
    <rPh sb="14" eb="16">
      <t>ケンスウ</t>
    </rPh>
    <rPh sb="20" eb="22">
      <t>ケンサ</t>
    </rPh>
    <phoneticPr fontId="5"/>
  </si>
  <si>
    <t>Ｘ：「執行額／Ｙ：「検査助成件数（抗原定量検査）」　　　　　　　　　　　　　　</t>
    <rPh sb="3" eb="6">
      <t>シッコウガク</t>
    </rPh>
    <rPh sb="10" eb="12">
      <t>ケンサ</t>
    </rPh>
    <rPh sb="12" eb="14">
      <t>ジョセイ</t>
    </rPh>
    <rPh sb="14" eb="16">
      <t>ケンスウ</t>
    </rPh>
    <rPh sb="17" eb="19">
      <t>コウゲン</t>
    </rPh>
    <rPh sb="19" eb="21">
      <t>テイリョウ</t>
    </rPh>
    <rPh sb="21" eb="23">
      <t>ケンサ</t>
    </rPh>
    <phoneticPr fontId="5"/>
  </si>
  <si>
    <t>Ⅰ-5　感染症など健康を脅かす疾病を予防・防止するとともに、感染者等に必要な医療等を確保すること</t>
    <phoneticPr fontId="5"/>
  </si>
  <si>
    <t>Ⅰ-5-1　感染症の発生・まん延の防止を図ること</t>
    <phoneticPr fontId="5"/>
  </si>
  <si>
    <t>本事業は、一定の高齢者や基礎疾患を有する者について、市区町村において本人の希望により検査を行う場合に、国が一定の費用を助成するものであり、本事業の着実な実施により、新型コロナウイルス感染症の感染拡大や重症化を防止することが期待される。</t>
    <rPh sb="0" eb="1">
      <t>ホン</t>
    </rPh>
    <rPh sb="1" eb="3">
      <t>ジギョウ</t>
    </rPh>
    <rPh sb="69" eb="70">
      <t>ホン</t>
    </rPh>
    <rPh sb="70" eb="72">
      <t>ジギョウ</t>
    </rPh>
    <rPh sb="73" eb="75">
      <t>チャクジツ</t>
    </rPh>
    <rPh sb="76" eb="78">
      <t>ジッシ</t>
    </rPh>
    <rPh sb="82" eb="84">
      <t>シンガタ</t>
    </rPh>
    <rPh sb="91" eb="94">
      <t>カンセンショウ</t>
    </rPh>
    <rPh sb="95" eb="97">
      <t>カンセン</t>
    </rPh>
    <rPh sb="111" eb="113">
      <t>キタイ</t>
    </rPh>
    <phoneticPr fontId="5"/>
  </si>
  <si>
    <t>‐</t>
  </si>
  <si>
    <t>無</t>
  </si>
  <si>
    <t>本事業は、感染拡大や重症化を防止する観点から、一定の高齢者や基礎疾患を有する者について、市区町村において本人の希望により検査を行う場合に、国が一定の費用を助成するものである。</t>
    <rPh sb="0" eb="1">
      <t>ホン</t>
    </rPh>
    <rPh sb="1" eb="3">
      <t>ジギョウ</t>
    </rPh>
    <phoneticPr fontId="5"/>
  </si>
  <si>
    <t>感染拡大や重症化を防止するためには、広域的な対応が必要であり、国の関与のもと、適確に実施すべき事業である。</t>
    <rPh sb="2" eb="4">
      <t>カクダイ</t>
    </rPh>
    <rPh sb="5" eb="7">
      <t>ジュウショウ</t>
    </rPh>
    <rPh sb="7" eb="8">
      <t>カ</t>
    </rPh>
    <rPh sb="9" eb="11">
      <t>ボウシ</t>
    </rPh>
    <phoneticPr fontId="5"/>
  </si>
  <si>
    <t>感染拡大や重症化を防止するために実施する事業であり、感染症の発生・まん延の防止を図るという政策目的達成に向けて、優先度の高い事業である。</t>
    <rPh sb="0" eb="2">
      <t>カンセン</t>
    </rPh>
    <rPh sb="2" eb="4">
      <t>カクダイ</t>
    </rPh>
    <rPh sb="5" eb="7">
      <t>ジュウショウ</t>
    </rPh>
    <rPh sb="7" eb="8">
      <t>カ</t>
    </rPh>
    <rPh sb="9" eb="11">
      <t>ボウシ</t>
    </rPh>
    <phoneticPr fontId="5"/>
  </si>
  <si>
    <t>厚生労働省</t>
  </si>
  <si>
    <t>感染症予防事業費等負担金(感染症発生動向調査事業）</t>
    <phoneticPr fontId="5"/>
  </si>
  <si>
    <t>「感染症予防事業費等負担金(感染症発生動向調査事業）」は、感染症の予防及び感染症の患者に対する医療に関する法律に基づき、感染が疑われる者等に対して実施する行政検査に要する費用を負担するものである。
一方、「新型コロナウイルス感染症の流行下における一定の高齢者等に対する検査助成事業」は、一定の高齢者や基礎疾患を有する者について、市区町村において本人の希望により検査を行う場合に、国が一定の費用を助成するものであり、検査対象者が異なることから、適切な役割分担となっている。</t>
    <rPh sb="29" eb="32">
      <t>カンセンショウ</t>
    </rPh>
    <rPh sb="33" eb="35">
      <t>ヨボウ</t>
    </rPh>
    <rPh sb="35" eb="36">
      <t>オヨ</t>
    </rPh>
    <rPh sb="37" eb="40">
      <t>カンセンショウ</t>
    </rPh>
    <rPh sb="41" eb="43">
      <t>カンジャ</t>
    </rPh>
    <rPh sb="44" eb="45">
      <t>タイ</t>
    </rPh>
    <rPh sb="47" eb="49">
      <t>イリョウ</t>
    </rPh>
    <rPh sb="50" eb="51">
      <t>カン</t>
    </rPh>
    <rPh sb="53" eb="55">
      <t>ホウリツ</t>
    </rPh>
    <rPh sb="56" eb="57">
      <t>モト</t>
    </rPh>
    <rPh sb="60" eb="62">
      <t>カンセン</t>
    </rPh>
    <rPh sb="63" eb="64">
      <t>ウタガ</t>
    </rPh>
    <rPh sb="67" eb="68">
      <t>モノ</t>
    </rPh>
    <rPh sb="68" eb="69">
      <t>トウ</t>
    </rPh>
    <rPh sb="70" eb="71">
      <t>タイ</t>
    </rPh>
    <rPh sb="73" eb="75">
      <t>ジッシ</t>
    </rPh>
    <rPh sb="77" eb="79">
      <t>ギョウセイ</t>
    </rPh>
    <rPh sb="79" eb="81">
      <t>ケンサ</t>
    </rPh>
    <rPh sb="82" eb="83">
      <t>ヨウ</t>
    </rPh>
    <rPh sb="85" eb="87">
      <t>ヒヨウ</t>
    </rPh>
    <rPh sb="88" eb="90">
      <t>フタン</t>
    </rPh>
    <rPh sb="99" eb="101">
      <t>イッポウ</t>
    </rPh>
    <rPh sb="103" eb="105">
      <t>シンガタ</t>
    </rPh>
    <rPh sb="112" eb="115">
      <t>カンセンショウ</t>
    </rPh>
    <rPh sb="116" eb="119">
      <t>リュウコウシタ</t>
    </rPh>
    <rPh sb="123" eb="125">
      <t>イッテイ</t>
    </rPh>
    <rPh sb="126" eb="130">
      <t>コウレイシャトウ</t>
    </rPh>
    <rPh sb="131" eb="132">
      <t>タイ</t>
    </rPh>
    <rPh sb="134" eb="140">
      <t>ケンサジョセイジギョウ</t>
    </rPh>
    <rPh sb="207" eb="209">
      <t>ケンサ</t>
    </rPh>
    <rPh sb="209" eb="212">
      <t>タイショウシャ</t>
    </rPh>
    <rPh sb="213" eb="214">
      <t>コト</t>
    </rPh>
    <rPh sb="224" eb="226">
      <t>ヤクワリ</t>
    </rPh>
    <rPh sb="226" eb="228">
      <t>ブンタン</t>
    </rPh>
    <phoneticPr fontId="5"/>
  </si>
  <si>
    <t>-</t>
    <phoneticPr fontId="5"/>
  </si>
  <si>
    <t>本事業による検査助成は、本人の希望に基づき実施するものであり、あらかじめ定量的な目標を定めることが困難であるため、実際に助成した検査件数を記載する。令和２年度予備費からの事業であるため実績はない。</t>
    <rPh sb="0" eb="1">
      <t>ホン</t>
    </rPh>
    <rPh sb="1" eb="3">
      <t>ジギョウ</t>
    </rPh>
    <rPh sb="6" eb="8">
      <t>ケンサ</t>
    </rPh>
    <rPh sb="8" eb="10">
      <t>ジョセイ</t>
    </rPh>
    <rPh sb="12" eb="14">
      <t>ホンニン</t>
    </rPh>
    <rPh sb="15" eb="17">
      <t>キボウ</t>
    </rPh>
    <rPh sb="18" eb="19">
      <t>モト</t>
    </rPh>
    <rPh sb="21" eb="23">
      <t>ジッシ</t>
    </rPh>
    <rPh sb="36" eb="39">
      <t>テイリョウテキ</t>
    </rPh>
    <rPh sb="40" eb="42">
      <t>モクヒョウ</t>
    </rPh>
    <rPh sb="43" eb="44">
      <t>サダ</t>
    </rPh>
    <rPh sb="49" eb="51">
      <t>コンナン</t>
    </rPh>
    <rPh sb="57" eb="59">
      <t>ジッサイ</t>
    </rPh>
    <rPh sb="60" eb="62">
      <t>ジョセイ</t>
    </rPh>
    <rPh sb="64" eb="66">
      <t>ケンサ</t>
    </rPh>
    <rPh sb="66" eb="68">
      <t>ケンスウ</t>
    </rPh>
    <rPh sb="69" eb="71">
      <t>キサイ</t>
    </rPh>
    <rPh sb="74" eb="76">
      <t>レイワ</t>
    </rPh>
    <rPh sb="77" eb="79">
      <t>ネンド</t>
    </rPh>
    <rPh sb="79" eb="82">
      <t>ヨビヒ</t>
    </rPh>
    <rPh sb="85" eb="87">
      <t>ジギョウ</t>
    </rPh>
    <rPh sb="92" eb="94">
      <t>ジッセキ</t>
    </rPh>
    <phoneticPr fontId="5"/>
  </si>
  <si>
    <t>事業の必要性、効率性及び有効性の観点から、特段問題ない。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</si>
</sst>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90101</xdr:colOff>
      <xdr:row>741</xdr:row>
      <xdr:rowOff>90101</xdr:rowOff>
    </xdr:from>
    <xdr:to>
      <xdr:col>33</xdr:col>
      <xdr:colOff>191749</xdr:colOff>
      <xdr:row>743</xdr:row>
      <xdr:rowOff>12871</xdr:rowOff>
    </xdr:to>
    <xdr:sp macro="" textlink="">
      <xdr:nvSpPr>
        <xdr:cNvPr id="2" name="正方形/長方形 1"/>
        <xdr:cNvSpPr/>
      </xdr:nvSpPr>
      <xdr:spPr>
        <a:xfrm>
          <a:off x="4826858" y="38679223"/>
          <a:ext cx="2161107" cy="61783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r>
            <a:rPr kumimoji="1" lang="en-US" altLang="ja-JP" sz="1100">
              <a:solidFill>
                <a:sysClr val="windowText" lastClr="000000"/>
              </a:solidFill>
            </a:rPr>
            <a:t>:</a:t>
          </a:r>
        </a:p>
        <a:p>
          <a:pPr algn="ctr"/>
          <a:r>
            <a:rPr kumimoji="1" lang="ja-JP" altLang="en-US" sz="1100">
              <a:solidFill>
                <a:sysClr val="windowText" lastClr="000000"/>
              </a:solidFill>
            </a:rPr>
            <a:t>５，１３８百万円</a:t>
          </a:r>
        </a:p>
      </xdr:txBody>
    </xdr:sp>
    <xdr:clientData/>
  </xdr:twoCellAnchor>
  <xdr:twoCellAnchor>
    <xdr:from>
      <xdr:col>18</xdr:col>
      <xdr:colOff>180203</xdr:colOff>
      <xdr:row>743</xdr:row>
      <xdr:rowOff>115844</xdr:rowOff>
    </xdr:from>
    <xdr:to>
      <xdr:col>39</xdr:col>
      <xdr:colOff>90101</xdr:colOff>
      <xdr:row>744</xdr:row>
      <xdr:rowOff>329605</xdr:rowOff>
    </xdr:to>
    <xdr:sp macro="" textlink="">
      <xdr:nvSpPr>
        <xdr:cNvPr id="3" name="大かっこ 2"/>
        <xdr:cNvSpPr/>
      </xdr:nvSpPr>
      <xdr:spPr>
        <a:xfrm>
          <a:off x="3887230" y="39400033"/>
          <a:ext cx="4234763" cy="5612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交付申請書の内容審査、交付決定、補助事業者の指導監督等</a:t>
          </a:r>
        </a:p>
      </xdr:txBody>
    </xdr:sp>
    <xdr:clientData/>
  </xdr:twoCellAnchor>
  <xdr:twoCellAnchor>
    <xdr:from>
      <xdr:col>29</xdr:col>
      <xdr:colOff>102973</xdr:colOff>
      <xdr:row>745</xdr:row>
      <xdr:rowOff>270305</xdr:rowOff>
    </xdr:from>
    <xdr:to>
      <xdr:col>36</xdr:col>
      <xdr:colOff>190623</xdr:colOff>
      <xdr:row>746</xdr:row>
      <xdr:rowOff>98132</xdr:rowOff>
    </xdr:to>
    <xdr:sp macro="" textlink="">
      <xdr:nvSpPr>
        <xdr:cNvPr id="5" name="大かっこ 4"/>
        <xdr:cNvSpPr/>
      </xdr:nvSpPr>
      <xdr:spPr>
        <a:xfrm>
          <a:off x="6075405" y="40249562"/>
          <a:ext cx="1529272" cy="1753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28</xdr:col>
      <xdr:colOff>102973</xdr:colOff>
      <xdr:row>744</xdr:row>
      <xdr:rowOff>321790</xdr:rowOff>
    </xdr:from>
    <xdr:to>
      <xdr:col>28</xdr:col>
      <xdr:colOff>102974</xdr:colOff>
      <xdr:row>747</xdr:row>
      <xdr:rowOff>244561</xdr:rowOff>
    </xdr:to>
    <xdr:cxnSp macro="">
      <xdr:nvCxnSpPr>
        <xdr:cNvPr id="6" name="直線矢印コネクタ 5"/>
        <xdr:cNvCxnSpPr/>
      </xdr:nvCxnSpPr>
      <xdr:spPr>
        <a:xfrm flipH="1">
          <a:off x="5869459" y="39953513"/>
          <a:ext cx="1" cy="9653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90100</xdr:colOff>
      <xdr:row>748</xdr:row>
      <xdr:rowOff>25744</xdr:rowOff>
    </xdr:from>
    <xdr:to>
      <xdr:col>33</xdr:col>
      <xdr:colOff>191748</xdr:colOff>
      <xdr:row>749</xdr:row>
      <xdr:rowOff>296047</xdr:rowOff>
    </xdr:to>
    <xdr:sp macro="" textlink="">
      <xdr:nvSpPr>
        <xdr:cNvPr id="8" name="正方形/長方形 7"/>
        <xdr:cNvSpPr/>
      </xdr:nvSpPr>
      <xdr:spPr>
        <a:xfrm>
          <a:off x="4826857" y="41047602"/>
          <a:ext cx="2161107" cy="61783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　市区町村</a:t>
          </a:r>
          <a:endParaRPr kumimoji="1" lang="en-US" altLang="ja-JP" sz="1100">
            <a:solidFill>
              <a:sysClr val="windowText" lastClr="000000"/>
            </a:solidFill>
          </a:endParaRPr>
        </a:p>
        <a:p>
          <a:pPr algn="ctr"/>
          <a:r>
            <a:rPr kumimoji="1" lang="ja-JP" altLang="en-US" sz="1100">
              <a:solidFill>
                <a:sysClr val="windowText" lastClr="000000"/>
              </a:solidFill>
            </a:rPr>
            <a:t>（１，７４１自治体）</a:t>
          </a:r>
        </a:p>
      </xdr:txBody>
    </xdr:sp>
    <xdr:clientData/>
  </xdr:twoCellAnchor>
  <xdr:twoCellAnchor>
    <xdr:from>
      <xdr:col>18</xdr:col>
      <xdr:colOff>128717</xdr:colOff>
      <xdr:row>750</xdr:row>
      <xdr:rowOff>12871</xdr:rowOff>
    </xdr:from>
    <xdr:to>
      <xdr:col>39</xdr:col>
      <xdr:colOff>38615</xdr:colOff>
      <xdr:row>752</xdr:row>
      <xdr:rowOff>205946</xdr:rowOff>
    </xdr:to>
    <xdr:sp macro="" textlink="">
      <xdr:nvSpPr>
        <xdr:cNvPr id="9" name="大かっこ 8"/>
        <xdr:cNvSpPr/>
      </xdr:nvSpPr>
      <xdr:spPr>
        <a:xfrm>
          <a:off x="3835744" y="41729797"/>
          <a:ext cx="4234763" cy="8881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一定の高齢者や基礎疾患を有する者について、</a:t>
          </a:r>
          <a:endParaRPr kumimoji="1" lang="en-US" altLang="ja-JP" sz="1100"/>
        </a:p>
        <a:p>
          <a:pPr algn="ctr"/>
          <a:r>
            <a:rPr kumimoji="1" lang="ja-JP" altLang="en-US" sz="1100"/>
            <a:t>市区町村において本人の希望により検査を行う。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425</v>
      </c>
      <c r="AP2" s="217"/>
      <c r="AQ2" s="217"/>
      <c r="AR2" s="78" t="str">
        <f>IF(OR(AO2="　", AO2=""), "", "-")</f>
        <v>-</v>
      </c>
      <c r="AS2" s="218">
        <v>32</v>
      </c>
      <c r="AT2" s="218"/>
      <c r="AU2" s="218"/>
      <c r="AV2" s="51" t="str">
        <f>IF(AW2="", "", "-")</f>
        <v/>
      </c>
      <c r="AW2" s="402"/>
      <c r="AX2" s="402"/>
    </row>
    <row r="3" spans="1:50" ht="21" customHeight="1" thickBot="1" x14ac:dyDescent="0.2">
      <c r="A3" s="524" t="s">
        <v>430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592</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562</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563</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531</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564</v>
      </c>
      <c r="AF5" s="721"/>
      <c r="AG5" s="721"/>
      <c r="AH5" s="721"/>
      <c r="AI5" s="721"/>
      <c r="AJ5" s="721"/>
      <c r="AK5" s="721"/>
      <c r="AL5" s="721"/>
      <c r="AM5" s="721"/>
      <c r="AN5" s="721"/>
      <c r="AO5" s="721"/>
      <c r="AP5" s="722"/>
      <c r="AQ5" s="723" t="s">
        <v>565</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567</v>
      </c>
      <c r="H7" s="834"/>
      <c r="I7" s="834"/>
      <c r="J7" s="834"/>
      <c r="K7" s="834"/>
      <c r="L7" s="834"/>
      <c r="M7" s="834"/>
      <c r="N7" s="834"/>
      <c r="O7" s="834"/>
      <c r="P7" s="834"/>
      <c r="Q7" s="834"/>
      <c r="R7" s="834"/>
      <c r="S7" s="834"/>
      <c r="T7" s="834"/>
      <c r="U7" s="834"/>
      <c r="V7" s="834"/>
      <c r="W7" s="834"/>
      <c r="X7" s="835"/>
      <c r="Y7" s="400" t="s">
        <v>394</v>
      </c>
      <c r="Z7" s="300"/>
      <c r="AA7" s="300"/>
      <c r="AB7" s="300"/>
      <c r="AC7" s="300"/>
      <c r="AD7" s="401"/>
      <c r="AE7" s="388" t="s">
        <v>568</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0" t="s">
        <v>259</v>
      </c>
      <c r="B8" s="831"/>
      <c r="C8" s="831"/>
      <c r="D8" s="831"/>
      <c r="E8" s="831"/>
      <c r="F8" s="832"/>
      <c r="G8" s="225" t="str">
        <f>入力規則等!A27</f>
        <v>-</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社会保障</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569</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570</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397</v>
      </c>
      <c r="Q12" s="302"/>
      <c r="R12" s="302"/>
      <c r="S12" s="302"/>
      <c r="T12" s="302"/>
      <c r="U12" s="302"/>
      <c r="V12" s="303"/>
      <c r="W12" s="307" t="s">
        <v>417</v>
      </c>
      <c r="X12" s="302"/>
      <c r="Y12" s="302"/>
      <c r="Z12" s="302"/>
      <c r="AA12" s="302"/>
      <c r="AB12" s="302"/>
      <c r="AC12" s="303"/>
      <c r="AD12" s="307" t="s">
        <v>424</v>
      </c>
      <c r="AE12" s="302"/>
      <c r="AF12" s="302"/>
      <c r="AG12" s="302"/>
      <c r="AH12" s="302"/>
      <c r="AI12" s="302"/>
      <c r="AJ12" s="303"/>
      <c r="AK12" s="307" t="s">
        <v>431</v>
      </c>
      <c r="AL12" s="302"/>
      <c r="AM12" s="302"/>
      <c r="AN12" s="302"/>
      <c r="AO12" s="302"/>
      <c r="AP12" s="302"/>
      <c r="AQ12" s="303"/>
      <c r="AR12" s="307" t="s">
        <v>432</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t="s">
        <v>567</v>
      </c>
      <c r="Q13" s="117"/>
      <c r="R13" s="117"/>
      <c r="S13" s="117"/>
      <c r="T13" s="117"/>
      <c r="U13" s="117"/>
      <c r="V13" s="118"/>
      <c r="W13" s="116" t="s">
        <v>567</v>
      </c>
      <c r="X13" s="117"/>
      <c r="Y13" s="117"/>
      <c r="Z13" s="117"/>
      <c r="AA13" s="117"/>
      <c r="AB13" s="117"/>
      <c r="AC13" s="118"/>
      <c r="AD13" s="116"/>
      <c r="AE13" s="117"/>
      <c r="AF13" s="117"/>
      <c r="AG13" s="117"/>
      <c r="AH13" s="117"/>
      <c r="AI13" s="117"/>
      <c r="AJ13" s="118"/>
      <c r="AK13" s="116" t="s">
        <v>567</v>
      </c>
      <c r="AL13" s="117"/>
      <c r="AM13" s="117"/>
      <c r="AN13" s="117"/>
      <c r="AO13" s="117"/>
      <c r="AP13" s="117"/>
      <c r="AQ13" s="118"/>
      <c r="AR13" s="113"/>
      <c r="AS13" s="114"/>
      <c r="AT13" s="114"/>
      <c r="AU13" s="114"/>
      <c r="AV13" s="114"/>
      <c r="AW13" s="114"/>
      <c r="AX13" s="399"/>
    </row>
    <row r="14" spans="1:50" ht="21" customHeight="1" x14ac:dyDescent="0.15">
      <c r="A14" s="146"/>
      <c r="B14" s="147"/>
      <c r="C14" s="147"/>
      <c r="D14" s="147"/>
      <c r="E14" s="147"/>
      <c r="F14" s="148"/>
      <c r="G14" s="748"/>
      <c r="H14" s="749"/>
      <c r="I14" s="576" t="s">
        <v>8</v>
      </c>
      <c r="J14" s="630"/>
      <c r="K14" s="630"/>
      <c r="L14" s="630"/>
      <c r="M14" s="630"/>
      <c r="N14" s="630"/>
      <c r="O14" s="631"/>
      <c r="P14" s="116" t="s">
        <v>567</v>
      </c>
      <c r="Q14" s="117"/>
      <c r="R14" s="117"/>
      <c r="S14" s="117"/>
      <c r="T14" s="117"/>
      <c r="U14" s="117"/>
      <c r="V14" s="118"/>
      <c r="W14" s="116" t="s">
        <v>567</v>
      </c>
      <c r="X14" s="117"/>
      <c r="Y14" s="117"/>
      <c r="Z14" s="117"/>
      <c r="AA14" s="117"/>
      <c r="AB14" s="117"/>
      <c r="AC14" s="118"/>
      <c r="AD14" s="116" t="s">
        <v>567</v>
      </c>
      <c r="AE14" s="117"/>
      <c r="AF14" s="117"/>
      <c r="AG14" s="117"/>
      <c r="AH14" s="117"/>
      <c r="AI14" s="117"/>
      <c r="AJ14" s="118"/>
      <c r="AK14" s="116" t="s">
        <v>567</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t="s">
        <v>567</v>
      </c>
      <c r="Q15" s="117"/>
      <c r="R15" s="117"/>
      <c r="S15" s="117"/>
      <c r="T15" s="117"/>
      <c r="U15" s="117"/>
      <c r="V15" s="118"/>
      <c r="W15" s="116" t="s">
        <v>567</v>
      </c>
      <c r="X15" s="117"/>
      <c r="Y15" s="117"/>
      <c r="Z15" s="117"/>
      <c r="AA15" s="117"/>
      <c r="AB15" s="117"/>
      <c r="AC15" s="118"/>
      <c r="AD15" s="116" t="s">
        <v>567</v>
      </c>
      <c r="AE15" s="117"/>
      <c r="AF15" s="117"/>
      <c r="AG15" s="117"/>
      <c r="AH15" s="117"/>
      <c r="AI15" s="117"/>
      <c r="AJ15" s="118"/>
      <c r="AK15" s="116" t="s">
        <v>567</v>
      </c>
      <c r="AL15" s="117"/>
      <c r="AM15" s="117"/>
      <c r="AN15" s="117"/>
      <c r="AO15" s="117"/>
      <c r="AP15" s="117"/>
      <c r="AQ15" s="118"/>
      <c r="AR15" s="116"/>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t="s">
        <v>567</v>
      </c>
      <c r="Q16" s="117"/>
      <c r="R16" s="117"/>
      <c r="S16" s="117"/>
      <c r="T16" s="117"/>
      <c r="U16" s="117"/>
      <c r="V16" s="118"/>
      <c r="W16" s="116" t="s">
        <v>567</v>
      </c>
      <c r="X16" s="117"/>
      <c r="Y16" s="117"/>
      <c r="Z16" s="117"/>
      <c r="AA16" s="117"/>
      <c r="AB16" s="117"/>
      <c r="AC16" s="118"/>
      <c r="AD16" s="116" t="s">
        <v>567</v>
      </c>
      <c r="AE16" s="117"/>
      <c r="AF16" s="117"/>
      <c r="AG16" s="117"/>
      <c r="AH16" s="117"/>
      <c r="AI16" s="117"/>
      <c r="AJ16" s="118"/>
      <c r="AK16" s="116" t="s">
        <v>567</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t="s">
        <v>567</v>
      </c>
      <c r="Q17" s="117"/>
      <c r="R17" s="117"/>
      <c r="S17" s="117"/>
      <c r="T17" s="117"/>
      <c r="U17" s="117"/>
      <c r="V17" s="118"/>
      <c r="W17" s="116" t="s">
        <v>567</v>
      </c>
      <c r="X17" s="117"/>
      <c r="Y17" s="117"/>
      <c r="Z17" s="117"/>
      <c r="AA17" s="117"/>
      <c r="AB17" s="117"/>
      <c r="AC17" s="118"/>
      <c r="AD17" s="116" t="s">
        <v>567</v>
      </c>
      <c r="AE17" s="117"/>
      <c r="AF17" s="117"/>
      <c r="AG17" s="117"/>
      <c r="AH17" s="117"/>
      <c r="AI17" s="117"/>
      <c r="AJ17" s="118"/>
      <c r="AK17" s="116">
        <v>5138</v>
      </c>
      <c r="AL17" s="117"/>
      <c r="AM17" s="117"/>
      <c r="AN17" s="117"/>
      <c r="AO17" s="117"/>
      <c r="AP17" s="117"/>
      <c r="AQ17" s="118"/>
      <c r="AR17" s="397"/>
      <c r="AS17" s="397"/>
      <c r="AT17" s="397"/>
      <c r="AU17" s="397"/>
      <c r="AV17" s="397"/>
      <c r="AW17" s="397"/>
      <c r="AX17" s="398"/>
    </row>
    <row r="18" spans="1:50" ht="24.75" customHeight="1" x14ac:dyDescent="0.15">
      <c r="A18" s="146"/>
      <c r="B18" s="147"/>
      <c r="C18" s="147"/>
      <c r="D18" s="147"/>
      <c r="E18" s="147"/>
      <c r="F18" s="148"/>
      <c r="G18" s="750"/>
      <c r="H18" s="751"/>
      <c r="I18" s="738" t="s">
        <v>20</v>
      </c>
      <c r="J18" s="739"/>
      <c r="K18" s="739"/>
      <c r="L18" s="739"/>
      <c r="M18" s="739"/>
      <c r="N18" s="739"/>
      <c r="O18" s="740"/>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5138</v>
      </c>
      <c r="AL18" s="123"/>
      <c r="AM18" s="123"/>
      <c r="AN18" s="123"/>
      <c r="AO18" s="123"/>
      <c r="AP18" s="123"/>
      <c r="AQ18" s="124"/>
      <c r="AR18" s="122">
        <f>SUM(AR13:AX17)</f>
        <v>0</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t="s">
        <v>567</v>
      </c>
      <c r="Q19" s="117"/>
      <c r="R19" s="117"/>
      <c r="S19" s="117"/>
      <c r="T19" s="117"/>
      <c r="U19" s="117"/>
      <c r="V19" s="118"/>
      <c r="W19" s="116" t="s">
        <v>567</v>
      </c>
      <c r="X19" s="117"/>
      <c r="Y19" s="117"/>
      <c r="Z19" s="117"/>
      <c r="AA19" s="117"/>
      <c r="AB19" s="117"/>
      <c r="AC19" s="118"/>
      <c r="AD19" s="116" t="s">
        <v>567</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1" t="s">
        <v>358</v>
      </c>
      <c r="H21" s="932"/>
      <c r="I21" s="932"/>
      <c r="J21" s="932"/>
      <c r="K21" s="932"/>
      <c r="L21" s="932"/>
      <c r="M21" s="932"/>
      <c r="N21" s="932"/>
      <c r="O21" s="932"/>
      <c r="P21" s="540" t="e">
        <f>IF(P19=0, "-", SUM(P19)/SUM(P13,P14))</f>
        <v>#DIV/0!</v>
      </c>
      <c r="Q21" s="540"/>
      <c r="R21" s="540"/>
      <c r="S21" s="540"/>
      <c r="T21" s="540"/>
      <c r="U21" s="540"/>
      <c r="V21" s="540"/>
      <c r="W21" s="540" t="e">
        <f t="shared" ref="W21" si="2">IF(W19=0, "-", SUM(W19)/SUM(W13,W14))</f>
        <v>#DIV/0!</v>
      </c>
      <c r="X21" s="540"/>
      <c r="Y21" s="540"/>
      <c r="Z21" s="540"/>
      <c r="AA21" s="540"/>
      <c r="AB21" s="540"/>
      <c r="AC21" s="540"/>
      <c r="AD21" s="540" t="e">
        <f t="shared" ref="AD21" si="3">IF(AD19=0, "-", SUM(AD19)/SUM(AD13,AD14))</f>
        <v>#DIV/0!</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433</v>
      </c>
      <c r="B22" s="197"/>
      <c r="C22" s="197"/>
      <c r="D22" s="197"/>
      <c r="E22" s="197"/>
      <c r="F22" s="198"/>
      <c r="G22" s="187" t="s">
        <v>337</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39" customHeight="1" x14ac:dyDescent="0.15">
      <c r="A23" s="199"/>
      <c r="B23" s="200"/>
      <c r="C23" s="200"/>
      <c r="D23" s="200"/>
      <c r="E23" s="200"/>
      <c r="F23" s="201"/>
      <c r="G23" s="190" t="s">
        <v>571</v>
      </c>
      <c r="H23" s="191"/>
      <c r="I23" s="191"/>
      <c r="J23" s="191"/>
      <c r="K23" s="191"/>
      <c r="L23" s="191"/>
      <c r="M23" s="191"/>
      <c r="N23" s="191"/>
      <c r="O23" s="192"/>
      <c r="P23" s="113" t="s">
        <v>567</v>
      </c>
      <c r="Q23" s="114"/>
      <c r="R23" s="114"/>
      <c r="S23" s="114"/>
      <c r="T23" s="114"/>
      <c r="U23" s="114"/>
      <c r="V23" s="115"/>
      <c r="W23" s="113"/>
      <c r="X23" s="114"/>
      <c r="Y23" s="114"/>
      <c r="Z23" s="114"/>
      <c r="AA23" s="114"/>
      <c r="AB23" s="114"/>
      <c r="AC23" s="115"/>
      <c r="AD23" s="207" t="s">
        <v>572</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t="e">
        <f>P29-SUM(P23:P27)</f>
        <v>#VALUE!</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t="str">
        <f>AK13</f>
        <v>-</v>
      </c>
      <c r="Q29" s="117"/>
      <c r="R29" s="117"/>
      <c r="S29" s="117"/>
      <c r="T29" s="117"/>
      <c r="U29" s="117"/>
      <c r="V29" s="118"/>
      <c r="W29" s="222">
        <f>AR13</f>
        <v>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hidden="1" customHeight="1" x14ac:dyDescent="0.15">
      <c r="A30" s="510" t="s">
        <v>353</v>
      </c>
      <c r="B30" s="511"/>
      <c r="C30" s="511"/>
      <c r="D30" s="511"/>
      <c r="E30" s="511"/>
      <c r="F30" s="512"/>
      <c r="G30" s="651" t="s">
        <v>146</v>
      </c>
      <c r="H30" s="395"/>
      <c r="I30" s="395"/>
      <c r="J30" s="395"/>
      <c r="K30" s="395"/>
      <c r="L30" s="395"/>
      <c r="M30" s="395"/>
      <c r="N30" s="395"/>
      <c r="O30" s="580"/>
      <c r="P30" s="579" t="s">
        <v>59</v>
      </c>
      <c r="Q30" s="395"/>
      <c r="R30" s="395"/>
      <c r="S30" s="395"/>
      <c r="T30" s="395"/>
      <c r="U30" s="395"/>
      <c r="V30" s="395"/>
      <c r="W30" s="395"/>
      <c r="X30" s="580"/>
      <c r="Y30" s="466"/>
      <c r="Z30" s="467"/>
      <c r="AA30" s="468"/>
      <c r="AB30" s="391" t="s">
        <v>11</v>
      </c>
      <c r="AC30" s="392"/>
      <c r="AD30" s="393"/>
      <c r="AE30" s="391" t="s">
        <v>397</v>
      </c>
      <c r="AF30" s="392"/>
      <c r="AG30" s="392"/>
      <c r="AH30" s="393"/>
      <c r="AI30" s="391" t="s">
        <v>419</v>
      </c>
      <c r="AJ30" s="392"/>
      <c r="AK30" s="392"/>
      <c r="AL30" s="393"/>
      <c r="AM30" s="394" t="s">
        <v>424</v>
      </c>
      <c r="AN30" s="394"/>
      <c r="AO30" s="394"/>
      <c r="AP30" s="391"/>
      <c r="AQ30" s="642" t="s">
        <v>235</v>
      </c>
      <c r="AR30" s="643"/>
      <c r="AS30" s="643"/>
      <c r="AT30" s="644"/>
      <c r="AU30" s="395" t="s">
        <v>134</v>
      </c>
      <c r="AV30" s="395"/>
      <c r="AW30" s="395"/>
      <c r="AX30" s="396"/>
    </row>
    <row r="31" spans="1:50" ht="18.75" hidden="1" customHeight="1" x14ac:dyDescent="0.15">
      <c r="A31" s="513"/>
      <c r="B31" s="514"/>
      <c r="C31" s="514"/>
      <c r="D31" s="514"/>
      <c r="E31" s="514"/>
      <c r="F31" s="515"/>
      <c r="G31" s="568"/>
      <c r="H31" s="384"/>
      <c r="I31" s="384"/>
      <c r="J31" s="384"/>
      <c r="K31" s="384"/>
      <c r="L31" s="384"/>
      <c r="M31" s="384"/>
      <c r="N31" s="384"/>
      <c r="O31" s="569"/>
      <c r="P31" s="581"/>
      <c r="Q31" s="384"/>
      <c r="R31" s="384"/>
      <c r="S31" s="384"/>
      <c r="T31" s="384"/>
      <c r="U31" s="384"/>
      <c r="V31" s="384"/>
      <c r="W31" s="384"/>
      <c r="X31" s="569"/>
      <c r="Y31" s="469"/>
      <c r="Z31" s="470"/>
      <c r="AA31" s="471"/>
      <c r="AB31" s="337"/>
      <c r="AC31" s="338"/>
      <c r="AD31" s="339"/>
      <c r="AE31" s="337"/>
      <c r="AF31" s="338"/>
      <c r="AG31" s="338"/>
      <c r="AH31" s="339"/>
      <c r="AI31" s="337"/>
      <c r="AJ31" s="338"/>
      <c r="AK31" s="338"/>
      <c r="AL31" s="339"/>
      <c r="AM31" s="381"/>
      <c r="AN31" s="381"/>
      <c r="AO31" s="381"/>
      <c r="AP31" s="337"/>
      <c r="AQ31" s="215"/>
      <c r="AR31" s="140"/>
      <c r="AS31" s="141" t="s">
        <v>236</v>
      </c>
      <c r="AT31" s="176"/>
      <c r="AU31" s="275"/>
      <c r="AV31" s="275"/>
      <c r="AW31" s="384" t="s">
        <v>181</v>
      </c>
      <c r="AX31" s="385"/>
    </row>
    <row r="32" spans="1:50" ht="23.25" hidden="1" customHeight="1" x14ac:dyDescent="0.15">
      <c r="A32" s="516"/>
      <c r="B32" s="514"/>
      <c r="C32" s="514"/>
      <c r="D32" s="514"/>
      <c r="E32" s="514"/>
      <c r="F32" s="515"/>
      <c r="G32" s="541"/>
      <c r="H32" s="542"/>
      <c r="I32" s="542"/>
      <c r="J32" s="542"/>
      <c r="K32" s="542"/>
      <c r="L32" s="542"/>
      <c r="M32" s="542"/>
      <c r="N32" s="542"/>
      <c r="O32" s="543"/>
      <c r="P32" s="165"/>
      <c r="Q32" s="165"/>
      <c r="R32" s="165"/>
      <c r="S32" s="165"/>
      <c r="T32" s="165"/>
      <c r="U32" s="165"/>
      <c r="V32" s="165"/>
      <c r="W32" s="165"/>
      <c r="X32" s="236"/>
      <c r="Y32" s="343" t="s">
        <v>12</v>
      </c>
      <c r="Z32" s="550"/>
      <c r="AA32" s="551"/>
      <c r="AB32" s="552"/>
      <c r="AC32" s="552"/>
      <c r="AD32" s="552"/>
      <c r="AE32" s="369"/>
      <c r="AF32" s="370"/>
      <c r="AG32" s="370"/>
      <c r="AH32" s="370"/>
      <c r="AI32" s="369"/>
      <c r="AJ32" s="370"/>
      <c r="AK32" s="370"/>
      <c r="AL32" s="370"/>
      <c r="AM32" s="369"/>
      <c r="AN32" s="370"/>
      <c r="AO32" s="370"/>
      <c r="AP32" s="370"/>
      <c r="AQ32" s="119"/>
      <c r="AR32" s="120"/>
      <c r="AS32" s="120"/>
      <c r="AT32" s="121"/>
      <c r="AU32" s="370"/>
      <c r="AV32" s="370"/>
      <c r="AW32" s="370"/>
      <c r="AX32" s="372"/>
    </row>
    <row r="33" spans="1:50" ht="23.25" hidden="1"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c r="AC33" s="523"/>
      <c r="AD33" s="523"/>
      <c r="AE33" s="369"/>
      <c r="AF33" s="370"/>
      <c r="AG33" s="370"/>
      <c r="AH33" s="370"/>
      <c r="AI33" s="369"/>
      <c r="AJ33" s="370"/>
      <c r="AK33" s="370"/>
      <c r="AL33" s="370"/>
      <c r="AM33" s="369"/>
      <c r="AN33" s="370"/>
      <c r="AO33" s="370"/>
      <c r="AP33" s="370"/>
      <c r="AQ33" s="119"/>
      <c r="AR33" s="120"/>
      <c r="AS33" s="120"/>
      <c r="AT33" s="121"/>
      <c r="AU33" s="370"/>
      <c r="AV33" s="370"/>
      <c r="AW33" s="370"/>
      <c r="AX33" s="372"/>
    </row>
    <row r="34" spans="1:50" ht="23.25" hidden="1"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9"/>
      <c r="AF34" s="370"/>
      <c r="AG34" s="370"/>
      <c r="AH34" s="370"/>
      <c r="AI34" s="369"/>
      <c r="AJ34" s="370"/>
      <c r="AK34" s="370"/>
      <c r="AL34" s="370"/>
      <c r="AM34" s="369"/>
      <c r="AN34" s="370"/>
      <c r="AO34" s="370"/>
      <c r="AP34" s="370"/>
      <c r="AQ34" s="119"/>
      <c r="AR34" s="120"/>
      <c r="AS34" s="120"/>
      <c r="AT34" s="121"/>
      <c r="AU34" s="370"/>
      <c r="AV34" s="370"/>
      <c r="AW34" s="370"/>
      <c r="AX34" s="372"/>
    </row>
    <row r="35" spans="1:50" ht="23.25" hidden="1" customHeight="1" x14ac:dyDescent="0.15">
      <c r="A35" s="901" t="s">
        <v>385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hidden="1"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x14ac:dyDescent="0.15">
      <c r="A37" s="645" t="s">
        <v>353</v>
      </c>
      <c r="B37" s="646"/>
      <c r="C37" s="646"/>
      <c r="D37" s="646"/>
      <c r="E37" s="646"/>
      <c r="F37" s="647"/>
      <c r="G37" s="566" t="s">
        <v>146</v>
      </c>
      <c r="H37" s="386"/>
      <c r="I37" s="386"/>
      <c r="J37" s="386"/>
      <c r="K37" s="386"/>
      <c r="L37" s="386"/>
      <c r="M37" s="386"/>
      <c r="N37" s="386"/>
      <c r="O37" s="567"/>
      <c r="P37" s="632" t="s">
        <v>59</v>
      </c>
      <c r="Q37" s="386"/>
      <c r="R37" s="386"/>
      <c r="S37" s="386"/>
      <c r="T37" s="386"/>
      <c r="U37" s="386"/>
      <c r="V37" s="386"/>
      <c r="W37" s="386"/>
      <c r="X37" s="567"/>
      <c r="Y37" s="633"/>
      <c r="Z37" s="634"/>
      <c r="AA37" s="635"/>
      <c r="AB37" s="636" t="s">
        <v>11</v>
      </c>
      <c r="AC37" s="637"/>
      <c r="AD37" s="638"/>
      <c r="AE37" s="373" t="s">
        <v>397</v>
      </c>
      <c r="AF37" s="374"/>
      <c r="AG37" s="374"/>
      <c r="AH37" s="375"/>
      <c r="AI37" s="373" t="s">
        <v>395</v>
      </c>
      <c r="AJ37" s="374"/>
      <c r="AK37" s="374"/>
      <c r="AL37" s="375"/>
      <c r="AM37" s="380" t="s">
        <v>424</v>
      </c>
      <c r="AN37" s="380"/>
      <c r="AO37" s="380"/>
      <c r="AP37" s="380"/>
      <c r="AQ37" s="271" t="s">
        <v>235</v>
      </c>
      <c r="AR37" s="272"/>
      <c r="AS37" s="272"/>
      <c r="AT37" s="273"/>
      <c r="AU37" s="386" t="s">
        <v>134</v>
      </c>
      <c r="AV37" s="386"/>
      <c r="AW37" s="386"/>
      <c r="AX37" s="387"/>
    </row>
    <row r="38" spans="1:50" ht="18.75" hidden="1" customHeight="1" x14ac:dyDescent="0.15">
      <c r="A38" s="513"/>
      <c r="B38" s="514"/>
      <c r="C38" s="514"/>
      <c r="D38" s="514"/>
      <c r="E38" s="514"/>
      <c r="F38" s="515"/>
      <c r="G38" s="568"/>
      <c r="H38" s="384"/>
      <c r="I38" s="384"/>
      <c r="J38" s="384"/>
      <c r="K38" s="384"/>
      <c r="L38" s="384"/>
      <c r="M38" s="384"/>
      <c r="N38" s="384"/>
      <c r="O38" s="569"/>
      <c r="P38" s="581"/>
      <c r="Q38" s="384"/>
      <c r="R38" s="384"/>
      <c r="S38" s="384"/>
      <c r="T38" s="384"/>
      <c r="U38" s="384"/>
      <c r="V38" s="384"/>
      <c r="W38" s="384"/>
      <c r="X38" s="569"/>
      <c r="Y38" s="469"/>
      <c r="Z38" s="470"/>
      <c r="AA38" s="471"/>
      <c r="AB38" s="337"/>
      <c r="AC38" s="338"/>
      <c r="AD38" s="339"/>
      <c r="AE38" s="337"/>
      <c r="AF38" s="338"/>
      <c r="AG38" s="338"/>
      <c r="AH38" s="339"/>
      <c r="AI38" s="337"/>
      <c r="AJ38" s="338"/>
      <c r="AK38" s="338"/>
      <c r="AL38" s="339"/>
      <c r="AM38" s="381"/>
      <c r="AN38" s="381"/>
      <c r="AO38" s="381"/>
      <c r="AP38" s="381"/>
      <c r="AQ38" s="215"/>
      <c r="AR38" s="140"/>
      <c r="AS38" s="141" t="s">
        <v>236</v>
      </c>
      <c r="AT38" s="176"/>
      <c r="AU38" s="275"/>
      <c r="AV38" s="275"/>
      <c r="AW38" s="384" t="s">
        <v>181</v>
      </c>
      <c r="AX38" s="385"/>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3" t="s">
        <v>12</v>
      </c>
      <c r="Z39" s="550"/>
      <c r="AA39" s="551"/>
      <c r="AB39" s="552"/>
      <c r="AC39" s="552"/>
      <c r="AD39" s="552"/>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ht="23.25" hidden="1" customHeight="1" x14ac:dyDescent="0.15">
      <c r="A42" s="901" t="s">
        <v>385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45" t="s">
        <v>353</v>
      </c>
      <c r="B44" s="646"/>
      <c r="C44" s="646"/>
      <c r="D44" s="646"/>
      <c r="E44" s="646"/>
      <c r="F44" s="647"/>
      <c r="G44" s="566" t="s">
        <v>146</v>
      </c>
      <c r="H44" s="386"/>
      <c r="I44" s="386"/>
      <c r="J44" s="386"/>
      <c r="K44" s="386"/>
      <c r="L44" s="386"/>
      <c r="M44" s="386"/>
      <c r="N44" s="386"/>
      <c r="O44" s="567"/>
      <c r="P44" s="632" t="s">
        <v>59</v>
      </c>
      <c r="Q44" s="386"/>
      <c r="R44" s="386"/>
      <c r="S44" s="386"/>
      <c r="T44" s="386"/>
      <c r="U44" s="386"/>
      <c r="V44" s="386"/>
      <c r="W44" s="386"/>
      <c r="X44" s="567"/>
      <c r="Y44" s="633"/>
      <c r="Z44" s="634"/>
      <c r="AA44" s="635"/>
      <c r="AB44" s="636" t="s">
        <v>11</v>
      </c>
      <c r="AC44" s="637"/>
      <c r="AD44" s="638"/>
      <c r="AE44" s="373" t="s">
        <v>397</v>
      </c>
      <c r="AF44" s="374"/>
      <c r="AG44" s="374"/>
      <c r="AH44" s="375"/>
      <c r="AI44" s="373" t="s">
        <v>395</v>
      </c>
      <c r="AJ44" s="374"/>
      <c r="AK44" s="374"/>
      <c r="AL44" s="375"/>
      <c r="AM44" s="380" t="s">
        <v>424</v>
      </c>
      <c r="AN44" s="380"/>
      <c r="AO44" s="380"/>
      <c r="AP44" s="380"/>
      <c r="AQ44" s="271" t="s">
        <v>235</v>
      </c>
      <c r="AR44" s="272"/>
      <c r="AS44" s="272"/>
      <c r="AT44" s="273"/>
      <c r="AU44" s="386" t="s">
        <v>134</v>
      </c>
      <c r="AV44" s="386"/>
      <c r="AW44" s="386"/>
      <c r="AX44" s="387"/>
    </row>
    <row r="45" spans="1:50" ht="18.75" hidden="1" customHeight="1" x14ac:dyDescent="0.15">
      <c r="A45" s="513"/>
      <c r="B45" s="514"/>
      <c r="C45" s="514"/>
      <c r="D45" s="514"/>
      <c r="E45" s="514"/>
      <c r="F45" s="515"/>
      <c r="G45" s="568"/>
      <c r="H45" s="384"/>
      <c r="I45" s="384"/>
      <c r="J45" s="384"/>
      <c r="K45" s="384"/>
      <c r="L45" s="384"/>
      <c r="M45" s="384"/>
      <c r="N45" s="384"/>
      <c r="O45" s="569"/>
      <c r="P45" s="581"/>
      <c r="Q45" s="384"/>
      <c r="R45" s="384"/>
      <c r="S45" s="384"/>
      <c r="T45" s="384"/>
      <c r="U45" s="384"/>
      <c r="V45" s="384"/>
      <c r="W45" s="384"/>
      <c r="X45" s="569"/>
      <c r="Y45" s="469"/>
      <c r="Z45" s="470"/>
      <c r="AA45" s="471"/>
      <c r="AB45" s="337"/>
      <c r="AC45" s="338"/>
      <c r="AD45" s="339"/>
      <c r="AE45" s="337"/>
      <c r="AF45" s="338"/>
      <c r="AG45" s="338"/>
      <c r="AH45" s="339"/>
      <c r="AI45" s="337"/>
      <c r="AJ45" s="338"/>
      <c r="AK45" s="338"/>
      <c r="AL45" s="339"/>
      <c r="AM45" s="381"/>
      <c r="AN45" s="381"/>
      <c r="AO45" s="381"/>
      <c r="AP45" s="381"/>
      <c r="AQ45" s="215"/>
      <c r="AR45" s="140"/>
      <c r="AS45" s="141" t="s">
        <v>236</v>
      </c>
      <c r="AT45" s="176"/>
      <c r="AU45" s="275"/>
      <c r="AV45" s="275"/>
      <c r="AW45" s="384" t="s">
        <v>181</v>
      </c>
      <c r="AX45" s="385"/>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3" t="s">
        <v>12</v>
      </c>
      <c r="Z46" s="550"/>
      <c r="AA46" s="551"/>
      <c r="AB46" s="552"/>
      <c r="AC46" s="552"/>
      <c r="AD46" s="552"/>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ht="23.25" hidden="1" customHeight="1" x14ac:dyDescent="0.15">
      <c r="A49" s="901" t="s">
        <v>385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3" t="s">
        <v>353</v>
      </c>
      <c r="B51" s="514"/>
      <c r="C51" s="514"/>
      <c r="D51" s="514"/>
      <c r="E51" s="514"/>
      <c r="F51" s="515"/>
      <c r="G51" s="566" t="s">
        <v>146</v>
      </c>
      <c r="H51" s="386"/>
      <c r="I51" s="386"/>
      <c r="J51" s="386"/>
      <c r="K51" s="386"/>
      <c r="L51" s="386"/>
      <c r="M51" s="386"/>
      <c r="N51" s="386"/>
      <c r="O51" s="567"/>
      <c r="P51" s="632" t="s">
        <v>59</v>
      </c>
      <c r="Q51" s="386"/>
      <c r="R51" s="386"/>
      <c r="S51" s="386"/>
      <c r="T51" s="386"/>
      <c r="U51" s="386"/>
      <c r="V51" s="386"/>
      <c r="W51" s="386"/>
      <c r="X51" s="567"/>
      <c r="Y51" s="633"/>
      <c r="Z51" s="634"/>
      <c r="AA51" s="635"/>
      <c r="AB51" s="636" t="s">
        <v>11</v>
      </c>
      <c r="AC51" s="637"/>
      <c r="AD51" s="638"/>
      <c r="AE51" s="373" t="s">
        <v>397</v>
      </c>
      <c r="AF51" s="374"/>
      <c r="AG51" s="374"/>
      <c r="AH51" s="375"/>
      <c r="AI51" s="373" t="s">
        <v>395</v>
      </c>
      <c r="AJ51" s="374"/>
      <c r="AK51" s="374"/>
      <c r="AL51" s="375"/>
      <c r="AM51" s="380" t="s">
        <v>424</v>
      </c>
      <c r="AN51" s="380"/>
      <c r="AO51" s="380"/>
      <c r="AP51" s="380"/>
      <c r="AQ51" s="271" t="s">
        <v>235</v>
      </c>
      <c r="AR51" s="272"/>
      <c r="AS51" s="272"/>
      <c r="AT51" s="273"/>
      <c r="AU51" s="382" t="s">
        <v>134</v>
      </c>
      <c r="AV51" s="382"/>
      <c r="AW51" s="382"/>
      <c r="AX51" s="383"/>
    </row>
    <row r="52" spans="1:50" ht="18.75" hidden="1" customHeight="1" x14ac:dyDescent="0.15">
      <c r="A52" s="513"/>
      <c r="B52" s="514"/>
      <c r="C52" s="514"/>
      <c r="D52" s="514"/>
      <c r="E52" s="514"/>
      <c r="F52" s="515"/>
      <c r="G52" s="568"/>
      <c r="H52" s="384"/>
      <c r="I52" s="384"/>
      <c r="J52" s="384"/>
      <c r="K52" s="384"/>
      <c r="L52" s="384"/>
      <c r="M52" s="384"/>
      <c r="N52" s="384"/>
      <c r="O52" s="569"/>
      <c r="P52" s="581"/>
      <c r="Q52" s="384"/>
      <c r="R52" s="384"/>
      <c r="S52" s="384"/>
      <c r="T52" s="384"/>
      <c r="U52" s="384"/>
      <c r="V52" s="384"/>
      <c r="W52" s="384"/>
      <c r="X52" s="569"/>
      <c r="Y52" s="469"/>
      <c r="Z52" s="470"/>
      <c r="AA52" s="471"/>
      <c r="AB52" s="337"/>
      <c r="AC52" s="338"/>
      <c r="AD52" s="339"/>
      <c r="AE52" s="337"/>
      <c r="AF52" s="338"/>
      <c r="AG52" s="338"/>
      <c r="AH52" s="339"/>
      <c r="AI52" s="337"/>
      <c r="AJ52" s="338"/>
      <c r="AK52" s="338"/>
      <c r="AL52" s="339"/>
      <c r="AM52" s="381"/>
      <c r="AN52" s="381"/>
      <c r="AO52" s="381"/>
      <c r="AP52" s="381"/>
      <c r="AQ52" s="215"/>
      <c r="AR52" s="140"/>
      <c r="AS52" s="141" t="s">
        <v>236</v>
      </c>
      <c r="AT52" s="176"/>
      <c r="AU52" s="275"/>
      <c r="AV52" s="275"/>
      <c r="AW52" s="384" t="s">
        <v>181</v>
      </c>
      <c r="AX52" s="385"/>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3" t="s">
        <v>12</v>
      </c>
      <c r="Z53" s="550"/>
      <c r="AA53" s="551"/>
      <c r="AB53" s="552"/>
      <c r="AC53" s="552"/>
      <c r="AD53" s="552"/>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ht="23.25" hidden="1" customHeight="1" x14ac:dyDescent="0.15">
      <c r="A56" s="901" t="s">
        <v>385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3" t="s">
        <v>353</v>
      </c>
      <c r="B58" s="514"/>
      <c r="C58" s="514"/>
      <c r="D58" s="514"/>
      <c r="E58" s="514"/>
      <c r="F58" s="515"/>
      <c r="G58" s="566" t="s">
        <v>146</v>
      </c>
      <c r="H58" s="386"/>
      <c r="I58" s="386"/>
      <c r="J58" s="386"/>
      <c r="K58" s="386"/>
      <c r="L58" s="386"/>
      <c r="M58" s="386"/>
      <c r="N58" s="386"/>
      <c r="O58" s="567"/>
      <c r="P58" s="632" t="s">
        <v>59</v>
      </c>
      <c r="Q58" s="386"/>
      <c r="R58" s="386"/>
      <c r="S58" s="386"/>
      <c r="T58" s="386"/>
      <c r="U58" s="386"/>
      <c r="V58" s="386"/>
      <c r="W58" s="386"/>
      <c r="X58" s="567"/>
      <c r="Y58" s="633"/>
      <c r="Z58" s="634"/>
      <c r="AA58" s="635"/>
      <c r="AB58" s="636" t="s">
        <v>11</v>
      </c>
      <c r="AC58" s="637"/>
      <c r="AD58" s="638"/>
      <c r="AE58" s="373" t="s">
        <v>397</v>
      </c>
      <c r="AF58" s="374"/>
      <c r="AG58" s="374"/>
      <c r="AH58" s="375"/>
      <c r="AI58" s="373" t="s">
        <v>395</v>
      </c>
      <c r="AJ58" s="374"/>
      <c r="AK58" s="374"/>
      <c r="AL58" s="375"/>
      <c r="AM58" s="380" t="s">
        <v>424</v>
      </c>
      <c r="AN58" s="380"/>
      <c r="AO58" s="380"/>
      <c r="AP58" s="380"/>
      <c r="AQ58" s="271" t="s">
        <v>235</v>
      </c>
      <c r="AR58" s="272"/>
      <c r="AS58" s="272"/>
      <c r="AT58" s="273"/>
      <c r="AU58" s="382" t="s">
        <v>134</v>
      </c>
      <c r="AV58" s="382"/>
      <c r="AW58" s="382"/>
      <c r="AX58" s="383"/>
    </row>
    <row r="59" spans="1:50" ht="18.75" hidden="1" customHeight="1" x14ac:dyDescent="0.15">
      <c r="A59" s="513"/>
      <c r="B59" s="514"/>
      <c r="C59" s="514"/>
      <c r="D59" s="514"/>
      <c r="E59" s="514"/>
      <c r="F59" s="515"/>
      <c r="G59" s="568"/>
      <c r="H59" s="384"/>
      <c r="I59" s="384"/>
      <c r="J59" s="384"/>
      <c r="K59" s="384"/>
      <c r="L59" s="384"/>
      <c r="M59" s="384"/>
      <c r="N59" s="384"/>
      <c r="O59" s="569"/>
      <c r="P59" s="581"/>
      <c r="Q59" s="384"/>
      <c r="R59" s="384"/>
      <c r="S59" s="384"/>
      <c r="T59" s="384"/>
      <c r="U59" s="384"/>
      <c r="V59" s="384"/>
      <c r="W59" s="384"/>
      <c r="X59" s="569"/>
      <c r="Y59" s="469"/>
      <c r="Z59" s="470"/>
      <c r="AA59" s="471"/>
      <c r="AB59" s="337"/>
      <c r="AC59" s="338"/>
      <c r="AD59" s="339"/>
      <c r="AE59" s="337"/>
      <c r="AF59" s="338"/>
      <c r="AG59" s="338"/>
      <c r="AH59" s="339"/>
      <c r="AI59" s="337"/>
      <c r="AJ59" s="338"/>
      <c r="AK59" s="338"/>
      <c r="AL59" s="339"/>
      <c r="AM59" s="381"/>
      <c r="AN59" s="381"/>
      <c r="AO59" s="381"/>
      <c r="AP59" s="381"/>
      <c r="AQ59" s="215"/>
      <c r="AR59" s="140"/>
      <c r="AS59" s="141" t="s">
        <v>236</v>
      </c>
      <c r="AT59" s="176"/>
      <c r="AU59" s="275"/>
      <c r="AV59" s="275"/>
      <c r="AW59" s="384" t="s">
        <v>181</v>
      </c>
      <c r="AX59" s="385"/>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3" t="s">
        <v>12</v>
      </c>
      <c r="Z60" s="550"/>
      <c r="AA60" s="551"/>
      <c r="AB60" s="552"/>
      <c r="AC60" s="552"/>
      <c r="AD60" s="552"/>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ht="23.25" hidden="1" customHeight="1" x14ac:dyDescent="0.15">
      <c r="A63" s="901" t="s">
        <v>385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3" t="s">
        <v>397</v>
      </c>
      <c r="AF65" s="374"/>
      <c r="AG65" s="374"/>
      <c r="AH65" s="375"/>
      <c r="AI65" s="373" t="s">
        <v>395</v>
      </c>
      <c r="AJ65" s="374"/>
      <c r="AK65" s="374"/>
      <c r="AL65" s="375"/>
      <c r="AM65" s="380" t="s">
        <v>424</v>
      </c>
      <c r="AN65" s="380"/>
      <c r="AO65" s="380"/>
      <c r="AP65" s="380"/>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7"/>
      <c r="AF66" s="338"/>
      <c r="AG66" s="338"/>
      <c r="AH66" s="339"/>
      <c r="AI66" s="337"/>
      <c r="AJ66" s="338"/>
      <c r="AK66" s="338"/>
      <c r="AL66" s="339"/>
      <c r="AM66" s="381"/>
      <c r="AN66" s="381"/>
      <c r="AO66" s="381"/>
      <c r="AP66" s="381"/>
      <c r="AQ66" s="274"/>
      <c r="AR66" s="275"/>
      <c r="AS66" s="869" t="s">
        <v>236</v>
      </c>
      <c r="AT66" s="870"/>
      <c r="AU66" s="275"/>
      <c r="AV66" s="275"/>
      <c r="AW66" s="869" t="s">
        <v>352</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375</v>
      </c>
      <c r="AC67" s="956"/>
      <c r="AD67" s="956"/>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375</v>
      </c>
      <c r="AC68" s="979"/>
      <c r="AD68" s="979"/>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376</v>
      </c>
      <c r="AC69" s="980"/>
      <c r="AD69" s="980"/>
      <c r="AE69" s="818"/>
      <c r="AF69" s="819"/>
      <c r="AG69" s="819"/>
      <c r="AH69" s="819"/>
      <c r="AI69" s="818"/>
      <c r="AJ69" s="819"/>
      <c r="AK69" s="819"/>
      <c r="AL69" s="819"/>
      <c r="AM69" s="818"/>
      <c r="AN69" s="819"/>
      <c r="AO69" s="819"/>
      <c r="AP69" s="819"/>
      <c r="AQ69" s="369"/>
      <c r="AR69" s="370"/>
      <c r="AS69" s="370"/>
      <c r="AT69" s="371"/>
      <c r="AU69" s="370"/>
      <c r="AV69" s="370"/>
      <c r="AW69" s="370"/>
      <c r="AX69" s="372"/>
    </row>
    <row r="70" spans="1:50" ht="23.25" hidden="1" customHeight="1" x14ac:dyDescent="0.15">
      <c r="A70" s="855" t="s">
        <v>359</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374</v>
      </c>
      <c r="X70" s="949"/>
      <c r="Y70" s="954" t="s">
        <v>12</v>
      </c>
      <c r="Z70" s="954"/>
      <c r="AA70" s="955"/>
      <c r="AB70" s="956" t="s">
        <v>375</v>
      </c>
      <c r="AC70" s="956"/>
      <c r="AD70" s="956"/>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375</v>
      </c>
      <c r="AC71" s="979"/>
      <c r="AD71" s="979"/>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376</v>
      </c>
      <c r="AC72" s="980"/>
      <c r="AD72" s="980"/>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1" t="s">
        <v>354</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3" t="s">
        <v>397</v>
      </c>
      <c r="AF73" s="374"/>
      <c r="AG73" s="374"/>
      <c r="AH73" s="375"/>
      <c r="AI73" s="373" t="s">
        <v>395</v>
      </c>
      <c r="AJ73" s="374"/>
      <c r="AK73" s="374"/>
      <c r="AL73" s="375"/>
      <c r="AM73" s="380" t="s">
        <v>424</v>
      </c>
      <c r="AN73" s="380"/>
      <c r="AO73" s="380"/>
      <c r="AP73" s="380"/>
      <c r="AQ73" s="180" t="s">
        <v>235</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7"/>
      <c r="AF74" s="338"/>
      <c r="AG74" s="338"/>
      <c r="AH74" s="339"/>
      <c r="AI74" s="337"/>
      <c r="AJ74" s="338"/>
      <c r="AK74" s="338"/>
      <c r="AL74" s="339"/>
      <c r="AM74" s="381"/>
      <c r="AN74" s="381"/>
      <c r="AO74" s="381"/>
      <c r="AP74" s="381"/>
      <c r="AQ74" s="215"/>
      <c r="AR74" s="140"/>
      <c r="AS74" s="141" t="s">
        <v>236</v>
      </c>
      <c r="AT74" s="176"/>
      <c r="AU74" s="215"/>
      <c r="AV74" s="140"/>
      <c r="AW74" s="141" t="s">
        <v>181</v>
      </c>
      <c r="AX74" s="142"/>
    </row>
    <row r="75" spans="1:50" ht="23.25" hidden="1" customHeight="1" x14ac:dyDescent="0.15">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0"/>
      <c r="AV75" s="370"/>
      <c r="AW75" s="370"/>
      <c r="AX75" s="372"/>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0"/>
      <c r="AV76" s="370"/>
      <c r="AW76" s="370"/>
      <c r="AX76" s="372"/>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6"/>
      <c r="AF77" s="377"/>
      <c r="AG77" s="377"/>
      <c r="AH77" s="377"/>
      <c r="AI77" s="376"/>
      <c r="AJ77" s="377"/>
      <c r="AK77" s="377"/>
      <c r="AL77" s="377"/>
      <c r="AM77" s="376"/>
      <c r="AN77" s="377"/>
      <c r="AO77" s="377"/>
      <c r="AP77" s="377"/>
      <c r="AQ77" s="119"/>
      <c r="AR77" s="120"/>
      <c r="AS77" s="120"/>
      <c r="AT77" s="121"/>
      <c r="AU77" s="370"/>
      <c r="AV77" s="370"/>
      <c r="AW77" s="370"/>
      <c r="AX77" s="372"/>
    </row>
    <row r="78" spans="1:50" ht="69.75" hidden="1" customHeight="1" x14ac:dyDescent="0.15">
      <c r="A78" s="916" t="s">
        <v>388</v>
      </c>
      <c r="B78" s="917"/>
      <c r="C78" s="917"/>
      <c r="D78" s="917"/>
      <c r="E78" s="914" t="s">
        <v>332</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customHeight="1" x14ac:dyDescent="0.15">
      <c r="A80" s="520"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436</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customHeight="1" x14ac:dyDescent="0.15">
      <c r="A81" s="521"/>
      <c r="B81" s="853"/>
      <c r="C81" s="553"/>
      <c r="D81" s="553"/>
      <c r="E81" s="553"/>
      <c r="F81" s="554"/>
      <c r="G81" s="384"/>
      <c r="H81" s="384"/>
      <c r="I81" s="384"/>
      <c r="J81" s="384"/>
      <c r="K81" s="384"/>
      <c r="L81" s="384"/>
      <c r="M81" s="384"/>
      <c r="N81" s="384"/>
      <c r="O81" s="384"/>
      <c r="P81" s="384"/>
      <c r="Q81" s="384"/>
      <c r="R81" s="384"/>
      <c r="S81" s="384"/>
      <c r="T81" s="384"/>
      <c r="U81" s="384"/>
      <c r="V81" s="384"/>
      <c r="W81" s="384"/>
      <c r="X81" s="384"/>
      <c r="Y81" s="384"/>
      <c r="Z81" s="384"/>
      <c r="AA81" s="569"/>
      <c r="AB81" s="58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customHeight="1" x14ac:dyDescent="0.15">
      <c r="A82" s="521"/>
      <c r="B82" s="853"/>
      <c r="C82" s="553"/>
      <c r="D82" s="553"/>
      <c r="E82" s="553"/>
      <c r="F82" s="554"/>
      <c r="G82" s="502" t="s">
        <v>573</v>
      </c>
      <c r="H82" s="502"/>
      <c r="I82" s="502"/>
      <c r="J82" s="502"/>
      <c r="K82" s="502"/>
      <c r="L82" s="502"/>
      <c r="M82" s="502"/>
      <c r="N82" s="502"/>
      <c r="O82" s="502"/>
      <c r="P82" s="502"/>
      <c r="Q82" s="502"/>
      <c r="R82" s="502"/>
      <c r="S82" s="502"/>
      <c r="T82" s="502"/>
      <c r="U82" s="502"/>
      <c r="V82" s="502"/>
      <c r="W82" s="502"/>
      <c r="X82" s="502"/>
      <c r="Y82" s="502"/>
      <c r="Z82" s="502"/>
      <c r="AA82" s="756"/>
      <c r="AB82" s="501" t="s">
        <v>596</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3" t="s">
        <v>11</v>
      </c>
      <c r="AC85" s="374"/>
      <c r="AD85" s="375"/>
      <c r="AE85" s="373" t="s">
        <v>397</v>
      </c>
      <c r="AF85" s="374"/>
      <c r="AG85" s="374"/>
      <c r="AH85" s="375"/>
      <c r="AI85" s="373" t="s">
        <v>395</v>
      </c>
      <c r="AJ85" s="374"/>
      <c r="AK85" s="374"/>
      <c r="AL85" s="375"/>
      <c r="AM85" s="380" t="s">
        <v>424</v>
      </c>
      <c r="AN85" s="380"/>
      <c r="AO85" s="380"/>
      <c r="AP85" s="380"/>
      <c r="AQ85" s="180" t="s">
        <v>235</v>
      </c>
      <c r="AR85" s="173"/>
      <c r="AS85" s="173"/>
      <c r="AT85" s="174"/>
      <c r="AU85" s="378" t="s">
        <v>134</v>
      </c>
      <c r="AV85" s="378"/>
      <c r="AW85" s="378"/>
      <c r="AX85" s="379"/>
      <c r="AY85" s="10"/>
      <c r="AZ85" s="10"/>
      <c r="BA85" s="10"/>
      <c r="BB85" s="10"/>
      <c r="BC85" s="10"/>
    </row>
    <row r="86" spans="1:60" ht="18.75" customHeight="1" x14ac:dyDescent="0.15">
      <c r="A86" s="521"/>
      <c r="B86" s="553"/>
      <c r="C86" s="553"/>
      <c r="D86" s="553"/>
      <c r="E86" s="553"/>
      <c r="F86" s="554"/>
      <c r="G86" s="568"/>
      <c r="H86" s="384"/>
      <c r="I86" s="384"/>
      <c r="J86" s="384"/>
      <c r="K86" s="384"/>
      <c r="L86" s="384"/>
      <c r="M86" s="384"/>
      <c r="N86" s="384"/>
      <c r="O86" s="569"/>
      <c r="P86" s="581"/>
      <c r="Q86" s="384"/>
      <c r="R86" s="384"/>
      <c r="S86" s="384"/>
      <c r="T86" s="384"/>
      <c r="U86" s="384"/>
      <c r="V86" s="384"/>
      <c r="W86" s="384"/>
      <c r="X86" s="569"/>
      <c r="Y86" s="177"/>
      <c r="Z86" s="178"/>
      <c r="AA86" s="179"/>
      <c r="AB86" s="337"/>
      <c r="AC86" s="338"/>
      <c r="AD86" s="339"/>
      <c r="AE86" s="337"/>
      <c r="AF86" s="338"/>
      <c r="AG86" s="338"/>
      <c r="AH86" s="339"/>
      <c r="AI86" s="337"/>
      <c r="AJ86" s="338"/>
      <c r="AK86" s="338"/>
      <c r="AL86" s="339"/>
      <c r="AM86" s="381"/>
      <c r="AN86" s="381"/>
      <c r="AO86" s="381"/>
      <c r="AP86" s="381"/>
      <c r="AQ86" s="274" t="s">
        <v>567</v>
      </c>
      <c r="AR86" s="275"/>
      <c r="AS86" s="141" t="s">
        <v>236</v>
      </c>
      <c r="AT86" s="176"/>
      <c r="AU86" s="275">
        <v>3</v>
      </c>
      <c r="AV86" s="275"/>
      <c r="AW86" s="384" t="s">
        <v>181</v>
      </c>
      <c r="AX86" s="385"/>
      <c r="AY86" s="10"/>
      <c r="AZ86" s="10"/>
      <c r="BA86" s="10"/>
      <c r="BB86" s="10"/>
      <c r="BC86" s="10"/>
      <c r="BD86" s="10"/>
      <c r="BE86" s="10"/>
      <c r="BF86" s="10"/>
      <c r="BG86" s="10"/>
      <c r="BH86" s="10"/>
    </row>
    <row r="87" spans="1:60" ht="23.25" customHeight="1" x14ac:dyDescent="0.15">
      <c r="A87" s="521"/>
      <c r="B87" s="553"/>
      <c r="C87" s="553"/>
      <c r="D87" s="553"/>
      <c r="E87" s="553"/>
      <c r="F87" s="554"/>
      <c r="G87" s="235" t="s">
        <v>574</v>
      </c>
      <c r="H87" s="165"/>
      <c r="I87" s="165"/>
      <c r="J87" s="165"/>
      <c r="K87" s="165"/>
      <c r="L87" s="165"/>
      <c r="M87" s="165"/>
      <c r="N87" s="165"/>
      <c r="O87" s="236"/>
      <c r="P87" s="165" t="s">
        <v>576</v>
      </c>
      <c r="Q87" s="803"/>
      <c r="R87" s="803"/>
      <c r="S87" s="803"/>
      <c r="T87" s="803"/>
      <c r="U87" s="803"/>
      <c r="V87" s="803"/>
      <c r="W87" s="803"/>
      <c r="X87" s="804"/>
      <c r="Y87" s="759" t="s">
        <v>62</v>
      </c>
      <c r="Z87" s="760"/>
      <c r="AA87" s="761"/>
      <c r="AB87" s="552" t="s">
        <v>575</v>
      </c>
      <c r="AC87" s="552"/>
      <c r="AD87" s="552"/>
      <c r="AE87" s="369" t="s">
        <v>567</v>
      </c>
      <c r="AF87" s="370"/>
      <c r="AG87" s="370"/>
      <c r="AH87" s="370"/>
      <c r="AI87" s="369" t="s">
        <v>567</v>
      </c>
      <c r="AJ87" s="370"/>
      <c r="AK87" s="370"/>
      <c r="AL87" s="370"/>
      <c r="AM87" s="369" t="s">
        <v>567</v>
      </c>
      <c r="AN87" s="370"/>
      <c r="AO87" s="370"/>
      <c r="AP87" s="370"/>
      <c r="AQ87" s="119" t="s">
        <v>567</v>
      </c>
      <c r="AR87" s="120"/>
      <c r="AS87" s="120"/>
      <c r="AT87" s="121"/>
      <c r="AU87" s="370" t="s">
        <v>567</v>
      </c>
      <c r="AV87" s="370"/>
      <c r="AW87" s="370"/>
      <c r="AX87" s="372"/>
    </row>
    <row r="88" spans="1:60" ht="23.25"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t="s">
        <v>575</v>
      </c>
      <c r="AC88" s="523"/>
      <c r="AD88" s="523"/>
      <c r="AE88" s="369" t="s">
        <v>567</v>
      </c>
      <c r="AF88" s="370"/>
      <c r="AG88" s="370"/>
      <c r="AH88" s="370"/>
      <c r="AI88" s="369" t="s">
        <v>567</v>
      </c>
      <c r="AJ88" s="370"/>
      <c r="AK88" s="370"/>
      <c r="AL88" s="370"/>
      <c r="AM88" s="369" t="s">
        <v>567</v>
      </c>
      <c r="AN88" s="370"/>
      <c r="AO88" s="370"/>
      <c r="AP88" s="370"/>
      <c r="AQ88" s="119" t="s">
        <v>567</v>
      </c>
      <c r="AR88" s="120"/>
      <c r="AS88" s="120"/>
      <c r="AT88" s="121"/>
      <c r="AU88" s="370" t="s">
        <v>567</v>
      </c>
      <c r="AV88" s="370"/>
      <c r="AW88" s="370"/>
      <c r="AX88" s="372"/>
      <c r="AY88" s="10"/>
      <c r="AZ88" s="10"/>
      <c r="BA88" s="10"/>
      <c r="BB88" s="10"/>
      <c r="BC88" s="10"/>
    </row>
    <row r="89" spans="1:60" ht="23.25"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9" t="s">
        <v>567</v>
      </c>
      <c r="AF89" s="370"/>
      <c r="AG89" s="370"/>
      <c r="AH89" s="370"/>
      <c r="AI89" s="369" t="s">
        <v>567</v>
      </c>
      <c r="AJ89" s="370"/>
      <c r="AK89" s="370"/>
      <c r="AL89" s="370"/>
      <c r="AM89" s="369" t="s">
        <v>567</v>
      </c>
      <c r="AN89" s="370"/>
      <c r="AO89" s="370"/>
      <c r="AP89" s="370"/>
      <c r="AQ89" s="119" t="s">
        <v>567</v>
      </c>
      <c r="AR89" s="120"/>
      <c r="AS89" s="120"/>
      <c r="AT89" s="121"/>
      <c r="AU89" s="370" t="s">
        <v>567</v>
      </c>
      <c r="AV89" s="370"/>
      <c r="AW89" s="370"/>
      <c r="AX89" s="372"/>
      <c r="AY89" s="10"/>
      <c r="AZ89" s="10"/>
      <c r="BA89" s="10"/>
      <c r="BB89" s="10"/>
      <c r="BC89" s="10"/>
      <c r="BD89" s="10"/>
      <c r="BE89" s="10"/>
      <c r="BF89" s="10"/>
      <c r="BG89" s="10"/>
      <c r="BH89" s="10"/>
    </row>
    <row r="90" spans="1:60" ht="18.75"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3" t="s">
        <v>11</v>
      </c>
      <c r="AC90" s="374"/>
      <c r="AD90" s="375"/>
      <c r="AE90" s="373" t="s">
        <v>397</v>
      </c>
      <c r="AF90" s="374"/>
      <c r="AG90" s="374"/>
      <c r="AH90" s="375"/>
      <c r="AI90" s="373" t="s">
        <v>395</v>
      </c>
      <c r="AJ90" s="374"/>
      <c r="AK90" s="374"/>
      <c r="AL90" s="375"/>
      <c r="AM90" s="380" t="s">
        <v>424</v>
      </c>
      <c r="AN90" s="380"/>
      <c r="AO90" s="380"/>
      <c r="AP90" s="380"/>
      <c r="AQ90" s="180" t="s">
        <v>235</v>
      </c>
      <c r="AR90" s="173"/>
      <c r="AS90" s="173"/>
      <c r="AT90" s="174"/>
      <c r="AU90" s="378" t="s">
        <v>134</v>
      </c>
      <c r="AV90" s="378"/>
      <c r="AW90" s="378"/>
      <c r="AX90" s="379"/>
    </row>
    <row r="91" spans="1:60" ht="18.75" customHeight="1" x14ac:dyDescent="0.15">
      <c r="A91" s="521"/>
      <c r="B91" s="553"/>
      <c r="C91" s="553"/>
      <c r="D91" s="553"/>
      <c r="E91" s="553"/>
      <c r="F91" s="554"/>
      <c r="G91" s="568"/>
      <c r="H91" s="384"/>
      <c r="I91" s="384"/>
      <c r="J91" s="384"/>
      <c r="K91" s="384"/>
      <c r="L91" s="384"/>
      <c r="M91" s="384"/>
      <c r="N91" s="384"/>
      <c r="O91" s="569"/>
      <c r="P91" s="581"/>
      <c r="Q91" s="384"/>
      <c r="R91" s="384"/>
      <c r="S91" s="384"/>
      <c r="T91" s="384"/>
      <c r="U91" s="384"/>
      <c r="V91" s="384"/>
      <c r="W91" s="384"/>
      <c r="X91" s="569"/>
      <c r="Y91" s="177"/>
      <c r="Z91" s="178"/>
      <c r="AA91" s="179"/>
      <c r="AB91" s="337"/>
      <c r="AC91" s="338"/>
      <c r="AD91" s="339"/>
      <c r="AE91" s="337"/>
      <c r="AF91" s="338"/>
      <c r="AG91" s="338"/>
      <c r="AH91" s="339"/>
      <c r="AI91" s="337"/>
      <c r="AJ91" s="338"/>
      <c r="AK91" s="338"/>
      <c r="AL91" s="339"/>
      <c r="AM91" s="381"/>
      <c r="AN91" s="381"/>
      <c r="AO91" s="381"/>
      <c r="AP91" s="381"/>
      <c r="AQ91" s="274" t="s">
        <v>567</v>
      </c>
      <c r="AR91" s="275"/>
      <c r="AS91" s="141" t="s">
        <v>236</v>
      </c>
      <c r="AT91" s="176"/>
      <c r="AU91" s="275">
        <v>3</v>
      </c>
      <c r="AV91" s="275"/>
      <c r="AW91" s="384" t="s">
        <v>181</v>
      </c>
      <c r="AX91" s="385"/>
      <c r="AY91" s="10"/>
      <c r="AZ91" s="10"/>
      <c r="BA91" s="10"/>
      <c r="BB91" s="10"/>
      <c r="BC91" s="10"/>
    </row>
    <row r="92" spans="1:60" ht="23.25" customHeight="1" x14ac:dyDescent="0.15">
      <c r="A92" s="521"/>
      <c r="B92" s="553"/>
      <c r="C92" s="553"/>
      <c r="D92" s="553"/>
      <c r="E92" s="553"/>
      <c r="F92" s="554"/>
      <c r="G92" s="235" t="s">
        <v>567</v>
      </c>
      <c r="H92" s="165"/>
      <c r="I92" s="165"/>
      <c r="J92" s="165"/>
      <c r="K92" s="165"/>
      <c r="L92" s="165"/>
      <c r="M92" s="165"/>
      <c r="N92" s="165"/>
      <c r="O92" s="236"/>
      <c r="P92" s="165" t="s">
        <v>577</v>
      </c>
      <c r="Q92" s="803"/>
      <c r="R92" s="803"/>
      <c r="S92" s="803"/>
      <c r="T92" s="803"/>
      <c r="U92" s="803"/>
      <c r="V92" s="803"/>
      <c r="W92" s="803"/>
      <c r="X92" s="804"/>
      <c r="Y92" s="759" t="s">
        <v>62</v>
      </c>
      <c r="Z92" s="760"/>
      <c r="AA92" s="761"/>
      <c r="AB92" s="552" t="s">
        <v>575</v>
      </c>
      <c r="AC92" s="552"/>
      <c r="AD92" s="552"/>
      <c r="AE92" s="369" t="s">
        <v>567</v>
      </c>
      <c r="AF92" s="370"/>
      <c r="AG92" s="370"/>
      <c r="AH92" s="370"/>
      <c r="AI92" s="369" t="s">
        <v>567</v>
      </c>
      <c r="AJ92" s="370"/>
      <c r="AK92" s="370"/>
      <c r="AL92" s="370"/>
      <c r="AM92" s="369" t="s">
        <v>567</v>
      </c>
      <c r="AN92" s="370"/>
      <c r="AO92" s="370"/>
      <c r="AP92" s="370"/>
      <c r="AQ92" s="119" t="s">
        <v>567</v>
      </c>
      <c r="AR92" s="120"/>
      <c r="AS92" s="120"/>
      <c r="AT92" s="121"/>
      <c r="AU92" s="370" t="s">
        <v>567</v>
      </c>
      <c r="AV92" s="370"/>
      <c r="AW92" s="370"/>
      <c r="AX92" s="372"/>
      <c r="AY92" s="10"/>
      <c r="AZ92" s="10"/>
      <c r="BA92" s="10"/>
      <c r="BB92" s="10"/>
      <c r="BC92" s="10"/>
      <c r="BD92" s="10"/>
      <c r="BE92" s="10"/>
      <c r="BF92" s="10"/>
      <c r="BG92" s="10"/>
      <c r="BH92" s="10"/>
    </row>
    <row r="93" spans="1:60" ht="23.25"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t="s">
        <v>575</v>
      </c>
      <c r="AC93" s="523"/>
      <c r="AD93" s="523"/>
      <c r="AE93" s="369" t="s">
        <v>567</v>
      </c>
      <c r="AF93" s="370"/>
      <c r="AG93" s="370"/>
      <c r="AH93" s="370"/>
      <c r="AI93" s="369" t="s">
        <v>567</v>
      </c>
      <c r="AJ93" s="370"/>
      <c r="AK93" s="370"/>
      <c r="AL93" s="370"/>
      <c r="AM93" s="369" t="s">
        <v>567</v>
      </c>
      <c r="AN93" s="370"/>
      <c r="AO93" s="370"/>
      <c r="AP93" s="370"/>
      <c r="AQ93" s="119" t="s">
        <v>567</v>
      </c>
      <c r="AR93" s="120"/>
      <c r="AS93" s="120"/>
      <c r="AT93" s="121"/>
      <c r="AU93" s="370" t="s">
        <v>567</v>
      </c>
      <c r="AV93" s="370"/>
      <c r="AW93" s="370"/>
      <c r="AX93" s="372"/>
    </row>
    <row r="94" spans="1:60" ht="23.25" customHeight="1" thickBot="1" x14ac:dyDescent="0.2">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9" t="s">
        <v>567</v>
      </c>
      <c r="AF94" s="370"/>
      <c r="AG94" s="370"/>
      <c r="AH94" s="370"/>
      <c r="AI94" s="369" t="s">
        <v>567</v>
      </c>
      <c r="AJ94" s="370"/>
      <c r="AK94" s="370"/>
      <c r="AL94" s="370"/>
      <c r="AM94" s="369" t="s">
        <v>567</v>
      </c>
      <c r="AN94" s="370"/>
      <c r="AO94" s="370"/>
      <c r="AP94" s="370"/>
      <c r="AQ94" s="119" t="s">
        <v>567</v>
      </c>
      <c r="AR94" s="120"/>
      <c r="AS94" s="120"/>
      <c r="AT94" s="121"/>
      <c r="AU94" s="370" t="s">
        <v>567</v>
      </c>
      <c r="AV94" s="370"/>
      <c r="AW94" s="370"/>
      <c r="AX94" s="372"/>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3" t="s">
        <v>11</v>
      </c>
      <c r="AC95" s="374"/>
      <c r="AD95" s="375"/>
      <c r="AE95" s="373" t="s">
        <v>397</v>
      </c>
      <c r="AF95" s="374"/>
      <c r="AG95" s="374"/>
      <c r="AH95" s="375"/>
      <c r="AI95" s="373" t="s">
        <v>395</v>
      </c>
      <c r="AJ95" s="374"/>
      <c r="AK95" s="374"/>
      <c r="AL95" s="375"/>
      <c r="AM95" s="380" t="s">
        <v>424</v>
      </c>
      <c r="AN95" s="380"/>
      <c r="AO95" s="380"/>
      <c r="AP95" s="380"/>
      <c r="AQ95" s="180" t="s">
        <v>235</v>
      </c>
      <c r="AR95" s="173"/>
      <c r="AS95" s="173"/>
      <c r="AT95" s="174"/>
      <c r="AU95" s="378" t="s">
        <v>134</v>
      </c>
      <c r="AV95" s="378"/>
      <c r="AW95" s="378"/>
      <c r="AX95" s="379"/>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4"/>
      <c r="I96" s="384"/>
      <c r="J96" s="384"/>
      <c r="K96" s="384"/>
      <c r="L96" s="384"/>
      <c r="M96" s="384"/>
      <c r="N96" s="384"/>
      <c r="O96" s="569"/>
      <c r="P96" s="581"/>
      <c r="Q96" s="384"/>
      <c r="R96" s="384"/>
      <c r="S96" s="384"/>
      <c r="T96" s="384"/>
      <c r="U96" s="384"/>
      <c r="V96" s="384"/>
      <c r="W96" s="384"/>
      <c r="X96" s="569"/>
      <c r="Y96" s="177"/>
      <c r="Z96" s="178"/>
      <c r="AA96" s="179"/>
      <c r="AB96" s="337"/>
      <c r="AC96" s="338"/>
      <c r="AD96" s="339"/>
      <c r="AE96" s="337"/>
      <c r="AF96" s="338"/>
      <c r="AG96" s="338"/>
      <c r="AH96" s="339"/>
      <c r="AI96" s="337"/>
      <c r="AJ96" s="338"/>
      <c r="AK96" s="338"/>
      <c r="AL96" s="339"/>
      <c r="AM96" s="381"/>
      <c r="AN96" s="381"/>
      <c r="AO96" s="381"/>
      <c r="AP96" s="381"/>
      <c r="AQ96" s="274"/>
      <c r="AR96" s="275"/>
      <c r="AS96" s="141" t="s">
        <v>236</v>
      </c>
      <c r="AT96" s="176"/>
      <c r="AU96" s="275"/>
      <c r="AV96" s="275"/>
      <c r="AW96" s="384" t="s">
        <v>181</v>
      </c>
      <c r="AX96" s="385"/>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1"/>
      <c r="AC97" s="412"/>
      <c r="AD97" s="413"/>
      <c r="AE97" s="369"/>
      <c r="AF97" s="370"/>
      <c r="AG97" s="370"/>
      <c r="AH97" s="371"/>
      <c r="AI97" s="369"/>
      <c r="AJ97" s="370"/>
      <c r="AK97" s="370"/>
      <c r="AL97" s="371"/>
      <c r="AM97" s="369"/>
      <c r="AN97" s="370"/>
      <c r="AO97" s="370"/>
      <c r="AP97" s="370"/>
      <c r="AQ97" s="119"/>
      <c r="AR97" s="120"/>
      <c r="AS97" s="120"/>
      <c r="AT97" s="121"/>
      <c r="AU97" s="370"/>
      <c r="AV97" s="370"/>
      <c r="AW97" s="370"/>
      <c r="AX97" s="372"/>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9"/>
      <c r="AF98" s="370"/>
      <c r="AG98" s="370"/>
      <c r="AH98" s="371"/>
      <c r="AI98" s="369"/>
      <c r="AJ98" s="370"/>
      <c r="AK98" s="370"/>
      <c r="AL98" s="371"/>
      <c r="AM98" s="369"/>
      <c r="AN98" s="370"/>
      <c r="AO98" s="370"/>
      <c r="AP98" s="370"/>
      <c r="AQ98" s="119"/>
      <c r="AR98" s="120"/>
      <c r="AS98" s="120"/>
      <c r="AT98" s="121"/>
      <c r="AU98" s="370"/>
      <c r="AV98" s="370"/>
      <c r="AW98" s="370"/>
      <c r="AX98" s="372"/>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397</v>
      </c>
      <c r="AF100" s="828"/>
      <c r="AG100" s="828"/>
      <c r="AH100" s="829"/>
      <c r="AI100" s="827" t="s">
        <v>417</v>
      </c>
      <c r="AJ100" s="828"/>
      <c r="AK100" s="828"/>
      <c r="AL100" s="829"/>
      <c r="AM100" s="827" t="s">
        <v>424</v>
      </c>
      <c r="AN100" s="828"/>
      <c r="AO100" s="828"/>
      <c r="AP100" s="829"/>
      <c r="AQ100" s="933" t="s">
        <v>437</v>
      </c>
      <c r="AR100" s="934"/>
      <c r="AS100" s="934"/>
      <c r="AT100" s="935"/>
      <c r="AU100" s="933" t="s">
        <v>438</v>
      </c>
      <c r="AV100" s="934"/>
      <c r="AW100" s="934"/>
      <c r="AX100" s="936"/>
    </row>
    <row r="101" spans="1:60" ht="23.25" customHeight="1" x14ac:dyDescent="0.15">
      <c r="A101" s="492"/>
      <c r="B101" s="493"/>
      <c r="C101" s="493"/>
      <c r="D101" s="493"/>
      <c r="E101" s="493"/>
      <c r="F101" s="494"/>
      <c r="G101" s="165" t="s">
        <v>578</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575</v>
      </c>
      <c r="AC101" s="552"/>
      <c r="AD101" s="552"/>
      <c r="AE101" s="369" t="s">
        <v>567</v>
      </c>
      <c r="AF101" s="370"/>
      <c r="AG101" s="370"/>
      <c r="AH101" s="371"/>
      <c r="AI101" s="369" t="s">
        <v>567</v>
      </c>
      <c r="AJ101" s="370"/>
      <c r="AK101" s="370"/>
      <c r="AL101" s="371"/>
      <c r="AM101" s="369" t="s">
        <v>567</v>
      </c>
      <c r="AN101" s="370"/>
      <c r="AO101" s="370"/>
      <c r="AP101" s="371"/>
      <c r="AQ101" s="369" t="s">
        <v>567</v>
      </c>
      <c r="AR101" s="370"/>
      <c r="AS101" s="370"/>
      <c r="AT101" s="371"/>
      <c r="AU101" s="369" t="s">
        <v>567</v>
      </c>
      <c r="AV101" s="370"/>
      <c r="AW101" s="370"/>
      <c r="AX101" s="371"/>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4"/>
      <c r="AA102" s="345"/>
      <c r="AB102" s="552" t="s">
        <v>575</v>
      </c>
      <c r="AC102" s="552"/>
      <c r="AD102" s="552"/>
      <c r="AE102" s="363" t="s">
        <v>567</v>
      </c>
      <c r="AF102" s="363"/>
      <c r="AG102" s="363"/>
      <c r="AH102" s="363"/>
      <c r="AI102" s="363" t="s">
        <v>567</v>
      </c>
      <c r="AJ102" s="363"/>
      <c r="AK102" s="363"/>
      <c r="AL102" s="363"/>
      <c r="AM102" s="363" t="s">
        <v>567</v>
      </c>
      <c r="AN102" s="363"/>
      <c r="AO102" s="363"/>
      <c r="AP102" s="363"/>
      <c r="AQ102" s="818" t="s">
        <v>567</v>
      </c>
      <c r="AR102" s="819"/>
      <c r="AS102" s="819"/>
      <c r="AT102" s="820"/>
      <c r="AU102" s="818" t="s">
        <v>567</v>
      </c>
      <c r="AV102" s="819"/>
      <c r="AW102" s="819"/>
      <c r="AX102" s="820"/>
    </row>
    <row r="103" spans="1:60" ht="31.5"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397</v>
      </c>
      <c r="AF103" s="302"/>
      <c r="AG103" s="302"/>
      <c r="AH103" s="303"/>
      <c r="AI103" s="307" t="s">
        <v>395</v>
      </c>
      <c r="AJ103" s="302"/>
      <c r="AK103" s="302"/>
      <c r="AL103" s="303"/>
      <c r="AM103" s="307" t="s">
        <v>424</v>
      </c>
      <c r="AN103" s="302"/>
      <c r="AO103" s="302"/>
      <c r="AP103" s="303"/>
      <c r="AQ103" s="365" t="s">
        <v>437</v>
      </c>
      <c r="AR103" s="366"/>
      <c r="AS103" s="366"/>
      <c r="AT103" s="367"/>
      <c r="AU103" s="365" t="s">
        <v>438</v>
      </c>
      <c r="AV103" s="366"/>
      <c r="AW103" s="366"/>
      <c r="AX103" s="368"/>
    </row>
    <row r="104" spans="1:60" ht="23.25" customHeight="1" x14ac:dyDescent="0.15">
      <c r="A104" s="492"/>
      <c r="B104" s="493"/>
      <c r="C104" s="493"/>
      <c r="D104" s="493"/>
      <c r="E104" s="493"/>
      <c r="F104" s="494"/>
      <c r="G104" s="165" t="s">
        <v>579</v>
      </c>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t="s">
        <v>575</v>
      </c>
      <c r="AC104" s="473"/>
      <c r="AD104" s="474"/>
      <c r="AE104" s="369" t="s">
        <v>567</v>
      </c>
      <c r="AF104" s="370"/>
      <c r="AG104" s="370"/>
      <c r="AH104" s="371"/>
      <c r="AI104" s="369" t="s">
        <v>567</v>
      </c>
      <c r="AJ104" s="370"/>
      <c r="AK104" s="370"/>
      <c r="AL104" s="371"/>
      <c r="AM104" s="369" t="s">
        <v>567</v>
      </c>
      <c r="AN104" s="370"/>
      <c r="AO104" s="370"/>
      <c r="AP104" s="371"/>
      <c r="AQ104" s="369" t="s">
        <v>567</v>
      </c>
      <c r="AR104" s="370"/>
      <c r="AS104" s="370"/>
      <c r="AT104" s="371"/>
      <c r="AU104" s="369" t="s">
        <v>567</v>
      </c>
      <c r="AV104" s="370"/>
      <c r="AW104" s="370"/>
      <c r="AX104" s="371"/>
    </row>
    <row r="105" spans="1:60" ht="23.25"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1" t="s">
        <v>575</v>
      </c>
      <c r="AC105" s="412"/>
      <c r="AD105" s="413"/>
      <c r="AE105" s="363" t="s">
        <v>567</v>
      </c>
      <c r="AF105" s="363"/>
      <c r="AG105" s="363"/>
      <c r="AH105" s="363"/>
      <c r="AI105" s="363" t="s">
        <v>567</v>
      </c>
      <c r="AJ105" s="363"/>
      <c r="AK105" s="363"/>
      <c r="AL105" s="363"/>
      <c r="AM105" s="363" t="s">
        <v>567</v>
      </c>
      <c r="AN105" s="363"/>
      <c r="AO105" s="363"/>
      <c r="AP105" s="363"/>
      <c r="AQ105" s="369" t="s">
        <v>567</v>
      </c>
      <c r="AR105" s="370"/>
      <c r="AS105" s="370"/>
      <c r="AT105" s="371"/>
      <c r="AU105" s="818" t="s">
        <v>567</v>
      </c>
      <c r="AV105" s="819"/>
      <c r="AW105" s="819"/>
      <c r="AX105" s="820"/>
    </row>
    <row r="106" spans="1:60" ht="31.5" hidden="1"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397</v>
      </c>
      <c r="AF106" s="302"/>
      <c r="AG106" s="302"/>
      <c r="AH106" s="303"/>
      <c r="AI106" s="307" t="s">
        <v>395</v>
      </c>
      <c r="AJ106" s="302"/>
      <c r="AK106" s="302"/>
      <c r="AL106" s="303"/>
      <c r="AM106" s="307" t="s">
        <v>424</v>
      </c>
      <c r="AN106" s="302"/>
      <c r="AO106" s="302"/>
      <c r="AP106" s="303"/>
      <c r="AQ106" s="365" t="s">
        <v>437</v>
      </c>
      <c r="AR106" s="366"/>
      <c r="AS106" s="366"/>
      <c r="AT106" s="367"/>
      <c r="AU106" s="365" t="s">
        <v>438</v>
      </c>
      <c r="AV106" s="366"/>
      <c r="AW106" s="366"/>
      <c r="AX106" s="368"/>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1"/>
      <c r="AC108" s="412"/>
      <c r="AD108" s="413"/>
      <c r="AE108" s="363"/>
      <c r="AF108" s="363"/>
      <c r="AG108" s="363"/>
      <c r="AH108" s="363"/>
      <c r="AI108" s="363"/>
      <c r="AJ108" s="363"/>
      <c r="AK108" s="363"/>
      <c r="AL108" s="363"/>
      <c r="AM108" s="363"/>
      <c r="AN108" s="363"/>
      <c r="AO108" s="363"/>
      <c r="AP108" s="363"/>
      <c r="AQ108" s="369"/>
      <c r="AR108" s="370"/>
      <c r="AS108" s="370"/>
      <c r="AT108" s="371"/>
      <c r="AU108" s="818"/>
      <c r="AV108" s="819"/>
      <c r="AW108" s="819"/>
      <c r="AX108" s="820"/>
    </row>
    <row r="109" spans="1:60" ht="31.5" hidden="1"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397</v>
      </c>
      <c r="AF109" s="302"/>
      <c r="AG109" s="302"/>
      <c r="AH109" s="303"/>
      <c r="AI109" s="307" t="s">
        <v>395</v>
      </c>
      <c r="AJ109" s="302"/>
      <c r="AK109" s="302"/>
      <c r="AL109" s="303"/>
      <c r="AM109" s="307" t="s">
        <v>424</v>
      </c>
      <c r="AN109" s="302"/>
      <c r="AO109" s="302"/>
      <c r="AP109" s="303"/>
      <c r="AQ109" s="365" t="s">
        <v>437</v>
      </c>
      <c r="AR109" s="366"/>
      <c r="AS109" s="366"/>
      <c r="AT109" s="367"/>
      <c r="AU109" s="365" t="s">
        <v>438</v>
      </c>
      <c r="AV109" s="366"/>
      <c r="AW109" s="366"/>
      <c r="AX109" s="368"/>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1"/>
      <c r="AC111" s="412"/>
      <c r="AD111" s="413"/>
      <c r="AE111" s="363"/>
      <c r="AF111" s="363"/>
      <c r="AG111" s="363"/>
      <c r="AH111" s="363"/>
      <c r="AI111" s="363"/>
      <c r="AJ111" s="363"/>
      <c r="AK111" s="363"/>
      <c r="AL111" s="363"/>
      <c r="AM111" s="363"/>
      <c r="AN111" s="363"/>
      <c r="AO111" s="363"/>
      <c r="AP111" s="363"/>
      <c r="AQ111" s="369"/>
      <c r="AR111" s="370"/>
      <c r="AS111" s="370"/>
      <c r="AT111" s="371"/>
      <c r="AU111" s="818"/>
      <c r="AV111" s="819"/>
      <c r="AW111" s="819"/>
      <c r="AX111" s="820"/>
    </row>
    <row r="112" spans="1:60" ht="31.5" hidden="1"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397</v>
      </c>
      <c r="AF112" s="302"/>
      <c r="AG112" s="302"/>
      <c r="AH112" s="303"/>
      <c r="AI112" s="307" t="s">
        <v>395</v>
      </c>
      <c r="AJ112" s="302"/>
      <c r="AK112" s="302"/>
      <c r="AL112" s="303"/>
      <c r="AM112" s="307" t="s">
        <v>424</v>
      </c>
      <c r="AN112" s="302"/>
      <c r="AO112" s="302"/>
      <c r="AP112" s="303"/>
      <c r="AQ112" s="365" t="s">
        <v>437</v>
      </c>
      <c r="AR112" s="366"/>
      <c r="AS112" s="366"/>
      <c r="AT112" s="367"/>
      <c r="AU112" s="365" t="s">
        <v>438</v>
      </c>
      <c r="AV112" s="366"/>
      <c r="AW112" s="366"/>
      <c r="AX112" s="368"/>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397</v>
      </c>
      <c r="AF115" s="302"/>
      <c r="AG115" s="302"/>
      <c r="AH115" s="303"/>
      <c r="AI115" s="307" t="s">
        <v>395</v>
      </c>
      <c r="AJ115" s="302"/>
      <c r="AK115" s="302"/>
      <c r="AL115" s="303"/>
      <c r="AM115" s="307" t="s">
        <v>424</v>
      </c>
      <c r="AN115" s="302"/>
      <c r="AO115" s="302"/>
      <c r="AP115" s="303"/>
      <c r="AQ115" s="340" t="s">
        <v>439</v>
      </c>
      <c r="AR115" s="341"/>
      <c r="AS115" s="341"/>
      <c r="AT115" s="341"/>
      <c r="AU115" s="341"/>
      <c r="AV115" s="341"/>
      <c r="AW115" s="341"/>
      <c r="AX115" s="342"/>
    </row>
    <row r="116" spans="1:50" ht="23.25" customHeight="1" x14ac:dyDescent="0.15">
      <c r="A116" s="296"/>
      <c r="B116" s="297"/>
      <c r="C116" s="297"/>
      <c r="D116" s="297"/>
      <c r="E116" s="297"/>
      <c r="F116" s="298"/>
      <c r="G116" s="356" t="s">
        <v>582</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4" t="s">
        <v>580</v>
      </c>
      <c r="AC116" s="305"/>
      <c r="AD116" s="306"/>
      <c r="AE116" s="363" t="s">
        <v>567</v>
      </c>
      <c r="AF116" s="363"/>
      <c r="AG116" s="363"/>
      <c r="AH116" s="363"/>
      <c r="AI116" s="363" t="s">
        <v>567</v>
      </c>
      <c r="AJ116" s="363"/>
      <c r="AK116" s="363"/>
      <c r="AL116" s="363"/>
      <c r="AM116" s="363" t="s">
        <v>567</v>
      </c>
      <c r="AN116" s="363"/>
      <c r="AO116" s="363"/>
      <c r="AP116" s="363"/>
      <c r="AQ116" s="369" t="s">
        <v>567</v>
      </c>
      <c r="AR116" s="370"/>
      <c r="AS116" s="370"/>
      <c r="AT116" s="370"/>
      <c r="AU116" s="370"/>
      <c r="AV116" s="370"/>
      <c r="AW116" s="370"/>
      <c r="AX116" s="372"/>
    </row>
    <row r="117" spans="1:50" ht="24" customHeight="1" x14ac:dyDescent="0.15">
      <c r="A117" s="299"/>
      <c r="B117" s="300"/>
      <c r="C117" s="300"/>
      <c r="D117" s="300"/>
      <c r="E117" s="300"/>
      <c r="F117" s="301"/>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581</v>
      </c>
      <c r="AC117" s="347"/>
      <c r="AD117" s="348"/>
      <c r="AE117" s="310" t="s">
        <v>567</v>
      </c>
      <c r="AF117" s="310"/>
      <c r="AG117" s="310"/>
      <c r="AH117" s="310"/>
      <c r="AI117" s="310" t="s">
        <v>567</v>
      </c>
      <c r="AJ117" s="310"/>
      <c r="AK117" s="310"/>
      <c r="AL117" s="310"/>
      <c r="AM117" s="310" t="s">
        <v>567</v>
      </c>
      <c r="AN117" s="310"/>
      <c r="AO117" s="310"/>
      <c r="AP117" s="310"/>
      <c r="AQ117" s="310" t="s">
        <v>567</v>
      </c>
      <c r="AR117" s="310"/>
      <c r="AS117" s="310"/>
      <c r="AT117" s="310"/>
      <c r="AU117" s="310"/>
      <c r="AV117" s="310"/>
      <c r="AW117" s="310"/>
      <c r="AX117" s="311"/>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397</v>
      </c>
      <c r="AF118" s="302"/>
      <c r="AG118" s="302"/>
      <c r="AH118" s="303"/>
      <c r="AI118" s="307" t="s">
        <v>395</v>
      </c>
      <c r="AJ118" s="302"/>
      <c r="AK118" s="302"/>
      <c r="AL118" s="303"/>
      <c r="AM118" s="307" t="s">
        <v>424</v>
      </c>
      <c r="AN118" s="302"/>
      <c r="AO118" s="302"/>
      <c r="AP118" s="303"/>
      <c r="AQ118" s="340" t="s">
        <v>439</v>
      </c>
      <c r="AR118" s="341"/>
      <c r="AS118" s="341"/>
      <c r="AT118" s="341"/>
      <c r="AU118" s="341"/>
      <c r="AV118" s="341"/>
      <c r="AW118" s="341"/>
      <c r="AX118" s="342"/>
    </row>
    <row r="119" spans="1:50" ht="23.25" customHeight="1" x14ac:dyDescent="0.15">
      <c r="A119" s="296"/>
      <c r="B119" s="297"/>
      <c r="C119" s="297"/>
      <c r="D119" s="297"/>
      <c r="E119" s="297"/>
      <c r="F119" s="298"/>
      <c r="G119" s="356" t="s">
        <v>583</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4" t="s">
        <v>580</v>
      </c>
      <c r="AC119" s="305"/>
      <c r="AD119" s="306"/>
      <c r="AE119" s="363" t="s">
        <v>567</v>
      </c>
      <c r="AF119" s="363"/>
      <c r="AG119" s="363"/>
      <c r="AH119" s="363"/>
      <c r="AI119" s="363" t="s">
        <v>567</v>
      </c>
      <c r="AJ119" s="363"/>
      <c r="AK119" s="363"/>
      <c r="AL119" s="363"/>
      <c r="AM119" s="363" t="s">
        <v>567</v>
      </c>
      <c r="AN119" s="363"/>
      <c r="AO119" s="363"/>
      <c r="AP119" s="363"/>
      <c r="AQ119" s="363" t="s">
        <v>567</v>
      </c>
      <c r="AR119" s="363"/>
      <c r="AS119" s="363"/>
      <c r="AT119" s="363"/>
      <c r="AU119" s="363"/>
      <c r="AV119" s="363"/>
      <c r="AW119" s="363"/>
      <c r="AX119" s="364"/>
    </row>
    <row r="120" spans="1:50" ht="24" customHeight="1" thickBot="1" x14ac:dyDescent="0.2">
      <c r="A120" s="299"/>
      <c r="B120" s="300"/>
      <c r="C120" s="300"/>
      <c r="D120" s="300"/>
      <c r="E120" s="300"/>
      <c r="F120" s="301"/>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581</v>
      </c>
      <c r="AC120" s="347"/>
      <c r="AD120" s="348"/>
      <c r="AE120" s="310" t="s">
        <v>567</v>
      </c>
      <c r="AF120" s="310"/>
      <c r="AG120" s="310"/>
      <c r="AH120" s="310"/>
      <c r="AI120" s="310" t="s">
        <v>567</v>
      </c>
      <c r="AJ120" s="310"/>
      <c r="AK120" s="310"/>
      <c r="AL120" s="310"/>
      <c r="AM120" s="310" t="s">
        <v>567</v>
      </c>
      <c r="AN120" s="310"/>
      <c r="AO120" s="310"/>
      <c r="AP120" s="310"/>
      <c r="AQ120" s="310" t="s">
        <v>567</v>
      </c>
      <c r="AR120" s="310"/>
      <c r="AS120" s="310"/>
      <c r="AT120" s="310"/>
      <c r="AU120" s="310"/>
      <c r="AV120" s="310"/>
      <c r="AW120" s="310"/>
      <c r="AX120" s="311"/>
    </row>
    <row r="121" spans="1:50" hidden="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397</v>
      </c>
      <c r="AF121" s="302"/>
      <c r="AG121" s="302"/>
      <c r="AH121" s="303"/>
      <c r="AI121" s="307" t="s">
        <v>395</v>
      </c>
      <c r="AJ121" s="302"/>
      <c r="AK121" s="302"/>
      <c r="AL121" s="303"/>
      <c r="AM121" s="307" t="s">
        <v>424</v>
      </c>
      <c r="AN121" s="302"/>
      <c r="AO121" s="302"/>
      <c r="AP121" s="303"/>
      <c r="AQ121" s="340" t="s">
        <v>439</v>
      </c>
      <c r="AR121" s="341"/>
      <c r="AS121" s="341"/>
      <c r="AT121" s="341"/>
      <c r="AU121" s="341"/>
      <c r="AV121" s="341"/>
      <c r="AW121" s="341"/>
      <c r="AX121" s="342"/>
    </row>
    <row r="122" spans="1:50" hidden="1" x14ac:dyDescent="0.15">
      <c r="A122" s="296"/>
      <c r="B122" s="297"/>
      <c r="C122" s="297"/>
      <c r="D122" s="297"/>
      <c r="E122" s="297"/>
      <c r="F122" s="298"/>
      <c r="G122" s="356" t="s">
        <v>363</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4"/>
      <c r="AC122" s="305"/>
      <c r="AD122" s="306"/>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idden="1" x14ac:dyDescent="0.15">
      <c r="A123" s="299"/>
      <c r="B123" s="300"/>
      <c r="C123" s="300"/>
      <c r="D123" s="300"/>
      <c r="E123" s="300"/>
      <c r="F123" s="301"/>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364</v>
      </c>
      <c r="AC123" s="347"/>
      <c r="AD123" s="348"/>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idden="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397</v>
      </c>
      <c r="AF124" s="302"/>
      <c r="AG124" s="302"/>
      <c r="AH124" s="303"/>
      <c r="AI124" s="307" t="s">
        <v>395</v>
      </c>
      <c r="AJ124" s="302"/>
      <c r="AK124" s="302"/>
      <c r="AL124" s="303"/>
      <c r="AM124" s="307" t="s">
        <v>424</v>
      </c>
      <c r="AN124" s="302"/>
      <c r="AO124" s="302"/>
      <c r="AP124" s="303"/>
      <c r="AQ124" s="340" t="s">
        <v>439</v>
      </c>
      <c r="AR124" s="341"/>
      <c r="AS124" s="341"/>
      <c r="AT124" s="341"/>
      <c r="AU124" s="341"/>
      <c r="AV124" s="341"/>
      <c r="AW124" s="341"/>
      <c r="AX124" s="342"/>
    </row>
    <row r="125" spans="1:50" hidden="1" x14ac:dyDescent="0.15">
      <c r="A125" s="296"/>
      <c r="B125" s="297"/>
      <c r="C125" s="297"/>
      <c r="D125" s="297"/>
      <c r="E125" s="297"/>
      <c r="F125" s="298"/>
      <c r="G125" s="356" t="s">
        <v>363</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4"/>
      <c r="AC125" s="305"/>
      <c r="AD125" s="306"/>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idden="1" x14ac:dyDescent="0.15">
      <c r="A126" s="299"/>
      <c r="B126" s="300"/>
      <c r="C126" s="300"/>
      <c r="D126" s="300"/>
      <c r="E126" s="300"/>
      <c r="F126" s="301"/>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362</v>
      </c>
      <c r="AC126" s="347"/>
      <c r="AD126" s="348"/>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idden="1" x14ac:dyDescent="0.15">
      <c r="A127" s="557" t="s">
        <v>15</v>
      </c>
      <c r="B127" s="297"/>
      <c r="C127" s="297"/>
      <c r="D127" s="297"/>
      <c r="E127" s="297"/>
      <c r="F127" s="298"/>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7" t="s">
        <v>397</v>
      </c>
      <c r="AF127" s="302"/>
      <c r="AG127" s="302"/>
      <c r="AH127" s="303"/>
      <c r="AI127" s="307" t="s">
        <v>395</v>
      </c>
      <c r="AJ127" s="302"/>
      <c r="AK127" s="302"/>
      <c r="AL127" s="303"/>
      <c r="AM127" s="307" t="s">
        <v>424</v>
      </c>
      <c r="AN127" s="302"/>
      <c r="AO127" s="302"/>
      <c r="AP127" s="303"/>
      <c r="AQ127" s="340" t="s">
        <v>439</v>
      </c>
      <c r="AR127" s="341"/>
      <c r="AS127" s="341"/>
      <c r="AT127" s="341"/>
      <c r="AU127" s="341"/>
      <c r="AV127" s="341"/>
      <c r="AW127" s="341"/>
      <c r="AX127" s="342"/>
    </row>
    <row r="128" spans="1:50" hidden="1" x14ac:dyDescent="0.15">
      <c r="A128" s="296"/>
      <c r="B128" s="297"/>
      <c r="C128" s="297"/>
      <c r="D128" s="297"/>
      <c r="E128" s="297"/>
      <c r="F128" s="298"/>
      <c r="G128" s="356" t="s">
        <v>363</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4"/>
      <c r="AC128" s="305"/>
      <c r="AD128" s="306"/>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14.25" hidden="1" thickBot="1" x14ac:dyDescent="0.2">
      <c r="A129" s="299"/>
      <c r="B129" s="300"/>
      <c r="C129" s="300"/>
      <c r="D129" s="300"/>
      <c r="E129" s="300"/>
      <c r="F129" s="301"/>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362</v>
      </c>
      <c r="AC129" s="347"/>
      <c r="AD129" s="348"/>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33" customHeight="1" x14ac:dyDescent="0.15">
      <c r="A130" s="998" t="s">
        <v>412</v>
      </c>
      <c r="B130" s="996"/>
      <c r="C130" s="995" t="s">
        <v>239</v>
      </c>
      <c r="D130" s="996"/>
      <c r="E130" s="312" t="s">
        <v>268</v>
      </c>
      <c r="F130" s="313"/>
      <c r="G130" s="314" t="s">
        <v>584</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32.25" customHeight="1" x14ac:dyDescent="0.15">
      <c r="A131" s="999"/>
      <c r="B131" s="256"/>
      <c r="C131" s="255"/>
      <c r="D131" s="256"/>
      <c r="E131" s="242" t="s">
        <v>267</v>
      </c>
      <c r="F131" s="243"/>
      <c r="G131" s="240" t="s">
        <v>585</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397</v>
      </c>
      <c r="AF132" s="269"/>
      <c r="AG132" s="269"/>
      <c r="AH132" s="269"/>
      <c r="AI132" s="269" t="s">
        <v>417</v>
      </c>
      <c r="AJ132" s="269"/>
      <c r="AK132" s="269"/>
      <c r="AL132" s="269"/>
      <c r="AM132" s="269" t="s">
        <v>424</v>
      </c>
      <c r="AN132" s="269"/>
      <c r="AO132" s="269"/>
      <c r="AP132" s="271"/>
      <c r="AQ132" s="271" t="s">
        <v>235</v>
      </c>
      <c r="AR132" s="272"/>
      <c r="AS132" s="272"/>
      <c r="AT132" s="273"/>
      <c r="AU132" s="283" t="s">
        <v>251</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567</v>
      </c>
      <c r="AR133" s="275"/>
      <c r="AS133" s="141" t="s">
        <v>236</v>
      </c>
      <c r="AT133" s="176"/>
      <c r="AU133" s="140" t="s">
        <v>567</v>
      </c>
      <c r="AV133" s="140"/>
      <c r="AW133" s="141" t="s">
        <v>181</v>
      </c>
      <c r="AX133" s="142"/>
    </row>
    <row r="134" spans="1:50" ht="31.5" customHeight="1" x14ac:dyDescent="0.15">
      <c r="A134" s="999"/>
      <c r="B134" s="256"/>
      <c r="C134" s="255"/>
      <c r="D134" s="256"/>
      <c r="E134" s="255"/>
      <c r="F134" s="318"/>
      <c r="G134" s="235" t="s">
        <v>567</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567</v>
      </c>
      <c r="AC134" s="228"/>
      <c r="AD134" s="228"/>
      <c r="AE134" s="270" t="s">
        <v>567</v>
      </c>
      <c r="AF134" s="120"/>
      <c r="AG134" s="120"/>
      <c r="AH134" s="120"/>
      <c r="AI134" s="270" t="s">
        <v>567</v>
      </c>
      <c r="AJ134" s="120"/>
      <c r="AK134" s="120"/>
      <c r="AL134" s="120"/>
      <c r="AM134" s="270" t="s">
        <v>567</v>
      </c>
      <c r="AN134" s="120"/>
      <c r="AO134" s="120"/>
      <c r="AP134" s="120"/>
      <c r="AQ134" s="270" t="s">
        <v>567</v>
      </c>
      <c r="AR134" s="120"/>
      <c r="AS134" s="120"/>
      <c r="AT134" s="120"/>
      <c r="AU134" s="270" t="s">
        <v>567</v>
      </c>
      <c r="AV134" s="120"/>
      <c r="AW134" s="120"/>
      <c r="AX134" s="219"/>
    </row>
    <row r="135" spans="1:50" ht="31.5"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567</v>
      </c>
      <c r="AC135" s="137"/>
      <c r="AD135" s="137"/>
      <c r="AE135" s="270" t="s">
        <v>567</v>
      </c>
      <c r="AF135" s="120"/>
      <c r="AG135" s="120"/>
      <c r="AH135" s="120"/>
      <c r="AI135" s="270" t="s">
        <v>567</v>
      </c>
      <c r="AJ135" s="120"/>
      <c r="AK135" s="120"/>
      <c r="AL135" s="120"/>
      <c r="AM135" s="270" t="s">
        <v>567</v>
      </c>
      <c r="AN135" s="120"/>
      <c r="AO135" s="120"/>
      <c r="AP135" s="120"/>
      <c r="AQ135" s="270" t="s">
        <v>567</v>
      </c>
      <c r="AR135" s="120"/>
      <c r="AS135" s="120"/>
      <c r="AT135" s="120"/>
      <c r="AU135" s="270" t="s">
        <v>567</v>
      </c>
      <c r="AV135" s="120"/>
      <c r="AW135" s="120"/>
      <c r="AX135" s="219"/>
    </row>
    <row r="136" spans="1:50" ht="18.75" hidden="1"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397</v>
      </c>
      <c r="AF136" s="269"/>
      <c r="AG136" s="269"/>
      <c r="AH136" s="269"/>
      <c r="AI136" s="269" t="s">
        <v>395</v>
      </c>
      <c r="AJ136" s="269"/>
      <c r="AK136" s="269"/>
      <c r="AL136" s="269"/>
      <c r="AM136" s="269" t="s">
        <v>424</v>
      </c>
      <c r="AN136" s="269"/>
      <c r="AO136" s="269"/>
      <c r="AP136" s="271"/>
      <c r="AQ136" s="271" t="s">
        <v>235</v>
      </c>
      <c r="AR136" s="272"/>
      <c r="AS136" s="272"/>
      <c r="AT136" s="273"/>
      <c r="AU136" s="283" t="s">
        <v>251</v>
      </c>
      <c r="AV136" s="283"/>
      <c r="AW136" s="283"/>
      <c r="AX136" s="284"/>
    </row>
    <row r="137" spans="1:50" ht="18.75" hidden="1"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397</v>
      </c>
      <c r="AF140" s="269"/>
      <c r="AG140" s="269"/>
      <c r="AH140" s="269"/>
      <c r="AI140" s="269" t="s">
        <v>395</v>
      </c>
      <c r="AJ140" s="269"/>
      <c r="AK140" s="269"/>
      <c r="AL140" s="269"/>
      <c r="AM140" s="269" t="s">
        <v>424</v>
      </c>
      <c r="AN140" s="269"/>
      <c r="AO140" s="269"/>
      <c r="AP140" s="271"/>
      <c r="AQ140" s="271" t="s">
        <v>235</v>
      </c>
      <c r="AR140" s="272"/>
      <c r="AS140" s="272"/>
      <c r="AT140" s="273"/>
      <c r="AU140" s="283" t="s">
        <v>251</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397</v>
      </c>
      <c r="AF144" s="269"/>
      <c r="AG144" s="269"/>
      <c r="AH144" s="269"/>
      <c r="AI144" s="269" t="s">
        <v>395</v>
      </c>
      <c r="AJ144" s="269"/>
      <c r="AK144" s="269"/>
      <c r="AL144" s="269"/>
      <c r="AM144" s="269" t="s">
        <v>424</v>
      </c>
      <c r="AN144" s="269"/>
      <c r="AO144" s="269"/>
      <c r="AP144" s="271"/>
      <c r="AQ144" s="271" t="s">
        <v>235</v>
      </c>
      <c r="AR144" s="272"/>
      <c r="AS144" s="272"/>
      <c r="AT144" s="273"/>
      <c r="AU144" s="283" t="s">
        <v>251</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397</v>
      </c>
      <c r="AF148" s="269"/>
      <c r="AG148" s="269"/>
      <c r="AH148" s="269"/>
      <c r="AI148" s="269" t="s">
        <v>395</v>
      </c>
      <c r="AJ148" s="269"/>
      <c r="AK148" s="269"/>
      <c r="AL148" s="269"/>
      <c r="AM148" s="269" t="s">
        <v>424</v>
      </c>
      <c r="AN148" s="269"/>
      <c r="AO148" s="269"/>
      <c r="AP148" s="271"/>
      <c r="AQ148" s="271" t="s">
        <v>235</v>
      </c>
      <c r="AR148" s="272"/>
      <c r="AS148" s="272"/>
      <c r="AT148" s="273"/>
      <c r="AU148" s="283" t="s">
        <v>251</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999"/>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999"/>
      <c r="B154" s="256"/>
      <c r="C154" s="255"/>
      <c r="D154" s="256"/>
      <c r="E154" s="255"/>
      <c r="F154" s="318"/>
      <c r="G154" s="235" t="s">
        <v>567</v>
      </c>
      <c r="H154" s="165"/>
      <c r="I154" s="165"/>
      <c r="J154" s="165"/>
      <c r="K154" s="165"/>
      <c r="L154" s="165"/>
      <c r="M154" s="165"/>
      <c r="N154" s="165"/>
      <c r="O154" s="165"/>
      <c r="P154" s="236"/>
      <c r="Q154" s="164" t="s">
        <v>567</v>
      </c>
      <c r="R154" s="165"/>
      <c r="S154" s="165"/>
      <c r="T154" s="165"/>
      <c r="U154" s="165"/>
      <c r="V154" s="165"/>
      <c r="W154" s="165"/>
      <c r="X154" s="165"/>
      <c r="Y154" s="165"/>
      <c r="Z154" s="165"/>
      <c r="AA154" s="928"/>
      <c r="AB154" s="259" t="s">
        <v>567</v>
      </c>
      <c r="AC154" s="260"/>
      <c r="AD154" s="260"/>
      <c r="AE154" s="265" t="s">
        <v>567</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t="s">
        <v>567</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idden="1" x14ac:dyDescent="0.15">
      <c r="A159" s="999"/>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idden="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idden="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idden="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idden="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idden="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idden="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idden="1" x14ac:dyDescent="0.15">
      <c r="A166" s="999"/>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idden="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idden="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idden="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idden="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idden="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idden="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idden="1" x14ac:dyDescent="0.15">
      <c r="A173" s="999"/>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idden="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idden="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idden="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idden="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idden="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idden="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idden="1" x14ac:dyDescent="0.15">
      <c r="A180" s="999"/>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idden="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idden="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idden="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idden="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idden="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idden="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4"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9"/>
      <c r="B188" s="256"/>
      <c r="C188" s="255"/>
      <c r="D188" s="256"/>
      <c r="E188" s="164" t="s">
        <v>586</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1" customHeight="1" thickBot="1" x14ac:dyDescent="0.2">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idden="1" x14ac:dyDescent="0.15">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idden="1" x14ac:dyDescent="0.15">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idden="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397</v>
      </c>
      <c r="AF192" s="269"/>
      <c r="AG192" s="269"/>
      <c r="AH192" s="269"/>
      <c r="AI192" s="269" t="s">
        <v>395</v>
      </c>
      <c r="AJ192" s="269"/>
      <c r="AK192" s="269"/>
      <c r="AL192" s="269"/>
      <c r="AM192" s="269" t="s">
        <v>424</v>
      </c>
      <c r="AN192" s="269"/>
      <c r="AO192" s="269"/>
      <c r="AP192" s="271"/>
      <c r="AQ192" s="271" t="s">
        <v>235</v>
      </c>
      <c r="AR192" s="272"/>
      <c r="AS192" s="272"/>
      <c r="AT192" s="273"/>
      <c r="AU192" s="283" t="s">
        <v>251</v>
      </c>
      <c r="AV192" s="283"/>
      <c r="AW192" s="283"/>
      <c r="AX192" s="284"/>
    </row>
    <row r="193" spans="1:50" hidden="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idden="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idden="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idden="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397</v>
      </c>
      <c r="AF196" s="269"/>
      <c r="AG196" s="269"/>
      <c r="AH196" s="269"/>
      <c r="AI196" s="269" t="s">
        <v>395</v>
      </c>
      <c r="AJ196" s="269"/>
      <c r="AK196" s="269"/>
      <c r="AL196" s="269"/>
      <c r="AM196" s="269" t="s">
        <v>424</v>
      </c>
      <c r="AN196" s="269"/>
      <c r="AO196" s="269"/>
      <c r="AP196" s="271"/>
      <c r="AQ196" s="271" t="s">
        <v>235</v>
      </c>
      <c r="AR196" s="272"/>
      <c r="AS196" s="272"/>
      <c r="AT196" s="273"/>
      <c r="AU196" s="283" t="s">
        <v>251</v>
      </c>
      <c r="AV196" s="283"/>
      <c r="AW196" s="283"/>
      <c r="AX196" s="284"/>
    </row>
    <row r="197" spans="1:50" hidden="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idden="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idden="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idden="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397</v>
      </c>
      <c r="AF200" s="269"/>
      <c r="AG200" s="269"/>
      <c r="AH200" s="269"/>
      <c r="AI200" s="269" t="s">
        <v>395</v>
      </c>
      <c r="AJ200" s="269"/>
      <c r="AK200" s="269"/>
      <c r="AL200" s="269"/>
      <c r="AM200" s="269" t="s">
        <v>424</v>
      </c>
      <c r="AN200" s="269"/>
      <c r="AO200" s="269"/>
      <c r="AP200" s="271"/>
      <c r="AQ200" s="271" t="s">
        <v>235</v>
      </c>
      <c r="AR200" s="272"/>
      <c r="AS200" s="272"/>
      <c r="AT200" s="273"/>
      <c r="AU200" s="283" t="s">
        <v>251</v>
      </c>
      <c r="AV200" s="283"/>
      <c r="AW200" s="283"/>
      <c r="AX200" s="284"/>
    </row>
    <row r="201" spans="1:50" hidden="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idden="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idden="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idden="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397</v>
      </c>
      <c r="AF204" s="269"/>
      <c r="AG204" s="269"/>
      <c r="AH204" s="269"/>
      <c r="AI204" s="269" t="s">
        <v>395</v>
      </c>
      <c r="AJ204" s="269"/>
      <c r="AK204" s="269"/>
      <c r="AL204" s="269"/>
      <c r="AM204" s="269" t="s">
        <v>424</v>
      </c>
      <c r="AN204" s="269"/>
      <c r="AO204" s="269"/>
      <c r="AP204" s="271"/>
      <c r="AQ204" s="271" t="s">
        <v>235</v>
      </c>
      <c r="AR204" s="272"/>
      <c r="AS204" s="272"/>
      <c r="AT204" s="273"/>
      <c r="AU204" s="283" t="s">
        <v>251</v>
      </c>
      <c r="AV204" s="283"/>
      <c r="AW204" s="283"/>
      <c r="AX204" s="284"/>
    </row>
    <row r="205" spans="1:50" hidden="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idden="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idden="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idden="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397</v>
      </c>
      <c r="AF208" s="269"/>
      <c r="AG208" s="269"/>
      <c r="AH208" s="269"/>
      <c r="AI208" s="269" t="s">
        <v>395</v>
      </c>
      <c r="AJ208" s="269"/>
      <c r="AK208" s="269"/>
      <c r="AL208" s="269"/>
      <c r="AM208" s="269" t="s">
        <v>424</v>
      </c>
      <c r="AN208" s="269"/>
      <c r="AO208" s="269"/>
      <c r="AP208" s="271"/>
      <c r="AQ208" s="271" t="s">
        <v>235</v>
      </c>
      <c r="AR208" s="272"/>
      <c r="AS208" s="272"/>
      <c r="AT208" s="273"/>
      <c r="AU208" s="283" t="s">
        <v>251</v>
      </c>
      <c r="AV208" s="283"/>
      <c r="AW208" s="283"/>
      <c r="AX208" s="284"/>
    </row>
    <row r="209" spans="1:50" hidden="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idden="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idden="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idden="1" x14ac:dyDescent="0.15">
      <c r="A212" s="999"/>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idden="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idden="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idden="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idden="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idden="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idden="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idden="1" x14ac:dyDescent="0.15">
      <c r="A219" s="999"/>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idden="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idden="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idden="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idden="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idden="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idden="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idden="1" x14ac:dyDescent="0.15">
      <c r="A226" s="999"/>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idden="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idden="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idden="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idden="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idden="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idden="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idden="1" x14ac:dyDescent="0.15">
      <c r="A233" s="999"/>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idden="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idden="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idden="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idden="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idden="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idden="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idden="1" x14ac:dyDescent="0.15">
      <c r="A240" s="999"/>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idden="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idden="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idden="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idden="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idden="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idden="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idden="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idden="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14.25" hidden="1" thickBot="1" x14ac:dyDescent="0.2">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idden="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idden="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idden="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397</v>
      </c>
      <c r="AF252" s="269"/>
      <c r="AG252" s="269"/>
      <c r="AH252" s="269"/>
      <c r="AI252" s="269" t="s">
        <v>395</v>
      </c>
      <c r="AJ252" s="269"/>
      <c r="AK252" s="269"/>
      <c r="AL252" s="269"/>
      <c r="AM252" s="269" t="s">
        <v>424</v>
      </c>
      <c r="AN252" s="269"/>
      <c r="AO252" s="269"/>
      <c r="AP252" s="271"/>
      <c r="AQ252" s="271" t="s">
        <v>235</v>
      </c>
      <c r="AR252" s="272"/>
      <c r="AS252" s="272"/>
      <c r="AT252" s="273"/>
      <c r="AU252" s="283" t="s">
        <v>251</v>
      </c>
      <c r="AV252" s="283"/>
      <c r="AW252" s="283"/>
      <c r="AX252" s="284"/>
    </row>
    <row r="253" spans="1:50" hidden="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idden="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idden="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idden="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397</v>
      </c>
      <c r="AF256" s="269"/>
      <c r="AG256" s="269"/>
      <c r="AH256" s="269"/>
      <c r="AI256" s="269" t="s">
        <v>395</v>
      </c>
      <c r="AJ256" s="269"/>
      <c r="AK256" s="269"/>
      <c r="AL256" s="269"/>
      <c r="AM256" s="269" t="s">
        <v>424</v>
      </c>
      <c r="AN256" s="269"/>
      <c r="AO256" s="269"/>
      <c r="AP256" s="271"/>
      <c r="AQ256" s="271" t="s">
        <v>235</v>
      </c>
      <c r="AR256" s="272"/>
      <c r="AS256" s="272"/>
      <c r="AT256" s="273"/>
      <c r="AU256" s="283" t="s">
        <v>251</v>
      </c>
      <c r="AV256" s="283"/>
      <c r="AW256" s="283"/>
      <c r="AX256" s="284"/>
    </row>
    <row r="257" spans="1:50" hidden="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idden="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idden="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idden="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397</v>
      </c>
      <c r="AF260" s="269"/>
      <c r="AG260" s="269"/>
      <c r="AH260" s="269"/>
      <c r="AI260" s="269" t="s">
        <v>395</v>
      </c>
      <c r="AJ260" s="269"/>
      <c r="AK260" s="269"/>
      <c r="AL260" s="269"/>
      <c r="AM260" s="269" t="s">
        <v>424</v>
      </c>
      <c r="AN260" s="269"/>
      <c r="AO260" s="269"/>
      <c r="AP260" s="271"/>
      <c r="AQ260" s="271" t="s">
        <v>235</v>
      </c>
      <c r="AR260" s="272"/>
      <c r="AS260" s="272"/>
      <c r="AT260" s="273"/>
      <c r="AU260" s="283" t="s">
        <v>251</v>
      </c>
      <c r="AV260" s="283"/>
      <c r="AW260" s="283"/>
      <c r="AX260" s="284"/>
    </row>
    <row r="261" spans="1:50" hidden="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idden="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idden="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idden="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397</v>
      </c>
      <c r="AF264" s="269"/>
      <c r="AG264" s="269"/>
      <c r="AH264" s="269"/>
      <c r="AI264" s="269" t="s">
        <v>395</v>
      </c>
      <c r="AJ264" s="269"/>
      <c r="AK264" s="269"/>
      <c r="AL264" s="269"/>
      <c r="AM264" s="269" t="s">
        <v>424</v>
      </c>
      <c r="AN264" s="269"/>
      <c r="AO264" s="269"/>
      <c r="AP264" s="271"/>
      <c r="AQ264" s="180" t="s">
        <v>235</v>
      </c>
      <c r="AR264" s="173"/>
      <c r="AS264" s="173"/>
      <c r="AT264" s="174"/>
      <c r="AU264" s="138" t="s">
        <v>251</v>
      </c>
      <c r="AV264" s="138"/>
      <c r="AW264" s="138"/>
      <c r="AX264" s="139"/>
    </row>
    <row r="265" spans="1:50" hidden="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idden="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idden="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idden="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397</v>
      </c>
      <c r="AF268" s="269"/>
      <c r="AG268" s="269"/>
      <c r="AH268" s="269"/>
      <c r="AI268" s="269" t="s">
        <v>395</v>
      </c>
      <c r="AJ268" s="269"/>
      <c r="AK268" s="269"/>
      <c r="AL268" s="269"/>
      <c r="AM268" s="269" t="s">
        <v>424</v>
      </c>
      <c r="AN268" s="269"/>
      <c r="AO268" s="269"/>
      <c r="AP268" s="271"/>
      <c r="AQ268" s="271" t="s">
        <v>235</v>
      </c>
      <c r="AR268" s="272"/>
      <c r="AS268" s="272"/>
      <c r="AT268" s="273"/>
      <c r="AU268" s="283" t="s">
        <v>251</v>
      </c>
      <c r="AV268" s="283"/>
      <c r="AW268" s="283"/>
      <c r="AX268" s="284"/>
    </row>
    <row r="269" spans="1:50" hidden="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idden="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idden="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idden="1" x14ac:dyDescent="0.15">
      <c r="A272" s="999"/>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idden="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idden="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idden="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idden="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idden="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idden="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idden="1" x14ac:dyDescent="0.15">
      <c r="A279" s="999"/>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idden="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idden="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idden="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idden="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idden="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idden="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idden="1" x14ac:dyDescent="0.15">
      <c r="A286" s="999"/>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idden="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idden="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idden="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idden="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idden="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idden="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idden="1" x14ac:dyDescent="0.15">
      <c r="A293" s="999"/>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idden="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idden="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idden="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idden="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idden="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idden="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idden="1" x14ac:dyDescent="0.15">
      <c r="A300" s="999"/>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idden="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idden="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idden="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idden="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idden="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idden="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idden="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idden="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14.25" hidden="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idden="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idden="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idden="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397</v>
      </c>
      <c r="AF312" s="269"/>
      <c r="AG312" s="269"/>
      <c r="AH312" s="269"/>
      <c r="AI312" s="269" t="s">
        <v>395</v>
      </c>
      <c r="AJ312" s="269"/>
      <c r="AK312" s="269"/>
      <c r="AL312" s="269"/>
      <c r="AM312" s="269" t="s">
        <v>424</v>
      </c>
      <c r="AN312" s="269"/>
      <c r="AO312" s="269"/>
      <c r="AP312" s="271"/>
      <c r="AQ312" s="271" t="s">
        <v>235</v>
      </c>
      <c r="AR312" s="272"/>
      <c r="AS312" s="272"/>
      <c r="AT312" s="273"/>
      <c r="AU312" s="283" t="s">
        <v>251</v>
      </c>
      <c r="AV312" s="283"/>
      <c r="AW312" s="283"/>
      <c r="AX312" s="284"/>
    </row>
    <row r="313" spans="1:50" hidden="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idden="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idden="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idden="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397</v>
      </c>
      <c r="AF316" s="269"/>
      <c r="AG316" s="269"/>
      <c r="AH316" s="269"/>
      <c r="AI316" s="269" t="s">
        <v>395</v>
      </c>
      <c r="AJ316" s="269"/>
      <c r="AK316" s="269"/>
      <c r="AL316" s="269"/>
      <c r="AM316" s="269" t="s">
        <v>424</v>
      </c>
      <c r="AN316" s="269"/>
      <c r="AO316" s="269"/>
      <c r="AP316" s="271"/>
      <c r="AQ316" s="271" t="s">
        <v>235</v>
      </c>
      <c r="AR316" s="272"/>
      <c r="AS316" s="272"/>
      <c r="AT316" s="273"/>
      <c r="AU316" s="283" t="s">
        <v>251</v>
      </c>
      <c r="AV316" s="283"/>
      <c r="AW316" s="283"/>
      <c r="AX316" s="284"/>
    </row>
    <row r="317" spans="1:50" hidden="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idden="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idden="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idden="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397</v>
      </c>
      <c r="AF320" s="269"/>
      <c r="AG320" s="269"/>
      <c r="AH320" s="269"/>
      <c r="AI320" s="269" t="s">
        <v>395</v>
      </c>
      <c r="AJ320" s="269"/>
      <c r="AK320" s="269"/>
      <c r="AL320" s="269"/>
      <c r="AM320" s="269" t="s">
        <v>424</v>
      </c>
      <c r="AN320" s="269"/>
      <c r="AO320" s="269"/>
      <c r="AP320" s="271"/>
      <c r="AQ320" s="271" t="s">
        <v>235</v>
      </c>
      <c r="AR320" s="272"/>
      <c r="AS320" s="272"/>
      <c r="AT320" s="273"/>
      <c r="AU320" s="283" t="s">
        <v>251</v>
      </c>
      <c r="AV320" s="283"/>
      <c r="AW320" s="283"/>
      <c r="AX320" s="284"/>
    </row>
    <row r="321" spans="1:50" hidden="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idden="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idden="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idden="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397</v>
      </c>
      <c r="AF324" s="269"/>
      <c r="AG324" s="269"/>
      <c r="AH324" s="269"/>
      <c r="AI324" s="269" t="s">
        <v>395</v>
      </c>
      <c r="AJ324" s="269"/>
      <c r="AK324" s="269"/>
      <c r="AL324" s="269"/>
      <c r="AM324" s="269" t="s">
        <v>424</v>
      </c>
      <c r="AN324" s="269"/>
      <c r="AO324" s="269"/>
      <c r="AP324" s="271"/>
      <c r="AQ324" s="271" t="s">
        <v>235</v>
      </c>
      <c r="AR324" s="272"/>
      <c r="AS324" s="272"/>
      <c r="AT324" s="273"/>
      <c r="AU324" s="283" t="s">
        <v>251</v>
      </c>
      <c r="AV324" s="283"/>
      <c r="AW324" s="283"/>
      <c r="AX324" s="284"/>
    </row>
    <row r="325" spans="1:50" hidden="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idden="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idden="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idden="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397</v>
      </c>
      <c r="AF328" s="269"/>
      <c r="AG328" s="269"/>
      <c r="AH328" s="269"/>
      <c r="AI328" s="269" t="s">
        <v>395</v>
      </c>
      <c r="AJ328" s="269"/>
      <c r="AK328" s="269"/>
      <c r="AL328" s="269"/>
      <c r="AM328" s="269" t="s">
        <v>424</v>
      </c>
      <c r="AN328" s="269"/>
      <c r="AO328" s="269"/>
      <c r="AP328" s="271"/>
      <c r="AQ328" s="271" t="s">
        <v>235</v>
      </c>
      <c r="AR328" s="272"/>
      <c r="AS328" s="272"/>
      <c r="AT328" s="273"/>
      <c r="AU328" s="283" t="s">
        <v>251</v>
      </c>
      <c r="AV328" s="283"/>
      <c r="AW328" s="283"/>
      <c r="AX328" s="284"/>
    </row>
    <row r="329" spans="1:50" hidden="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idden="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idden="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idden="1" x14ac:dyDescent="0.15">
      <c r="A332" s="999"/>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idden="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idden="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idden="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idden="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idden="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idden="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idden="1" x14ac:dyDescent="0.15">
      <c r="A339" s="999"/>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idden="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idden="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idden="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idden="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idden="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idden="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idden="1" x14ac:dyDescent="0.15">
      <c r="A346" s="999"/>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idden="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idden="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idden="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idden="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idden="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idden="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idden="1" x14ac:dyDescent="0.15">
      <c r="A353" s="999"/>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idden="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idden="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idden="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idden="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idden="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idden="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idden="1" x14ac:dyDescent="0.15">
      <c r="A360" s="999"/>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idden="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idden="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idden="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idden="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idden="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idden="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idden="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idden="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14.25" hidden="1" thickBot="1" x14ac:dyDescent="0.2">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idden="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idden="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idden="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397</v>
      </c>
      <c r="AF372" s="269"/>
      <c r="AG372" s="269"/>
      <c r="AH372" s="269"/>
      <c r="AI372" s="269" t="s">
        <v>395</v>
      </c>
      <c r="AJ372" s="269"/>
      <c r="AK372" s="269"/>
      <c r="AL372" s="269"/>
      <c r="AM372" s="269" t="s">
        <v>424</v>
      </c>
      <c r="AN372" s="269"/>
      <c r="AO372" s="269"/>
      <c r="AP372" s="271"/>
      <c r="AQ372" s="271" t="s">
        <v>235</v>
      </c>
      <c r="AR372" s="272"/>
      <c r="AS372" s="272"/>
      <c r="AT372" s="273"/>
      <c r="AU372" s="283" t="s">
        <v>251</v>
      </c>
      <c r="AV372" s="283"/>
      <c r="AW372" s="283"/>
      <c r="AX372" s="284"/>
    </row>
    <row r="373" spans="1:50" hidden="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idden="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idden="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idden="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397</v>
      </c>
      <c r="AF376" s="269"/>
      <c r="AG376" s="269"/>
      <c r="AH376" s="269"/>
      <c r="AI376" s="269" t="s">
        <v>395</v>
      </c>
      <c r="AJ376" s="269"/>
      <c r="AK376" s="269"/>
      <c r="AL376" s="269"/>
      <c r="AM376" s="269" t="s">
        <v>424</v>
      </c>
      <c r="AN376" s="269"/>
      <c r="AO376" s="269"/>
      <c r="AP376" s="271"/>
      <c r="AQ376" s="271" t="s">
        <v>235</v>
      </c>
      <c r="AR376" s="272"/>
      <c r="AS376" s="272"/>
      <c r="AT376" s="273"/>
      <c r="AU376" s="283" t="s">
        <v>251</v>
      </c>
      <c r="AV376" s="283"/>
      <c r="AW376" s="283"/>
      <c r="AX376" s="284"/>
    </row>
    <row r="377" spans="1:50" hidden="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idden="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idden="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idden="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397</v>
      </c>
      <c r="AF380" s="269"/>
      <c r="AG380" s="269"/>
      <c r="AH380" s="269"/>
      <c r="AI380" s="269" t="s">
        <v>395</v>
      </c>
      <c r="AJ380" s="269"/>
      <c r="AK380" s="269"/>
      <c r="AL380" s="269"/>
      <c r="AM380" s="269" t="s">
        <v>424</v>
      </c>
      <c r="AN380" s="269"/>
      <c r="AO380" s="269"/>
      <c r="AP380" s="271"/>
      <c r="AQ380" s="271" t="s">
        <v>235</v>
      </c>
      <c r="AR380" s="272"/>
      <c r="AS380" s="272"/>
      <c r="AT380" s="273"/>
      <c r="AU380" s="283" t="s">
        <v>251</v>
      </c>
      <c r="AV380" s="283"/>
      <c r="AW380" s="283"/>
      <c r="AX380" s="284"/>
    </row>
    <row r="381" spans="1:50" hidden="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idden="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idden="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idden="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397</v>
      </c>
      <c r="AF384" s="269"/>
      <c r="AG384" s="269"/>
      <c r="AH384" s="269"/>
      <c r="AI384" s="269" t="s">
        <v>395</v>
      </c>
      <c r="AJ384" s="269"/>
      <c r="AK384" s="269"/>
      <c r="AL384" s="269"/>
      <c r="AM384" s="269" t="s">
        <v>424</v>
      </c>
      <c r="AN384" s="269"/>
      <c r="AO384" s="269"/>
      <c r="AP384" s="271"/>
      <c r="AQ384" s="271" t="s">
        <v>235</v>
      </c>
      <c r="AR384" s="272"/>
      <c r="AS384" s="272"/>
      <c r="AT384" s="273"/>
      <c r="AU384" s="283" t="s">
        <v>251</v>
      </c>
      <c r="AV384" s="283"/>
      <c r="AW384" s="283"/>
      <c r="AX384" s="284"/>
    </row>
    <row r="385" spans="1:50" hidden="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idden="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idden="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idden="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397</v>
      </c>
      <c r="AF388" s="269"/>
      <c r="AG388" s="269"/>
      <c r="AH388" s="269"/>
      <c r="AI388" s="269" t="s">
        <v>395</v>
      </c>
      <c r="AJ388" s="269"/>
      <c r="AK388" s="269"/>
      <c r="AL388" s="269"/>
      <c r="AM388" s="269" t="s">
        <v>424</v>
      </c>
      <c r="AN388" s="269"/>
      <c r="AO388" s="269"/>
      <c r="AP388" s="271"/>
      <c r="AQ388" s="271" t="s">
        <v>235</v>
      </c>
      <c r="AR388" s="272"/>
      <c r="AS388" s="272"/>
      <c r="AT388" s="273"/>
      <c r="AU388" s="283" t="s">
        <v>251</v>
      </c>
      <c r="AV388" s="283"/>
      <c r="AW388" s="283"/>
      <c r="AX388" s="284"/>
    </row>
    <row r="389" spans="1:50" hidden="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idden="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idden="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idden="1" x14ac:dyDescent="0.15">
      <c r="A392" s="999"/>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idden="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idden="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idden="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idden="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idden="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idden="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idden="1" x14ac:dyDescent="0.15">
      <c r="A399" s="999"/>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idden="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idden="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idden="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idden="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idden="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idden="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idden="1" x14ac:dyDescent="0.15">
      <c r="A406" s="999"/>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idden="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idden="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idden="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idden="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idden="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idden="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idden="1" x14ac:dyDescent="0.15">
      <c r="A413" s="999"/>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idden="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idden="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idden="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idden="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idden="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idden="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idden="1" x14ac:dyDescent="0.15">
      <c r="A420" s="999"/>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idden="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idden="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idden="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idden="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idden="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idden="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idden="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idden="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idden="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idden="1" x14ac:dyDescent="0.15">
      <c r="A430" s="999"/>
      <c r="B430" s="256"/>
      <c r="C430" s="253" t="s">
        <v>427</v>
      </c>
      <c r="D430" s="254"/>
      <c r="E430" s="242" t="s">
        <v>405</v>
      </c>
      <c r="F430" s="452"/>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idden="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idden="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idden="1" x14ac:dyDescent="0.15">
      <c r="A433" s="999"/>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idden="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idden="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idden="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idden="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idden="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idden="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idden="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idden="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idden="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idden="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idden="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idden="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idden="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idden="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idden="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idden="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idden="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idden="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idden="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idden="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idden="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idden="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idden="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idden="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idden="1" x14ac:dyDescent="0.15">
      <c r="A458" s="999"/>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idden="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idden="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idden="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idden="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idden="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idden="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idden="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idden="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idden="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idden="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idden="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idden="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idden="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idden="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idden="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idden="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idden="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idden="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idden="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idden="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idden="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idden="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idden="1" x14ac:dyDescent="0.15">
      <c r="A481" s="999"/>
      <c r="B481" s="256"/>
      <c r="C481" s="255"/>
      <c r="D481" s="256"/>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idden="1" x14ac:dyDescent="0.15">
      <c r="A482" s="999"/>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idden="1" x14ac:dyDescent="0.15">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idden="1" x14ac:dyDescent="0.15">
      <c r="A484" s="999"/>
      <c r="B484" s="256"/>
      <c r="C484" s="255"/>
      <c r="D484" s="256"/>
      <c r="E484" s="242" t="s">
        <v>409</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idden="1" x14ac:dyDescent="0.15">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idden="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idden="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idden="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idden="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idden="1" x14ac:dyDescent="0.15">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idden="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idden="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idden="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idden="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idden="1" x14ac:dyDescent="0.15">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idden="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idden="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idden="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idden="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idden="1" x14ac:dyDescent="0.15">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idden="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idden="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idden="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idden="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idden="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idden="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idden="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idden="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idden="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idden="1" x14ac:dyDescent="0.15">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idden="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idden="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idden="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idden="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idden="1" x14ac:dyDescent="0.15">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idden="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idden="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idden="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idden="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idden="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idden="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idden="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idden="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idden="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idden="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idden="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idden="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idden="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idden="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idden="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idden="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idden="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idden="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idden="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idden="1" x14ac:dyDescent="0.15">
      <c r="A535" s="999"/>
      <c r="B535" s="256"/>
      <c r="C535" s="255"/>
      <c r="D535" s="256"/>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idden="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idden="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idden="1" x14ac:dyDescent="0.15">
      <c r="A538" s="999"/>
      <c r="B538" s="256"/>
      <c r="C538" s="255"/>
      <c r="D538" s="256"/>
      <c r="E538" s="242" t="s">
        <v>410</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idden="1" x14ac:dyDescent="0.15">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idden="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idden="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idden="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idden="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idden="1" x14ac:dyDescent="0.15">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idden="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idden="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idden="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idden="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idden="1" x14ac:dyDescent="0.15">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idden="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idden="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idden="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idden="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idden="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idden="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idden="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idden="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idden="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idden="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idden="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idden="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idden="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idden="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idden="1" x14ac:dyDescent="0.15">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idden="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idden="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idden="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idden="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idden="1" x14ac:dyDescent="0.15">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idden="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idden="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idden="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idden="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idden="1" x14ac:dyDescent="0.15">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idden="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idden="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idden="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idden="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idden="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idden="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idden="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idden="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idden="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idden="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idden="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idden="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idden="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idden="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idden="1" x14ac:dyDescent="0.15">
      <c r="A589" s="999"/>
      <c r="B589" s="256"/>
      <c r="C589" s="255"/>
      <c r="D589" s="256"/>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idden="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idden="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idden="1" x14ac:dyDescent="0.15">
      <c r="A592" s="999"/>
      <c r="B592" s="256"/>
      <c r="C592" s="255"/>
      <c r="D592" s="256"/>
      <c r="E592" s="242" t="s">
        <v>409</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idden="1" x14ac:dyDescent="0.15">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idden="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idden="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idden="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idden="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idden="1" x14ac:dyDescent="0.15">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idden="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idden="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idden="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idden="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idden="1" x14ac:dyDescent="0.15">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idden="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idden="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idden="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idden="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idden="1" x14ac:dyDescent="0.15">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idden="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idden="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idden="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idden="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idden="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idden="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idden="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idden="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idden="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idden="1" x14ac:dyDescent="0.15">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idden="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idden="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idden="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idden="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idden="1" x14ac:dyDescent="0.15">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idden="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idden="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idden="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idden="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idden="1" x14ac:dyDescent="0.15">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idden="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idden="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idden="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idden="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idden="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idden="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idden="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idden="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idden="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idden="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idden="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idden="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idden="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idden="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idden="1" x14ac:dyDescent="0.15">
      <c r="A643" s="999"/>
      <c r="B643" s="256"/>
      <c r="C643" s="255"/>
      <c r="D643" s="256"/>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idden="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idden="1" x14ac:dyDescent="0.15">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idden="1" x14ac:dyDescent="0.15">
      <c r="A646" s="999"/>
      <c r="B646" s="256"/>
      <c r="C646" s="255"/>
      <c r="D646" s="256"/>
      <c r="E646" s="242" t="s">
        <v>410</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idden="1" x14ac:dyDescent="0.15">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idden="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idden="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idden="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idden="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idden="1" x14ac:dyDescent="0.15">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idden="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idden="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idden="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idden="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idden="1" x14ac:dyDescent="0.15">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idden="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idden="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idden="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idden="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idden="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idden="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idden="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idden="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idden="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idden="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idden="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idden="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idden="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idden="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idden="1" x14ac:dyDescent="0.15">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idden="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idden="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idden="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idden="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idden="1" x14ac:dyDescent="0.15">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idden="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idden="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idden="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idden="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idden="1" x14ac:dyDescent="0.15">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idden="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idden="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idden="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idden="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idden="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idden="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idden="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idden="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idden="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idden="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idden="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idden="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idden="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idden="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idden="1" x14ac:dyDescent="0.15">
      <c r="A697" s="999"/>
      <c r="B697" s="256"/>
      <c r="C697" s="255"/>
      <c r="D697" s="256"/>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idden="1" x14ac:dyDescent="0.15">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14.25" hidden="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14.25"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4"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566</v>
      </c>
      <c r="AE702" s="900"/>
      <c r="AF702" s="900"/>
      <c r="AG702" s="889" t="s">
        <v>589</v>
      </c>
      <c r="AH702" s="890"/>
      <c r="AI702" s="890"/>
      <c r="AJ702" s="890"/>
      <c r="AK702" s="890"/>
      <c r="AL702" s="890"/>
      <c r="AM702" s="890"/>
      <c r="AN702" s="890"/>
      <c r="AO702" s="890"/>
      <c r="AP702" s="890"/>
      <c r="AQ702" s="890"/>
      <c r="AR702" s="890"/>
      <c r="AS702" s="890"/>
      <c r="AT702" s="890"/>
      <c r="AU702" s="890"/>
      <c r="AV702" s="890"/>
      <c r="AW702" s="890"/>
      <c r="AX702" s="891"/>
    </row>
    <row r="703" spans="1:50" ht="35.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566</v>
      </c>
      <c r="AE703" s="159"/>
      <c r="AF703" s="159"/>
      <c r="AG703" s="668" t="s">
        <v>590</v>
      </c>
      <c r="AH703" s="669"/>
      <c r="AI703" s="669"/>
      <c r="AJ703" s="669"/>
      <c r="AK703" s="669"/>
      <c r="AL703" s="669"/>
      <c r="AM703" s="669"/>
      <c r="AN703" s="669"/>
      <c r="AO703" s="669"/>
      <c r="AP703" s="669"/>
      <c r="AQ703" s="669"/>
      <c r="AR703" s="669"/>
      <c r="AS703" s="669"/>
      <c r="AT703" s="669"/>
      <c r="AU703" s="669"/>
      <c r="AV703" s="669"/>
      <c r="AW703" s="669"/>
      <c r="AX703" s="670"/>
    </row>
    <row r="704" spans="1:50" ht="52.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566</v>
      </c>
      <c r="AE704" s="587"/>
      <c r="AF704" s="587"/>
      <c r="AG704" s="432" t="s">
        <v>591</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587</v>
      </c>
      <c r="AE705" s="737"/>
      <c r="AF705" s="737"/>
      <c r="AG705" s="164" t="s">
        <v>567</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5"/>
      <c r="D706" s="616"/>
      <c r="E706" s="687" t="s">
        <v>386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588</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588</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587</v>
      </c>
      <c r="AE708" s="672"/>
      <c r="AF708" s="672"/>
      <c r="AG708" s="527" t="s">
        <v>567</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587</v>
      </c>
      <c r="AE709" s="159"/>
      <c r="AF709" s="159"/>
      <c r="AG709" s="668" t="s">
        <v>567</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587</v>
      </c>
      <c r="AE710" s="159"/>
      <c r="AF710" s="159"/>
      <c r="AG710" s="668" t="s">
        <v>567</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587</v>
      </c>
      <c r="AE711" s="159"/>
      <c r="AF711" s="159"/>
      <c r="AG711" s="668" t="s">
        <v>567</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587</v>
      </c>
      <c r="AE712" s="587"/>
      <c r="AF712" s="587"/>
      <c r="AG712" s="595" t="s">
        <v>567</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587</v>
      </c>
      <c r="AE713" s="159"/>
      <c r="AF713" s="160"/>
      <c r="AG713" s="668" t="s">
        <v>567</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587</v>
      </c>
      <c r="AE714" s="593"/>
      <c r="AF714" s="594"/>
      <c r="AG714" s="693" t="s">
        <v>567</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587</v>
      </c>
      <c r="AE715" s="672"/>
      <c r="AF715" s="781"/>
      <c r="AG715" s="527" t="s">
        <v>567</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587</v>
      </c>
      <c r="AE716" s="763"/>
      <c r="AF716" s="763"/>
      <c r="AG716" s="668" t="s">
        <v>567</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587</v>
      </c>
      <c r="AE717" s="159"/>
      <c r="AF717" s="159"/>
      <c r="AG717" s="668" t="s">
        <v>567</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587</v>
      </c>
      <c r="AE718" s="159"/>
      <c r="AF718" s="159"/>
      <c r="AG718" s="167" t="s">
        <v>567</v>
      </c>
      <c r="AH718" s="168"/>
      <c r="AI718" s="168"/>
      <c r="AJ718" s="168"/>
      <c r="AK718" s="168"/>
      <c r="AL718" s="168"/>
      <c r="AM718" s="168"/>
      <c r="AN718" s="168"/>
      <c r="AO718" s="168"/>
      <c r="AP718" s="168"/>
      <c r="AQ718" s="168"/>
      <c r="AR718" s="168"/>
      <c r="AS718" s="168"/>
      <c r="AT718" s="168"/>
      <c r="AU718" s="168"/>
      <c r="AV718" s="168"/>
      <c r="AW718" s="168"/>
      <c r="AX718" s="169"/>
    </row>
    <row r="719" spans="1:50" ht="82.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566</v>
      </c>
      <c r="AE719" s="672"/>
      <c r="AF719" s="672"/>
      <c r="AG719" s="164" t="s">
        <v>594</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hidden="1" customHeight="1" x14ac:dyDescent="0.15">
      <c r="A721" s="654"/>
      <c r="B721" s="655"/>
      <c r="C721" s="922"/>
      <c r="D721" s="923"/>
      <c r="E721" s="923"/>
      <c r="F721" s="924"/>
      <c r="G721" s="942"/>
      <c r="H721" s="943"/>
      <c r="I721" s="82" t="str">
        <f>IF(OR(G721="　", G721=""), "", "-")</f>
        <v/>
      </c>
      <c r="J721" s="921"/>
      <c r="K721" s="921"/>
      <c r="L721" s="82" t="str">
        <f>IF(M721="","","-")</f>
        <v/>
      </c>
      <c r="M721" s="83"/>
      <c r="N721" s="918"/>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4"/>
      <c r="B722" s="655"/>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4"/>
      <c r="B723" s="655"/>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4"/>
      <c r="B724" s="655"/>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33" customHeight="1" x14ac:dyDescent="0.15">
      <c r="A725" s="656"/>
      <c r="B725" s="657"/>
      <c r="C725" s="925" t="s">
        <v>592</v>
      </c>
      <c r="D725" s="926"/>
      <c r="E725" s="926"/>
      <c r="F725" s="927"/>
      <c r="G725" s="964" t="s">
        <v>346</v>
      </c>
      <c r="H725" s="965"/>
      <c r="I725" s="84" t="str">
        <f t="shared" si="4"/>
        <v/>
      </c>
      <c r="J725" s="966">
        <v>132</v>
      </c>
      <c r="K725" s="966"/>
      <c r="L725" s="84" t="str">
        <f t="shared" si="5"/>
        <v/>
      </c>
      <c r="M725" s="85"/>
      <c r="N725" s="957" t="s">
        <v>593</v>
      </c>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55.5" customHeight="1" x14ac:dyDescent="0.15">
      <c r="A726" s="622" t="s">
        <v>48</v>
      </c>
      <c r="B726" s="623"/>
      <c r="C726" s="447" t="s">
        <v>53</v>
      </c>
      <c r="D726" s="582"/>
      <c r="E726" s="582"/>
      <c r="F726" s="583"/>
      <c r="G726" s="801" t="s">
        <v>574</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55.5" customHeight="1" thickBot="1" x14ac:dyDescent="0.2">
      <c r="A727" s="624"/>
      <c r="B727" s="625"/>
      <c r="C727" s="699" t="s">
        <v>57</v>
      </c>
      <c r="D727" s="700"/>
      <c r="E727" s="700"/>
      <c r="F727" s="701"/>
      <c r="G727" s="799" t="s">
        <v>574</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49.5"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47.25" customHeight="1" thickBot="1" x14ac:dyDescent="0.2">
      <c r="A731" s="619"/>
      <c r="B731" s="620"/>
      <c r="C731" s="620"/>
      <c r="D731" s="620"/>
      <c r="E731" s="621"/>
      <c r="F731" s="684" t="s">
        <v>597</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43.5"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408</v>
      </c>
      <c r="B737" s="101"/>
      <c r="C737" s="101"/>
      <c r="D737" s="102"/>
      <c r="E737" s="103" t="s">
        <v>567</v>
      </c>
      <c r="F737" s="103"/>
      <c r="G737" s="103"/>
      <c r="H737" s="103"/>
      <c r="I737" s="103"/>
      <c r="J737" s="103"/>
      <c r="K737" s="103"/>
      <c r="L737" s="103"/>
      <c r="M737" s="103"/>
      <c r="N737" s="109" t="s">
        <v>403</v>
      </c>
      <c r="O737" s="109"/>
      <c r="P737" s="109"/>
      <c r="Q737" s="109"/>
      <c r="R737" s="103" t="s">
        <v>567</v>
      </c>
      <c r="S737" s="103"/>
      <c r="T737" s="103"/>
      <c r="U737" s="103"/>
      <c r="V737" s="103"/>
      <c r="W737" s="103"/>
      <c r="X737" s="103"/>
      <c r="Y737" s="103"/>
      <c r="Z737" s="103"/>
      <c r="AA737" s="109" t="s">
        <v>402</v>
      </c>
      <c r="AB737" s="109"/>
      <c r="AC737" s="109"/>
      <c r="AD737" s="109"/>
      <c r="AE737" s="103" t="s">
        <v>567</v>
      </c>
      <c r="AF737" s="103"/>
      <c r="AG737" s="103"/>
      <c r="AH737" s="103"/>
      <c r="AI737" s="103"/>
      <c r="AJ737" s="103"/>
      <c r="AK737" s="103"/>
      <c r="AL737" s="103"/>
      <c r="AM737" s="103"/>
      <c r="AN737" s="109" t="s">
        <v>401</v>
      </c>
      <c r="AO737" s="109"/>
      <c r="AP737" s="109"/>
      <c r="AQ737" s="109"/>
      <c r="AR737" s="110" t="s">
        <v>567</v>
      </c>
      <c r="AS737" s="111"/>
      <c r="AT737" s="111"/>
      <c r="AU737" s="111"/>
      <c r="AV737" s="111"/>
      <c r="AW737" s="111"/>
      <c r="AX737" s="112"/>
      <c r="AY737" s="88"/>
      <c r="AZ737" s="88"/>
    </row>
    <row r="738" spans="1:52" ht="24.75" customHeight="1" x14ac:dyDescent="0.15">
      <c r="A738" s="100" t="s">
        <v>400</v>
      </c>
      <c r="B738" s="101"/>
      <c r="C738" s="101"/>
      <c r="D738" s="102"/>
      <c r="E738" s="103" t="s">
        <v>567</v>
      </c>
      <c r="F738" s="103"/>
      <c r="G738" s="103"/>
      <c r="H738" s="103"/>
      <c r="I738" s="103"/>
      <c r="J738" s="103"/>
      <c r="K738" s="103"/>
      <c r="L738" s="103"/>
      <c r="M738" s="103"/>
      <c r="N738" s="109" t="s">
        <v>399</v>
      </c>
      <c r="O738" s="109"/>
      <c r="P738" s="109"/>
      <c r="Q738" s="109"/>
      <c r="R738" s="103" t="s">
        <v>567</v>
      </c>
      <c r="S738" s="103"/>
      <c r="T738" s="103"/>
      <c r="U738" s="103"/>
      <c r="V738" s="103"/>
      <c r="W738" s="103"/>
      <c r="X738" s="103"/>
      <c r="Y738" s="103"/>
      <c r="Z738" s="103"/>
      <c r="AA738" s="109" t="s">
        <v>398</v>
      </c>
      <c r="AB738" s="109"/>
      <c r="AC738" s="109"/>
      <c r="AD738" s="109"/>
      <c r="AE738" s="103" t="s">
        <v>567</v>
      </c>
      <c r="AF738" s="103"/>
      <c r="AG738" s="103"/>
      <c r="AH738" s="103"/>
      <c r="AI738" s="103"/>
      <c r="AJ738" s="103"/>
      <c r="AK738" s="103"/>
      <c r="AL738" s="103"/>
      <c r="AM738" s="103"/>
      <c r="AN738" s="109" t="s">
        <v>397</v>
      </c>
      <c r="AO738" s="109"/>
      <c r="AP738" s="109"/>
      <c r="AQ738" s="109"/>
      <c r="AR738" s="110" t="s">
        <v>567</v>
      </c>
      <c r="AS738" s="111"/>
      <c r="AT738" s="111"/>
      <c r="AU738" s="111"/>
      <c r="AV738" s="111"/>
      <c r="AW738" s="111"/>
      <c r="AX738" s="112"/>
    </row>
    <row r="739" spans="1:52" ht="24.75" customHeight="1" x14ac:dyDescent="0.15">
      <c r="A739" s="100" t="s">
        <v>396</v>
      </c>
      <c r="B739" s="101"/>
      <c r="C739" s="101"/>
      <c r="D739" s="102"/>
      <c r="E739" s="103" t="s">
        <v>567</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420</v>
      </c>
      <c r="B740" s="131"/>
      <c r="C740" s="131"/>
      <c r="D740" s="132"/>
      <c r="E740" s="133"/>
      <c r="F740" s="125"/>
      <c r="G740" s="125"/>
      <c r="H740" s="92" t="str">
        <f>IF(E740="", "", "(")</f>
        <v/>
      </c>
      <c r="I740" s="125"/>
      <c r="J740" s="125"/>
      <c r="K740" s="92" t="str">
        <f>IF(OR(I740="　", I740=""), "", "-")</f>
        <v/>
      </c>
      <c r="L740" s="126"/>
      <c r="M740" s="126"/>
      <c r="N740" s="93" t="str">
        <f>IF(O740="", "", "-")</f>
        <v/>
      </c>
      <c r="O740" s="94"/>
      <c r="P740" s="93" t="str">
        <f>IF(E740="", "", ")")</f>
        <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9.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18.7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391</v>
      </c>
      <c r="B780" s="765"/>
      <c r="C780" s="765"/>
      <c r="D780" s="765"/>
      <c r="E780" s="765"/>
      <c r="F780" s="766"/>
      <c r="G780" s="443" t="s">
        <v>365</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366</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7"/>
      <c r="C782" s="767"/>
      <c r="D782" s="767"/>
      <c r="E782" s="767"/>
      <c r="F782" s="768"/>
      <c r="G782" s="453" t="s">
        <v>595</v>
      </c>
      <c r="H782" s="454"/>
      <c r="I782" s="454"/>
      <c r="J782" s="454"/>
      <c r="K782" s="455"/>
      <c r="L782" s="456" t="s">
        <v>595</v>
      </c>
      <c r="M782" s="457"/>
      <c r="N782" s="457"/>
      <c r="O782" s="457"/>
      <c r="P782" s="457"/>
      <c r="Q782" s="457"/>
      <c r="R782" s="457"/>
      <c r="S782" s="457"/>
      <c r="T782" s="457"/>
      <c r="U782" s="457"/>
      <c r="V782" s="457"/>
      <c r="W782" s="457"/>
      <c r="X782" s="458"/>
      <c r="Y782" s="459" t="s">
        <v>595</v>
      </c>
      <c r="Z782" s="460"/>
      <c r="AA782" s="460"/>
      <c r="AB782" s="558"/>
      <c r="AC782" s="453" t="s">
        <v>595</v>
      </c>
      <c r="AD782" s="454"/>
      <c r="AE782" s="454"/>
      <c r="AF782" s="454"/>
      <c r="AG782" s="455"/>
      <c r="AH782" s="456" t="s">
        <v>595</v>
      </c>
      <c r="AI782" s="457"/>
      <c r="AJ782" s="457"/>
      <c r="AK782" s="457"/>
      <c r="AL782" s="457"/>
      <c r="AM782" s="457"/>
      <c r="AN782" s="457"/>
      <c r="AO782" s="457"/>
      <c r="AP782" s="457"/>
      <c r="AQ782" s="457"/>
      <c r="AR782" s="457"/>
      <c r="AS782" s="457"/>
      <c r="AT782" s="458"/>
      <c r="AU782" s="459" t="s">
        <v>595</v>
      </c>
      <c r="AV782" s="460"/>
      <c r="AW782" s="460"/>
      <c r="AX782" s="461"/>
    </row>
    <row r="783" spans="1:50" ht="24.75" customHeight="1" x14ac:dyDescent="0.15">
      <c r="A783" s="557"/>
      <c r="B783" s="767"/>
      <c r="C783" s="767"/>
      <c r="D783" s="767"/>
      <c r="E783" s="767"/>
      <c r="F783" s="768"/>
      <c r="G783" s="353" t="s">
        <v>595</v>
      </c>
      <c r="H783" s="354"/>
      <c r="I783" s="354"/>
      <c r="J783" s="354"/>
      <c r="K783" s="355"/>
      <c r="L783" s="406" t="s">
        <v>595</v>
      </c>
      <c r="M783" s="407"/>
      <c r="N783" s="407"/>
      <c r="O783" s="407"/>
      <c r="P783" s="407"/>
      <c r="Q783" s="407"/>
      <c r="R783" s="407"/>
      <c r="S783" s="407"/>
      <c r="T783" s="407"/>
      <c r="U783" s="407"/>
      <c r="V783" s="407"/>
      <c r="W783" s="407"/>
      <c r="X783" s="408"/>
      <c r="Y783" s="403" t="s">
        <v>595</v>
      </c>
      <c r="Z783" s="404"/>
      <c r="AA783" s="404"/>
      <c r="AB783" s="410"/>
      <c r="AC783" s="353" t="s">
        <v>595</v>
      </c>
      <c r="AD783" s="354"/>
      <c r="AE783" s="354"/>
      <c r="AF783" s="354"/>
      <c r="AG783" s="355"/>
      <c r="AH783" s="406" t="s">
        <v>595</v>
      </c>
      <c r="AI783" s="407"/>
      <c r="AJ783" s="407"/>
      <c r="AK783" s="407"/>
      <c r="AL783" s="407"/>
      <c r="AM783" s="407"/>
      <c r="AN783" s="407"/>
      <c r="AO783" s="407"/>
      <c r="AP783" s="407"/>
      <c r="AQ783" s="407"/>
      <c r="AR783" s="407"/>
      <c r="AS783" s="407"/>
      <c r="AT783" s="408"/>
      <c r="AU783" s="403" t="s">
        <v>595</v>
      </c>
      <c r="AV783" s="404"/>
      <c r="AW783" s="404"/>
      <c r="AX783" s="405"/>
    </row>
    <row r="784" spans="1:50" ht="24.75" customHeight="1" x14ac:dyDescent="0.15">
      <c r="A784" s="557"/>
      <c r="B784" s="767"/>
      <c r="C784" s="767"/>
      <c r="D784" s="767"/>
      <c r="E784" s="767"/>
      <c r="F784" s="768"/>
      <c r="G784" s="353" t="s">
        <v>595</v>
      </c>
      <c r="H784" s="354"/>
      <c r="I784" s="354"/>
      <c r="J784" s="354"/>
      <c r="K784" s="355"/>
      <c r="L784" s="406" t="s">
        <v>595</v>
      </c>
      <c r="M784" s="407"/>
      <c r="N784" s="407"/>
      <c r="O784" s="407"/>
      <c r="P784" s="407"/>
      <c r="Q784" s="407"/>
      <c r="R784" s="407"/>
      <c r="S784" s="407"/>
      <c r="T784" s="407"/>
      <c r="U784" s="407"/>
      <c r="V784" s="407"/>
      <c r="W784" s="407"/>
      <c r="X784" s="408"/>
      <c r="Y784" s="403" t="s">
        <v>595</v>
      </c>
      <c r="Z784" s="404"/>
      <c r="AA784" s="404"/>
      <c r="AB784" s="410"/>
      <c r="AC784" s="353" t="s">
        <v>595</v>
      </c>
      <c r="AD784" s="354"/>
      <c r="AE784" s="354"/>
      <c r="AF784" s="354"/>
      <c r="AG784" s="355"/>
      <c r="AH784" s="406" t="s">
        <v>595</v>
      </c>
      <c r="AI784" s="407"/>
      <c r="AJ784" s="407"/>
      <c r="AK784" s="407"/>
      <c r="AL784" s="407"/>
      <c r="AM784" s="407"/>
      <c r="AN784" s="407"/>
      <c r="AO784" s="407"/>
      <c r="AP784" s="407"/>
      <c r="AQ784" s="407"/>
      <c r="AR784" s="407"/>
      <c r="AS784" s="407"/>
      <c r="AT784" s="408"/>
      <c r="AU784" s="403" t="s">
        <v>595</v>
      </c>
      <c r="AV784" s="404"/>
      <c r="AW784" s="404"/>
      <c r="AX784" s="405"/>
    </row>
    <row r="785" spans="1:50" ht="24.75" customHeight="1" x14ac:dyDescent="0.15">
      <c r="A785" s="557"/>
      <c r="B785" s="767"/>
      <c r="C785" s="767"/>
      <c r="D785" s="767"/>
      <c r="E785" s="767"/>
      <c r="F785" s="768"/>
      <c r="G785" s="353" t="s">
        <v>595</v>
      </c>
      <c r="H785" s="354"/>
      <c r="I785" s="354"/>
      <c r="J785" s="354"/>
      <c r="K785" s="355"/>
      <c r="L785" s="406" t="s">
        <v>595</v>
      </c>
      <c r="M785" s="407"/>
      <c r="N785" s="407"/>
      <c r="O785" s="407"/>
      <c r="P785" s="407"/>
      <c r="Q785" s="407"/>
      <c r="R785" s="407"/>
      <c r="S785" s="407"/>
      <c r="T785" s="407"/>
      <c r="U785" s="407"/>
      <c r="V785" s="407"/>
      <c r="W785" s="407"/>
      <c r="X785" s="408"/>
      <c r="Y785" s="403" t="s">
        <v>595</v>
      </c>
      <c r="Z785" s="404"/>
      <c r="AA785" s="404"/>
      <c r="AB785" s="410"/>
      <c r="AC785" s="353" t="s">
        <v>595</v>
      </c>
      <c r="AD785" s="354"/>
      <c r="AE785" s="354"/>
      <c r="AF785" s="354"/>
      <c r="AG785" s="355"/>
      <c r="AH785" s="406" t="s">
        <v>595</v>
      </c>
      <c r="AI785" s="407"/>
      <c r="AJ785" s="407"/>
      <c r="AK785" s="407"/>
      <c r="AL785" s="407"/>
      <c r="AM785" s="407"/>
      <c r="AN785" s="407"/>
      <c r="AO785" s="407"/>
      <c r="AP785" s="407"/>
      <c r="AQ785" s="407"/>
      <c r="AR785" s="407"/>
      <c r="AS785" s="407"/>
      <c r="AT785" s="408"/>
      <c r="AU785" s="403" t="s">
        <v>595</v>
      </c>
      <c r="AV785" s="404"/>
      <c r="AW785" s="404"/>
      <c r="AX785" s="405"/>
    </row>
    <row r="786" spans="1:50" ht="24.75" customHeight="1" x14ac:dyDescent="0.15">
      <c r="A786" s="557"/>
      <c r="B786" s="767"/>
      <c r="C786" s="767"/>
      <c r="D786" s="767"/>
      <c r="E786" s="767"/>
      <c r="F786" s="768"/>
      <c r="G786" s="353" t="s">
        <v>595</v>
      </c>
      <c r="H786" s="354"/>
      <c r="I786" s="354"/>
      <c r="J786" s="354"/>
      <c r="K786" s="355"/>
      <c r="L786" s="406" t="s">
        <v>595</v>
      </c>
      <c r="M786" s="407"/>
      <c r="N786" s="407"/>
      <c r="O786" s="407"/>
      <c r="P786" s="407"/>
      <c r="Q786" s="407"/>
      <c r="R786" s="407"/>
      <c r="S786" s="407"/>
      <c r="T786" s="407"/>
      <c r="U786" s="407"/>
      <c r="V786" s="407"/>
      <c r="W786" s="407"/>
      <c r="X786" s="408"/>
      <c r="Y786" s="403" t="s">
        <v>595</v>
      </c>
      <c r="Z786" s="404"/>
      <c r="AA786" s="404"/>
      <c r="AB786" s="410"/>
      <c r="AC786" s="353" t="s">
        <v>595</v>
      </c>
      <c r="AD786" s="354"/>
      <c r="AE786" s="354"/>
      <c r="AF786" s="354"/>
      <c r="AG786" s="355"/>
      <c r="AH786" s="406" t="s">
        <v>595</v>
      </c>
      <c r="AI786" s="407"/>
      <c r="AJ786" s="407"/>
      <c r="AK786" s="407"/>
      <c r="AL786" s="407"/>
      <c r="AM786" s="407"/>
      <c r="AN786" s="407"/>
      <c r="AO786" s="407"/>
      <c r="AP786" s="407"/>
      <c r="AQ786" s="407"/>
      <c r="AR786" s="407"/>
      <c r="AS786" s="407"/>
      <c r="AT786" s="408"/>
      <c r="AU786" s="403" t="s">
        <v>595</v>
      </c>
      <c r="AV786" s="404"/>
      <c r="AW786" s="404"/>
      <c r="AX786" s="405"/>
    </row>
    <row r="787" spans="1:50" ht="24.75" customHeight="1" x14ac:dyDescent="0.15">
      <c r="A787" s="557"/>
      <c r="B787" s="767"/>
      <c r="C787" s="767"/>
      <c r="D787" s="767"/>
      <c r="E787" s="767"/>
      <c r="F787" s="768"/>
      <c r="G787" s="353" t="s">
        <v>595</v>
      </c>
      <c r="H787" s="354"/>
      <c r="I787" s="354"/>
      <c r="J787" s="354"/>
      <c r="K787" s="355"/>
      <c r="L787" s="406" t="s">
        <v>595</v>
      </c>
      <c r="M787" s="407"/>
      <c r="N787" s="407"/>
      <c r="O787" s="407"/>
      <c r="P787" s="407"/>
      <c r="Q787" s="407"/>
      <c r="R787" s="407"/>
      <c r="S787" s="407"/>
      <c r="T787" s="407"/>
      <c r="U787" s="407"/>
      <c r="V787" s="407"/>
      <c r="W787" s="407"/>
      <c r="X787" s="408"/>
      <c r="Y787" s="403" t="s">
        <v>595</v>
      </c>
      <c r="Z787" s="404"/>
      <c r="AA787" s="404"/>
      <c r="AB787" s="410"/>
      <c r="AC787" s="353" t="s">
        <v>595</v>
      </c>
      <c r="AD787" s="354"/>
      <c r="AE787" s="354"/>
      <c r="AF787" s="354"/>
      <c r="AG787" s="355"/>
      <c r="AH787" s="406" t="s">
        <v>595</v>
      </c>
      <c r="AI787" s="407"/>
      <c r="AJ787" s="407"/>
      <c r="AK787" s="407"/>
      <c r="AL787" s="407"/>
      <c r="AM787" s="407"/>
      <c r="AN787" s="407"/>
      <c r="AO787" s="407"/>
      <c r="AP787" s="407"/>
      <c r="AQ787" s="407"/>
      <c r="AR787" s="407"/>
      <c r="AS787" s="407"/>
      <c r="AT787" s="408"/>
      <c r="AU787" s="403" t="s">
        <v>595</v>
      </c>
      <c r="AV787" s="404"/>
      <c r="AW787" s="404"/>
      <c r="AX787" s="405"/>
    </row>
    <row r="788" spans="1:50" ht="24.75" customHeight="1" x14ac:dyDescent="0.15">
      <c r="A788" s="557"/>
      <c r="B788" s="767"/>
      <c r="C788" s="767"/>
      <c r="D788" s="767"/>
      <c r="E788" s="767"/>
      <c r="F788" s="768"/>
      <c r="G788" s="353" t="s">
        <v>595</v>
      </c>
      <c r="H788" s="354"/>
      <c r="I788" s="354"/>
      <c r="J788" s="354"/>
      <c r="K788" s="355"/>
      <c r="L788" s="406" t="s">
        <v>595</v>
      </c>
      <c r="M788" s="407"/>
      <c r="N788" s="407"/>
      <c r="O788" s="407"/>
      <c r="P788" s="407"/>
      <c r="Q788" s="407"/>
      <c r="R788" s="407"/>
      <c r="S788" s="407"/>
      <c r="T788" s="407"/>
      <c r="U788" s="407"/>
      <c r="V788" s="407"/>
      <c r="W788" s="407"/>
      <c r="X788" s="408"/>
      <c r="Y788" s="403" t="s">
        <v>595</v>
      </c>
      <c r="Z788" s="404"/>
      <c r="AA788" s="404"/>
      <c r="AB788" s="410"/>
      <c r="AC788" s="353" t="s">
        <v>595</v>
      </c>
      <c r="AD788" s="354"/>
      <c r="AE788" s="354"/>
      <c r="AF788" s="354"/>
      <c r="AG788" s="355"/>
      <c r="AH788" s="406" t="s">
        <v>595</v>
      </c>
      <c r="AI788" s="407"/>
      <c r="AJ788" s="407"/>
      <c r="AK788" s="407"/>
      <c r="AL788" s="407"/>
      <c r="AM788" s="407"/>
      <c r="AN788" s="407"/>
      <c r="AO788" s="407"/>
      <c r="AP788" s="407"/>
      <c r="AQ788" s="407"/>
      <c r="AR788" s="407"/>
      <c r="AS788" s="407"/>
      <c r="AT788" s="408"/>
      <c r="AU788" s="403" t="s">
        <v>595</v>
      </c>
      <c r="AV788" s="404"/>
      <c r="AW788" s="404"/>
      <c r="AX788" s="405"/>
    </row>
    <row r="789" spans="1:50" ht="24.75" hidden="1" customHeight="1" x14ac:dyDescent="0.15">
      <c r="A789" s="557"/>
      <c r="B789" s="767"/>
      <c r="C789" s="767"/>
      <c r="D789" s="767"/>
      <c r="E789" s="767"/>
      <c r="F789" s="768"/>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57"/>
      <c r="B790" s="767"/>
      <c r="C790" s="767"/>
      <c r="D790" s="767"/>
      <c r="E790" s="767"/>
      <c r="F790" s="768"/>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x14ac:dyDescent="0.15">
      <c r="A791" s="557"/>
      <c r="B791" s="767"/>
      <c r="C791" s="767"/>
      <c r="D791" s="767"/>
      <c r="E791" s="767"/>
      <c r="F791" s="768"/>
      <c r="G791" s="353" t="s">
        <v>595</v>
      </c>
      <c r="H791" s="354"/>
      <c r="I791" s="354"/>
      <c r="J791" s="354"/>
      <c r="K791" s="355"/>
      <c r="L791" s="406" t="s">
        <v>595</v>
      </c>
      <c r="M791" s="407"/>
      <c r="N791" s="407"/>
      <c r="O791" s="407"/>
      <c r="P791" s="407"/>
      <c r="Q791" s="407"/>
      <c r="R791" s="407"/>
      <c r="S791" s="407"/>
      <c r="T791" s="407"/>
      <c r="U791" s="407"/>
      <c r="V791" s="407"/>
      <c r="W791" s="407"/>
      <c r="X791" s="408"/>
      <c r="Y791" s="403" t="s">
        <v>595</v>
      </c>
      <c r="Z791" s="404"/>
      <c r="AA791" s="404"/>
      <c r="AB791" s="410"/>
      <c r="AC791" s="353" t="s">
        <v>595</v>
      </c>
      <c r="AD791" s="354"/>
      <c r="AE791" s="354"/>
      <c r="AF791" s="354"/>
      <c r="AG791" s="355"/>
      <c r="AH791" s="406" t="s">
        <v>595</v>
      </c>
      <c r="AI791" s="407"/>
      <c r="AJ791" s="407"/>
      <c r="AK791" s="407"/>
      <c r="AL791" s="407"/>
      <c r="AM791" s="407"/>
      <c r="AN791" s="407"/>
      <c r="AO791" s="407"/>
      <c r="AP791" s="407"/>
      <c r="AQ791" s="407"/>
      <c r="AR791" s="407"/>
      <c r="AS791" s="407"/>
      <c r="AT791" s="408"/>
      <c r="AU791" s="403" t="s">
        <v>595</v>
      </c>
      <c r="AV791" s="404"/>
      <c r="AW791" s="404"/>
      <c r="AX791" s="405"/>
    </row>
    <row r="792" spans="1:50" ht="24.75" customHeight="1" x14ac:dyDescent="0.15">
      <c r="A792" s="557"/>
      <c r="B792" s="767"/>
      <c r="C792" s="767"/>
      <c r="D792" s="767"/>
      <c r="E792" s="767"/>
      <c r="F792" s="768"/>
      <c r="G792" s="414" t="s">
        <v>20</v>
      </c>
      <c r="H792" s="415"/>
      <c r="I792" s="415"/>
      <c r="J792" s="415"/>
      <c r="K792" s="415"/>
      <c r="L792" s="416"/>
      <c r="M792" s="417"/>
      <c r="N792" s="417"/>
      <c r="O792" s="417"/>
      <c r="P792" s="417"/>
      <c r="Q792" s="417"/>
      <c r="R792" s="417"/>
      <c r="S792" s="417"/>
      <c r="T792" s="417"/>
      <c r="U792" s="417"/>
      <c r="V792" s="417"/>
      <c r="W792" s="417"/>
      <c r="X792" s="418"/>
      <c r="Y792" s="419">
        <f>SUM(Y782:AB791)</f>
        <v>0</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0</v>
      </c>
      <c r="AV792" s="420"/>
      <c r="AW792" s="420"/>
      <c r="AX792" s="422"/>
    </row>
    <row r="793" spans="1:50" ht="24.75" hidden="1" customHeight="1" x14ac:dyDescent="0.15">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7"/>
      <c r="C796" s="767"/>
      <c r="D796" s="767"/>
      <c r="E796" s="767"/>
      <c r="F796" s="768"/>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57"/>
      <c r="B797" s="767"/>
      <c r="C797" s="767"/>
      <c r="D797" s="767"/>
      <c r="E797" s="767"/>
      <c r="F797" s="768"/>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57"/>
      <c r="B798" s="767"/>
      <c r="C798" s="767"/>
      <c r="D798" s="767"/>
      <c r="E798" s="767"/>
      <c r="F798" s="768"/>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57"/>
      <c r="B799" s="767"/>
      <c r="C799" s="767"/>
      <c r="D799" s="767"/>
      <c r="E799" s="767"/>
      <c r="F799" s="768"/>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57"/>
      <c r="B800" s="767"/>
      <c r="C800" s="767"/>
      <c r="D800" s="767"/>
      <c r="E800" s="767"/>
      <c r="F800" s="768"/>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57"/>
      <c r="B801" s="767"/>
      <c r="C801" s="767"/>
      <c r="D801" s="767"/>
      <c r="E801" s="767"/>
      <c r="F801" s="768"/>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57"/>
      <c r="B802" s="767"/>
      <c r="C802" s="767"/>
      <c r="D802" s="767"/>
      <c r="E802" s="767"/>
      <c r="F802" s="768"/>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57"/>
      <c r="B803" s="767"/>
      <c r="C803" s="767"/>
      <c r="D803" s="767"/>
      <c r="E803" s="767"/>
      <c r="F803" s="768"/>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x14ac:dyDescent="0.15">
      <c r="A804" s="557"/>
      <c r="B804" s="767"/>
      <c r="C804" s="767"/>
      <c r="D804" s="767"/>
      <c r="E804" s="767"/>
      <c r="F804" s="768"/>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0"/>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hidden="1" customHeight="1" thickBot="1" x14ac:dyDescent="0.2">
      <c r="A805" s="557"/>
      <c r="B805" s="767"/>
      <c r="C805" s="767"/>
      <c r="D805" s="767"/>
      <c r="E805" s="767"/>
      <c r="F805" s="768"/>
      <c r="G805" s="414" t="s">
        <v>20</v>
      </c>
      <c r="H805" s="415"/>
      <c r="I805" s="415"/>
      <c r="J805" s="415"/>
      <c r="K805" s="415"/>
      <c r="L805" s="416"/>
      <c r="M805" s="417"/>
      <c r="N805" s="417"/>
      <c r="O805" s="417"/>
      <c r="P805" s="417"/>
      <c r="Q805" s="417"/>
      <c r="R805" s="417"/>
      <c r="S805" s="417"/>
      <c r="T805" s="417"/>
      <c r="U805" s="417"/>
      <c r="V805" s="417"/>
      <c r="W805" s="417"/>
      <c r="X805" s="418"/>
      <c r="Y805" s="419">
        <f>SUM(Y795:AB804)</f>
        <v>0</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0</v>
      </c>
      <c r="AV805" s="420"/>
      <c r="AW805" s="420"/>
      <c r="AX805" s="422"/>
    </row>
    <row r="806" spans="1:50" ht="24.75" hidden="1" customHeight="1" x14ac:dyDescent="0.15">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57"/>
      <c r="B810" s="767"/>
      <c r="C810" s="767"/>
      <c r="D810" s="767"/>
      <c r="E810" s="767"/>
      <c r="F810" s="768"/>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57"/>
      <c r="B811" s="767"/>
      <c r="C811" s="767"/>
      <c r="D811" s="767"/>
      <c r="E811" s="767"/>
      <c r="F811" s="768"/>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57"/>
      <c r="B812" s="767"/>
      <c r="C812" s="767"/>
      <c r="D812" s="767"/>
      <c r="E812" s="767"/>
      <c r="F812" s="768"/>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57"/>
      <c r="B813" s="767"/>
      <c r="C813" s="767"/>
      <c r="D813" s="767"/>
      <c r="E813" s="767"/>
      <c r="F813" s="768"/>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57"/>
      <c r="B814" s="767"/>
      <c r="C814" s="767"/>
      <c r="D814" s="767"/>
      <c r="E814" s="767"/>
      <c r="F814" s="768"/>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57"/>
      <c r="B815" s="767"/>
      <c r="C815" s="767"/>
      <c r="D815" s="767"/>
      <c r="E815" s="767"/>
      <c r="F815" s="768"/>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57"/>
      <c r="B816" s="767"/>
      <c r="C816" s="767"/>
      <c r="D816" s="767"/>
      <c r="E816" s="767"/>
      <c r="F816" s="768"/>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x14ac:dyDescent="0.15">
      <c r="A817" s="557"/>
      <c r="B817" s="767"/>
      <c r="C817" s="767"/>
      <c r="D817" s="767"/>
      <c r="E817" s="767"/>
      <c r="F817" s="768"/>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0"/>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hidden="1" customHeight="1" thickBot="1" x14ac:dyDescent="0.2">
      <c r="A818" s="557"/>
      <c r="B818" s="767"/>
      <c r="C818" s="767"/>
      <c r="D818" s="767"/>
      <c r="E818" s="767"/>
      <c r="F818" s="768"/>
      <c r="G818" s="414" t="s">
        <v>20</v>
      </c>
      <c r="H818" s="415"/>
      <c r="I818" s="415"/>
      <c r="J818" s="415"/>
      <c r="K818" s="415"/>
      <c r="L818" s="416"/>
      <c r="M818" s="417"/>
      <c r="N818" s="417"/>
      <c r="O818" s="417"/>
      <c r="P818" s="417"/>
      <c r="Q818" s="417"/>
      <c r="R818" s="417"/>
      <c r="S818" s="417"/>
      <c r="T818" s="417"/>
      <c r="U818" s="417"/>
      <c r="V818" s="417"/>
      <c r="W818" s="417"/>
      <c r="X818" s="418"/>
      <c r="Y818" s="419">
        <f>SUM(Y808:AB817)</f>
        <v>0</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0</v>
      </c>
      <c r="AV818" s="420"/>
      <c r="AW818" s="420"/>
      <c r="AX818" s="422"/>
    </row>
    <row r="819" spans="1:50" ht="24.75" hidden="1"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57"/>
      <c r="B823" s="767"/>
      <c r="C823" s="767"/>
      <c r="D823" s="767"/>
      <c r="E823" s="767"/>
      <c r="F823" s="768"/>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57"/>
      <c r="B824" s="767"/>
      <c r="C824" s="767"/>
      <c r="D824" s="767"/>
      <c r="E824" s="767"/>
      <c r="F824" s="768"/>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57"/>
      <c r="B825" s="767"/>
      <c r="C825" s="767"/>
      <c r="D825" s="767"/>
      <c r="E825" s="767"/>
      <c r="F825" s="768"/>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57"/>
      <c r="B826" s="767"/>
      <c r="C826" s="767"/>
      <c r="D826" s="767"/>
      <c r="E826" s="767"/>
      <c r="F826" s="768"/>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57"/>
      <c r="B827" s="767"/>
      <c r="C827" s="767"/>
      <c r="D827" s="767"/>
      <c r="E827" s="767"/>
      <c r="F827" s="768"/>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57"/>
      <c r="B828" s="767"/>
      <c r="C828" s="767"/>
      <c r="D828" s="767"/>
      <c r="E828" s="767"/>
      <c r="F828" s="768"/>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57"/>
      <c r="B829" s="767"/>
      <c r="C829" s="767"/>
      <c r="D829" s="767"/>
      <c r="E829" s="767"/>
      <c r="F829" s="768"/>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57"/>
      <c r="B830" s="767"/>
      <c r="C830" s="767"/>
      <c r="D830" s="767"/>
      <c r="E830" s="767"/>
      <c r="F830" s="768"/>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0"/>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75" hidden="1" customHeight="1" x14ac:dyDescent="0.15">
      <c r="A831" s="557"/>
      <c r="B831" s="767"/>
      <c r="C831" s="767"/>
      <c r="D831" s="767"/>
      <c r="E831" s="767"/>
      <c r="F831" s="768"/>
      <c r="G831" s="414" t="s">
        <v>20</v>
      </c>
      <c r="H831" s="415"/>
      <c r="I831" s="415"/>
      <c r="J831" s="415"/>
      <c r="K831" s="415"/>
      <c r="L831" s="416"/>
      <c r="M831" s="417"/>
      <c r="N831" s="417"/>
      <c r="O831" s="417"/>
      <c r="P831" s="417"/>
      <c r="Q831" s="417"/>
      <c r="R831" s="417"/>
      <c r="S831" s="417"/>
      <c r="T831" s="417"/>
      <c r="U831" s="417"/>
      <c r="V831" s="417"/>
      <c r="W831" s="417"/>
      <c r="X831" s="418"/>
      <c r="Y831" s="419">
        <f>SUM(Y821:AB830)</f>
        <v>0</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0</v>
      </c>
      <c r="AV831" s="420"/>
      <c r="AW831" s="420"/>
      <c r="AX831" s="422"/>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348</v>
      </c>
      <c r="AM832" s="961"/>
      <c r="AN832" s="961"/>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281" t="s">
        <v>300</v>
      </c>
      <c r="K837" s="109"/>
      <c r="L837" s="109"/>
      <c r="M837" s="109"/>
      <c r="N837" s="109"/>
      <c r="O837" s="109"/>
      <c r="P837" s="352" t="s">
        <v>247</v>
      </c>
      <c r="Q837" s="352"/>
      <c r="R837" s="352"/>
      <c r="S837" s="352"/>
      <c r="T837" s="352"/>
      <c r="U837" s="352"/>
      <c r="V837" s="352"/>
      <c r="W837" s="352"/>
      <c r="X837" s="352"/>
      <c r="Y837" s="349" t="s">
        <v>298</v>
      </c>
      <c r="Z837" s="350"/>
      <c r="AA837" s="350"/>
      <c r="AB837" s="350"/>
      <c r="AC837" s="281" t="s">
        <v>342</v>
      </c>
      <c r="AD837" s="281"/>
      <c r="AE837" s="281"/>
      <c r="AF837" s="281"/>
      <c r="AG837" s="281"/>
      <c r="AH837" s="349" t="s">
        <v>372</v>
      </c>
      <c r="AI837" s="351"/>
      <c r="AJ837" s="351"/>
      <c r="AK837" s="351"/>
      <c r="AL837" s="351" t="s">
        <v>21</v>
      </c>
      <c r="AM837" s="351"/>
      <c r="AN837" s="351"/>
      <c r="AO837" s="430"/>
      <c r="AP837" s="431" t="s">
        <v>301</v>
      </c>
      <c r="AQ837" s="431"/>
      <c r="AR837" s="431"/>
      <c r="AS837" s="431"/>
      <c r="AT837" s="431"/>
      <c r="AU837" s="431"/>
      <c r="AV837" s="431"/>
      <c r="AW837" s="431"/>
      <c r="AX837" s="431"/>
    </row>
    <row r="838" spans="1:50" ht="30" customHeight="1" x14ac:dyDescent="0.15">
      <c r="A838" s="409">
        <v>1</v>
      </c>
      <c r="B838" s="409">
        <v>1</v>
      </c>
      <c r="C838" s="429" t="s">
        <v>595</v>
      </c>
      <c r="D838" s="423"/>
      <c r="E838" s="423"/>
      <c r="F838" s="423"/>
      <c r="G838" s="423"/>
      <c r="H838" s="423"/>
      <c r="I838" s="423"/>
      <c r="J838" s="424" t="s">
        <v>595</v>
      </c>
      <c r="K838" s="425"/>
      <c r="L838" s="425"/>
      <c r="M838" s="425"/>
      <c r="N838" s="425"/>
      <c r="O838" s="425"/>
      <c r="P838" s="321" t="s">
        <v>595</v>
      </c>
      <c r="Q838" s="322"/>
      <c r="R838" s="322"/>
      <c r="S838" s="322"/>
      <c r="T838" s="322"/>
      <c r="U838" s="322"/>
      <c r="V838" s="322"/>
      <c r="W838" s="322"/>
      <c r="X838" s="322"/>
      <c r="Y838" s="323" t="s">
        <v>595</v>
      </c>
      <c r="Z838" s="324"/>
      <c r="AA838" s="324"/>
      <c r="AB838" s="325"/>
      <c r="AC838" s="333"/>
      <c r="AD838" s="428"/>
      <c r="AE838" s="428"/>
      <c r="AF838" s="428"/>
      <c r="AG838" s="428"/>
      <c r="AH838" s="426" t="s">
        <v>595</v>
      </c>
      <c r="AI838" s="427"/>
      <c r="AJ838" s="427"/>
      <c r="AK838" s="427"/>
      <c r="AL838" s="330" t="s">
        <v>595</v>
      </c>
      <c r="AM838" s="331"/>
      <c r="AN838" s="331"/>
      <c r="AO838" s="332"/>
      <c r="AP838" s="326" t="s">
        <v>595</v>
      </c>
      <c r="AQ838" s="326"/>
      <c r="AR838" s="326"/>
      <c r="AS838" s="326"/>
      <c r="AT838" s="326"/>
      <c r="AU838" s="326"/>
      <c r="AV838" s="326"/>
      <c r="AW838" s="326"/>
      <c r="AX838" s="326"/>
    </row>
    <row r="839" spans="1:50" ht="30" customHeight="1" x14ac:dyDescent="0.15">
      <c r="A839" s="409">
        <v>2</v>
      </c>
      <c r="B839" s="409">
        <v>1</v>
      </c>
      <c r="C839" s="429" t="s">
        <v>595</v>
      </c>
      <c r="D839" s="423"/>
      <c r="E839" s="423"/>
      <c r="F839" s="423"/>
      <c r="G839" s="423"/>
      <c r="H839" s="423"/>
      <c r="I839" s="423"/>
      <c r="J839" s="424" t="s">
        <v>595</v>
      </c>
      <c r="K839" s="425"/>
      <c r="L839" s="425"/>
      <c r="M839" s="425"/>
      <c r="N839" s="425"/>
      <c r="O839" s="425"/>
      <c r="P839" s="321" t="s">
        <v>595</v>
      </c>
      <c r="Q839" s="322"/>
      <c r="R839" s="322"/>
      <c r="S839" s="322"/>
      <c r="T839" s="322"/>
      <c r="U839" s="322"/>
      <c r="V839" s="322"/>
      <c r="W839" s="322"/>
      <c r="X839" s="322"/>
      <c r="Y839" s="323" t="s">
        <v>595</v>
      </c>
      <c r="Z839" s="324"/>
      <c r="AA839" s="324"/>
      <c r="AB839" s="325"/>
      <c r="AC839" s="333"/>
      <c r="AD839" s="333"/>
      <c r="AE839" s="333"/>
      <c r="AF839" s="333"/>
      <c r="AG839" s="333"/>
      <c r="AH839" s="426" t="s">
        <v>595</v>
      </c>
      <c r="AI839" s="427"/>
      <c r="AJ839" s="427"/>
      <c r="AK839" s="427"/>
      <c r="AL839" s="330" t="s">
        <v>595</v>
      </c>
      <c r="AM839" s="331"/>
      <c r="AN839" s="331"/>
      <c r="AO839" s="332"/>
      <c r="AP839" s="326" t="s">
        <v>595</v>
      </c>
      <c r="AQ839" s="326"/>
      <c r="AR839" s="326"/>
      <c r="AS839" s="326"/>
      <c r="AT839" s="326"/>
      <c r="AU839" s="326"/>
      <c r="AV839" s="326"/>
      <c r="AW839" s="326"/>
      <c r="AX839" s="326"/>
    </row>
    <row r="840" spans="1:50" ht="30" customHeight="1" x14ac:dyDescent="0.15">
      <c r="A840" s="409">
        <v>3</v>
      </c>
      <c r="B840" s="409">
        <v>1</v>
      </c>
      <c r="C840" s="429" t="s">
        <v>595</v>
      </c>
      <c r="D840" s="423"/>
      <c r="E840" s="423"/>
      <c r="F840" s="423"/>
      <c r="G840" s="423"/>
      <c r="H840" s="423"/>
      <c r="I840" s="423"/>
      <c r="J840" s="424" t="s">
        <v>595</v>
      </c>
      <c r="K840" s="425"/>
      <c r="L840" s="425"/>
      <c r="M840" s="425"/>
      <c r="N840" s="425"/>
      <c r="O840" s="425"/>
      <c r="P840" s="321" t="s">
        <v>595</v>
      </c>
      <c r="Q840" s="322"/>
      <c r="R840" s="322"/>
      <c r="S840" s="322"/>
      <c r="T840" s="322"/>
      <c r="U840" s="322"/>
      <c r="V840" s="322"/>
      <c r="W840" s="322"/>
      <c r="X840" s="322"/>
      <c r="Y840" s="323" t="s">
        <v>595</v>
      </c>
      <c r="Z840" s="324"/>
      <c r="AA840" s="324"/>
      <c r="AB840" s="325"/>
      <c r="AC840" s="333"/>
      <c r="AD840" s="333"/>
      <c r="AE840" s="333"/>
      <c r="AF840" s="333"/>
      <c r="AG840" s="333"/>
      <c r="AH840" s="328" t="s">
        <v>595</v>
      </c>
      <c r="AI840" s="329"/>
      <c r="AJ840" s="329"/>
      <c r="AK840" s="329"/>
      <c r="AL840" s="330" t="s">
        <v>595</v>
      </c>
      <c r="AM840" s="331"/>
      <c r="AN840" s="331"/>
      <c r="AO840" s="332"/>
      <c r="AP840" s="326" t="s">
        <v>595</v>
      </c>
      <c r="AQ840" s="326"/>
      <c r="AR840" s="326"/>
      <c r="AS840" s="326"/>
      <c r="AT840" s="326"/>
      <c r="AU840" s="326"/>
      <c r="AV840" s="326"/>
      <c r="AW840" s="326"/>
      <c r="AX840" s="326"/>
    </row>
    <row r="841" spans="1:50" ht="30" customHeight="1" x14ac:dyDescent="0.15">
      <c r="A841" s="409">
        <v>4</v>
      </c>
      <c r="B841" s="409">
        <v>1</v>
      </c>
      <c r="C841" s="429" t="s">
        <v>595</v>
      </c>
      <c r="D841" s="423"/>
      <c r="E841" s="423"/>
      <c r="F841" s="423"/>
      <c r="G841" s="423"/>
      <c r="H841" s="423"/>
      <c r="I841" s="423"/>
      <c r="J841" s="424" t="s">
        <v>595</v>
      </c>
      <c r="K841" s="425"/>
      <c r="L841" s="425"/>
      <c r="M841" s="425"/>
      <c r="N841" s="425"/>
      <c r="O841" s="425"/>
      <c r="P841" s="321" t="s">
        <v>595</v>
      </c>
      <c r="Q841" s="322"/>
      <c r="R841" s="322"/>
      <c r="S841" s="322"/>
      <c r="T841" s="322"/>
      <c r="U841" s="322"/>
      <c r="V841" s="322"/>
      <c r="W841" s="322"/>
      <c r="X841" s="322"/>
      <c r="Y841" s="323" t="s">
        <v>595</v>
      </c>
      <c r="Z841" s="324"/>
      <c r="AA841" s="324"/>
      <c r="AB841" s="325"/>
      <c r="AC841" s="333"/>
      <c r="AD841" s="333"/>
      <c r="AE841" s="333"/>
      <c r="AF841" s="333"/>
      <c r="AG841" s="333"/>
      <c r="AH841" s="328" t="s">
        <v>595</v>
      </c>
      <c r="AI841" s="329"/>
      <c r="AJ841" s="329"/>
      <c r="AK841" s="329"/>
      <c r="AL841" s="330" t="s">
        <v>595</v>
      </c>
      <c r="AM841" s="331"/>
      <c r="AN841" s="331"/>
      <c r="AO841" s="332"/>
      <c r="AP841" s="326" t="s">
        <v>595</v>
      </c>
      <c r="AQ841" s="326"/>
      <c r="AR841" s="326"/>
      <c r="AS841" s="326"/>
      <c r="AT841" s="326"/>
      <c r="AU841" s="326"/>
      <c r="AV841" s="326"/>
      <c r="AW841" s="326"/>
      <c r="AX841" s="326"/>
    </row>
    <row r="842" spans="1:50" ht="30" customHeight="1" x14ac:dyDescent="0.15">
      <c r="A842" s="409">
        <v>5</v>
      </c>
      <c r="B842" s="409">
        <v>1</v>
      </c>
      <c r="C842" s="429" t="s">
        <v>595</v>
      </c>
      <c r="D842" s="423"/>
      <c r="E842" s="423"/>
      <c r="F842" s="423"/>
      <c r="G842" s="423"/>
      <c r="H842" s="423"/>
      <c r="I842" s="423"/>
      <c r="J842" s="424" t="s">
        <v>595</v>
      </c>
      <c r="K842" s="425"/>
      <c r="L842" s="425"/>
      <c r="M842" s="425"/>
      <c r="N842" s="425"/>
      <c r="O842" s="425"/>
      <c r="P842" s="321" t="s">
        <v>595</v>
      </c>
      <c r="Q842" s="322"/>
      <c r="R842" s="322"/>
      <c r="S842" s="322"/>
      <c r="T842" s="322"/>
      <c r="U842" s="322"/>
      <c r="V842" s="322"/>
      <c r="W842" s="322"/>
      <c r="X842" s="322"/>
      <c r="Y842" s="323" t="s">
        <v>595</v>
      </c>
      <c r="Z842" s="324"/>
      <c r="AA842" s="324"/>
      <c r="AB842" s="325"/>
      <c r="AC842" s="333"/>
      <c r="AD842" s="333"/>
      <c r="AE842" s="333"/>
      <c r="AF842" s="333"/>
      <c r="AG842" s="333"/>
      <c r="AH842" s="328" t="s">
        <v>595</v>
      </c>
      <c r="AI842" s="329"/>
      <c r="AJ842" s="329"/>
      <c r="AK842" s="329"/>
      <c r="AL842" s="330" t="s">
        <v>595</v>
      </c>
      <c r="AM842" s="331"/>
      <c r="AN842" s="331"/>
      <c r="AO842" s="332"/>
      <c r="AP842" s="326" t="s">
        <v>595</v>
      </c>
      <c r="AQ842" s="326"/>
      <c r="AR842" s="326"/>
      <c r="AS842" s="326"/>
      <c r="AT842" s="326"/>
      <c r="AU842" s="326"/>
      <c r="AV842" s="326"/>
      <c r="AW842" s="326"/>
      <c r="AX842" s="326"/>
    </row>
    <row r="843" spans="1:50" ht="30" customHeight="1" x14ac:dyDescent="0.15">
      <c r="A843" s="409">
        <v>6</v>
      </c>
      <c r="B843" s="409">
        <v>1</v>
      </c>
      <c r="C843" s="429" t="s">
        <v>595</v>
      </c>
      <c r="D843" s="423"/>
      <c r="E843" s="423"/>
      <c r="F843" s="423"/>
      <c r="G843" s="423"/>
      <c r="H843" s="423"/>
      <c r="I843" s="423"/>
      <c r="J843" s="424" t="s">
        <v>595</v>
      </c>
      <c r="K843" s="425"/>
      <c r="L843" s="425"/>
      <c r="M843" s="425"/>
      <c r="N843" s="425"/>
      <c r="O843" s="425"/>
      <c r="P843" s="321" t="s">
        <v>595</v>
      </c>
      <c r="Q843" s="322"/>
      <c r="R843" s="322"/>
      <c r="S843" s="322"/>
      <c r="T843" s="322"/>
      <c r="U843" s="322"/>
      <c r="V843" s="322"/>
      <c r="W843" s="322"/>
      <c r="X843" s="322"/>
      <c r="Y843" s="323" t="s">
        <v>595</v>
      </c>
      <c r="Z843" s="324"/>
      <c r="AA843" s="324"/>
      <c r="AB843" s="325"/>
      <c r="AC843" s="333"/>
      <c r="AD843" s="333"/>
      <c r="AE843" s="333"/>
      <c r="AF843" s="333"/>
      <c r="AG843" s="333"/>
      <c r="AH843" s="328" t="s">
        <v>595</v>
      </c>
      <c r="AI843" s="329"/>
      <c r="AJ843" s="329"/>
      <c r="AK843" s="329"/>
      <c r="AL843" s="330" t="s">
        <v>595</v>
      </c>
      <c r="AM843" s="331"/>
      <c r="AN843" s="331"/>
      <c r="AO843" s="332"/>
      <c r="AP843" s="326" t="s">
        <v>595</v>
      </c>
      <c r="AQ843" s="326"/>
      <c r="AR843" s="326"/>
      <c r="AS843" s="326"/>
      <c r="AT843" s="326"/>
      <c r="AU843" s="326"/>
      <c r="AV843" s="326"/>
      <c r="AW843" s="326"/>
      <c r="AX843" s="326"/>
    </row>
    <row r="844" spans="1:50" ht="30" customHeight="1" x14ac:dyDescent="0.15">
      <c r="A844" s="409">
        <v>7</v>
      </c>
      <c r="B844" s="409">
        <v>1</v>
      </c>
      <c r="C844" s="429" t="s">
        <v>595</v>
      </c>
      <c r="D844" s="423"/>
      <c r="E844" s="423"/>
      <c r="F844" s="423"/>
      <c r="G844" s="423"/>
      <c r="H844" s="423"/>
      <c r="I844" s="423"/>
      <c r="J844" s="424" t="s">
        <v>595</v>
      </c>
      <c r="K844" s="425"/>
      <c r="L844" s="425"/>
      <c r="M844" s="425"/>
      <c r="N844" s="425"/>
      <c r="O844" s="425"/>
      <c r="P844" s="321" t="s">
        <v>595</v>
      </c>
      <c r="Q844" s="322"/>
      <c r="R844" s="322"/>
      <c r="S844" s="322"/>
      <c r="T844" s="322"/>
      <c r="U844" s="322"/>
      <c r="V844" s="322"/>
      <c r="W844" s="322"/>
      <c r="X844" s="322"/>
      <c r="Y844" s="323" t="s">
        <v>595</v>
      </c>
      <c r="Z844" s="324"/>
      <c r="AA844" s="324"/>
      <c r="AB844" s="325"/>
      <c r="AC844" s="333"/>
      <c r="AD844" s="333"/>
      <c r="AE844" s="333"/>
      <c r="AF844" s="333"/>
      <c r="AG844" s="333"/>
      <c r="AH844" s="328" t="s">
        <v>595</v>
      </c>
      <c r="AI844" s="329"/>
      <c r="AJ844" s="329"/>
      <c r="AK844" s="329"/>
      <c r="AL844" s="330" t="s">
        <v>595</v>
      </c>
      <c r="AM844" s="331"/>
      <c r="AN844" s="331"/>
      <c r="AO844" s="332"/>
      <c r="AP844" s="326" t="s">
        <v>595</v>
      </c>
      <c r="AQ844" s="326"/>
      <c r="AR844" s="326"/>
      <c r="AS844" s="326"/>
      <c r="AT844" s="326"/>
      <c r="AU844" s="326"/>
      <c r="AV844" s="326"/>
      <c r="AW844" s="326"/>
      <c r="AX844" s="326"/>
    </row>
    <row r="845" spans="1:50" ht="30" customHeight="1" x14ac:dyDescent="0.15">
      <c r="A845" s="409">
        <v>8</v>
      </c>
      <c r="B845" s="409">
        <v>1</v>
      </c>
      <c r="C845" s="429" t="s">
        <v>595</v>
      </c>
      <c r="D845" s="423"/>
      <c r="E845" s="423"/>
      <c r="F845" s="423"/>
      <c r="G845" s="423"/>
      <c r="H845" s="423"/>
      <c r="I845" s="423"/>
      <c r="J845" s="424" t="s">
        <v>595</v>
      </c>
      <c r="K845" s="425"/>
      <c r="L845" s="425"/>
      <c r="M845" s="425"/>
      <c r="N845" s="425"/>
      <c r="O845" s="425"/>
      <c r="P845" s="321" t="s">
        <v>595</v>
      </c>
      <c r="Q845" s="322"/>
      <c r="R845" s="322"/>
      <c r="S845" s="322"/>
      <c r="T845" s="322"/>
      <c r="U845" s="322"/>
      <c r="V845" s="322"/>
      <c r="W845" s="322"/>
      <c r="X845" s="322"/>
      <c r="Y845" s="323" t="s">
        <v>595</v>
      </c>
      <c r="Z845" s="324"/>
      <c r="AA845" s="324"/>
      <c r="AB845" s="325"/>
      <c r="AC845" s="333"/>
      <c r="AD845" s="333"/>
      <c r="AE845" s="333"/>
      <c r="AF845" s="333"/>
      <c r="AG845" s="333"/>
      <c r="AH845" s="328" t="s">
        <v>595</v>
      </c>
      <c r="AI845" s="329"/>
      <c r="AJ845" s="329"/>
      <c r="AK845" s="329"/>
      <c r="AL845" s="330" t="s">
        <v>595</v>
      </c>
      <c r="AM845" s="331"/>
      <c r="AN845" s="331"/>
      <c r="AO845" s="332"/>
      <c r="AP845" s="326" t="s">
        <v>595</v>
      </c>
      <c r="AQ845" s="326"/>
      <c r="AR845" s="326"/>
      <c r="AS845" s="326"/>
      <c r="AT845" s="326"/>
      <c r="AU845" s="326"/>
      <c r="AV845" s="326"/>
      <c r="AW845" s="326"/>
      <c r="AX845" s="326"/>
    </row>
    <row r="846" spans="1:50" ht="30" customHeight="1" x14ac:dyDescent="0.15">
      <c r="A846" s="409">
        <v>9</v>
      </c>
      <c r="B846" s="409">
        <v>1</v>
      </c>
      <c r="C846" s="429" t="s">
        <v>595</v>
      </c>
      <c r="D846" s="423"/>
      <c r="E846" s="423"/>
      <c r="F846" s="423"/>
      <c r="G846" s="423"/>
      <c r="H846" s="423"/>
      <c r="I846" s="423"/>
      <c r="J846" s="424" t="s">
        <v>595</v>
      </c>
      <c r="K846" s="425"/>
      <c r="L846" s="425"/>
      <c r="M846" s="425"/>
      <c r="N846" s="425"/>
      <c r="O846" s="425"/>
      <c r="P846" s="321" t="s">
        <v>595</v>
      </c>
      <c r="Q846" s="322"/>
      <c r="R846" s="322"/>
      <c r="S846" s="322"/>
      <c r="T846" s="322"/>
      <c r="U846" s="322"/>
      <c r="V846" s="322"/>
      <c r="W846" s="322"/>
      <c r="X846" s="322"/>
      <c r="Y846" s="323" t="s">
        <v>595</v>
      </c>
      <c r="Z846" s="324"/>
      <c r="AA846" s="324"/>
      <c r="AB846" s="325"/>
      <c r="AC846" s="333"/>
      <c r="AD846" s="333"/>
      <c r="AE846" s="333"/>
      <c r="AF846" s="333"/>
      <c r="AG846" s="333"/>
      <c r="AH846" s="328" t="s">
        <v>595</v>
      </c>
      <c r="AI846" s="329"/>
      <c r="AJ846" s="329"/>
      <c r="AK846" s="329"/>
      <c r="AL846" s="330" t="s">
        <v>595</v>
      </c>
      <c r="AM846" s="331"/>
      <c r="AN846" s="331"/>
      <c r="AO846" s="332"/>
      <c r="AP846" s="326" t="s">
        <v>595</v>
      </c>
      <c r="AQ846" s="326"/>
      <c r="AR846" s="326"/>
      <c r="AS846" s="326"/>
      <c r="AT846" s="326"/>
      <c r="AU846" s="326"/>
      <c r="AV846" s="326"/>
      <c r="AW846" s="326"/>
      <c r="AX846" s="326"/>
    </row>
    <row r="847" spans="1:50" ht="30" customHeight="1" x14ac:dyDescent="0.15">
      <c r="A847" s="409">
        <v>10</v>
      </c>
      <c r="B847" s="409">
        <v>1</v>
      </c>
      <c r="C847" s="429" t="s">
        <v>595</v>
      </c>
      <c r="D847" s="423"/>
      <c r="E847" s="423"/>
      <c r="F847" s="423"/>
      <c r="G847" s="423"/>
      <c r="H847" s="423"/>
      <c r="I847" s="423"/>
      <c r="J847" s="424" t="s">
        <v>595</v>
      </c>
      <c r="K847" s="425"/>
      <c r="L847" s="425"/>
      <c r="M847" s="425"/>
      <c r="N847" s="425"/>
      <c r="O847" s="425"/>
      <c r="P847" s="321" t="s">
        <v>595</v>
      </c>
      <c r="Q847" s="322"/>
      <c r="R847" s="322"/>
      <c r="S847" s="322"/>
      <c r="T847" s="322"/>
      <c r="U847" s="322"/>
      <c r="V847" s="322"/>
      <c r="W847" s="322"/>
      <c r="X847" s="322"/>
      <c r="Y847" s="323" t="s">
        <v>595</v>
      </c>
      <c r="Z847" s="324"/>
      <c r="AA847" s="324"/>
      <c r="AB847" s="325"/>
      <c r="AC847" s="333"/>
      <c r="AD847" s="333"/>
      <c r="AE847" s="333"/>
      <c r="AF847" s="333"/>
      <c r="AG847" s="333"/>
      <c r="AH847" s="328" t="s">
        <v>595</v>
      </c>
      <c r="AI847" s="329"/>
      <c r="AJ847" s="329"/>
      <c r="AK847" s="329"/>
      <c r="AL847" s="330" t="s">
        <v>595</v>
      </c>
      <c r="AM847" s="331"/>
      <c r="AN847" s="331"/>
      <c r="AO847" s="332"/>
      <c r="AP847" s="326" t="s">
        <v>595</v>
      </c>
      <c r="AQ847" s="326"/>
      <c r="AR847" s="326"/>
      <c r="AS847" s="326"/>
      <c r="AT847" s="326"/>
      <c r="AU847" s="326"/>
      <c r="AV847" s="326"/>
      <c r="AW847" s="326"/>
      <c r="AX847" s="326"/>
    </row>
    <row r="848" spans="1:50" ht="30" hidden="1" customHeight="1" x14ac:dyDescent="0.15">
      <c r="A848" s="409">
        <v>11</v>
      </c>
      <c r="B848" s="409">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09">
        <v>12</v>
      </c>
      <c r="B849" s="409">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09">
        <v>13</v>
      </c>
      <c r="B850" s="409">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09">
        <v>14</v>
      </c>
      <c r="B851" s="409">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09">
        <v>15</v>
      </c>
      <c r="B852" s="409">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09">
        <v>16</v>
      </c>
      <c r="B853" s="409">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t="s">
        <v>595</v>
      </c>
      <c r="AI853" s="329"/>
      <c r="AJ853" s="329"/>
      <c r="AK853" s="329"/>
      <c r="AL853" s="330" t="s">
        <v>595</v>
      </c>
      <c r="AM853" s="331"/>
      <c r="AN853" s="331"/>
      <c r="AO853" s="332"/>
      <c r="AP853" s="326"/>
      <c r="AQ853" s="326"/>
      <c r="AR853" s="326"/>
      <c r="AS853" s="326"/>
      <c r="AT853" s="326"/>
      <c r="AU853" s="326"/>
      <c r="AV853" s="326"/>
      <c r="AW853" s="326"/>
      <c r="AX853" s="326"/>
    </row>
    <row r="854" spans="1:50" s="16" customFormat="1" ht="30" hidden="1" customHeight="1" x14ac:dyDescent="0.15">
      <c r="A854" s="409">
        <v>17</v>
      </c>
      <c r="B854" s="409">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09">
        <v>18</v>
      </c>
      <c r="B855" s="409">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09">
        <v>19</v>
      </c>
      <c r="B856" s="409">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09">
        <v>20</v>
      </c>
      <c r="B857" s="409">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09">
        <v>21</v>
      </c>
      <c r="B858" s="409">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09">
        <v>22</v>
      </c>
      <c r="B859" s="409">
        <v>1</v>
      </c>
      <c r="C859" s="423"/>
      <c r="D859" s="423"/>
      <c r="E859" s="423"/>
      <c r="F859" s="423"/>
      <c r="G859" s="423"/>
      <c r="H859" s="423"/>
      <c r="I859" s="423"/>
      <c r="J859" s="424"/>
      <c r="K859" s="425"/>
      <c r="L859" s="425"/>
      <c r="M859" s="425"/>
      <c r="N859" s="425"/>
      <c r="O859" s="425"/>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09">
        <v>23</v>
      </c>
      <c r="B860" s="409">
        <v>1</v>
      </c>
      <c r="C860" s="423"/>
      <c r="D860" s="423"/>
      <c r="E860" s="423"/>
      <c r="F860" s="423"/>
      <c r="G860" s="423"/>
      <c r="H860" s="423"/>
      <c r="I860" s="423"/>
      <c r="J860" s="424"/>
      <c r="K860" s="425"/>
      <c r="L860" s="425"/>
      <c r="M860" s="425"/>
      <c r="N860" s="425"/>
      <c r="O860" s="425"/>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09">
        <v>24</v>
      </c>
      <c r="B861" s="409">
        <v>1</v>
      </c>
      <c r="C861" s="423"/>
      <c r="D861" s="423"/>
      <c r="E861" s="423"/>
      <c r="F861" s="423"/>
      <c r="G861" s="423"/>
      <c r="H861" s="423"/>
      <c r="I861" s="423"/>
      <c r="J861" s="424"/>
      <c r="K861" s="425"/>
      <c r="L861" s="425"/>
      <c r="M861" s="425"/>
      <c r="N861" s="425"/>
      <c r="O861" s="425"/>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09">
        <v>25</v>
      </c>
      <c r="B862" s="409">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09">
        <v>26</v>
      </c>
      <c r="B863" s="409">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09">
        <v>27</v>
      </c>
      <c r="B864" s="409">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09">
        <v>28</v>
      </c>
      <c r="B865" s="409">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09">
        <v>29</v>
      </c>
      <c r="B866" s="409">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09">
        <v>30</v>
      </c>
      <c r="B867" s="409">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1"/>
      <c r="B870" s="351"/>
      <c r="C870" s="351" t="s">
        <v>26</v>
      </c>
      <c r="D870" s="351"/>
      <c r="E870" s="351"/>
      <c r="F870" s="351"/>
      <c r="G870" s="351"/>
      <c r="H870" s="351"/>
      <c r="I870" s="351"/>
      <c r="J870" s="281" t="s">
        <v>300</v>
      </c>
      <c r="K870" s="109"/>
      <c r="L870" s="109"/>
      <c r="M870" s="109"/>
      <c r="N870" s="109"/>
      <c r="O870" s="109"/>
      <c r="P870" s="352" t="s">
        <v>247</v>
      </c>
      <c r="Q870" s="352"/>
      <c r="R870" s="352"/>
      <c r="S870" s="352"/>
      <c r="T870" s="352"/>
      <c r="U870" s="352"/>
      <c r="V870" s="352"/>
      <c r="W870" s="352"/>
      <c r="X870" s="352"/>
      <c r="Y870" s="349" t="s">
        <v>298</v>
      </c>
      <c r="Z870" s="350"/>
      <c r="AA870" s="350"/>
      <c r="AB870" s="350"/>
      <c r="AC870" s="281" t="s">
        <v>342</v>
      </c>
      <c r="AD870" s="281"/>
      <c r="AE870" s="281"/>
      <c r="AF870" s="281"/>
      <c r="AG870" s="281"/>
      <c r="AH870" s="349" t="s">
        <v>372</v>
      </c>
      <c r="AI870" s="351"/>
      <c r="AJ870" s="351"/>
      <c r="AK870" s="351"/>
      <c r="AL870" s="351" t="s">
        <v>21</v>
      </c>
      <c r="AM870" s="351"/>
      <c r="AN870" s="351"/>
      <c r="AO870" s="430"/>
      <c r="AP870" s="431" t="s">
        <v>301</v>
      </c>
      <c r="AQ870" s="431"/>
      <c r="AR870" s="431"/>
      <c r="AS870" s="431"/>
      <c r="AT870" s="431"/>
      <c r="AU870" s="431"/>
      <c r="AV870" s="431"/>
      <c r="AW870" s="431"/>
      <c r="AX870" s="431"/>
    </row>
    <row r="871" spans="1:50" ht="30" hidden="1" customHeight="1" x14ac:dyDescent="0.15">
      <c r="A871" s="409">
        <v>1</v>
      </c>
      <c r="B871" s="409">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33"/>
      <c r="AD871" s="428"/>
      <c r="AE871" s="428"/>
      <c r="AF871" s="428"/>
      <c r="AG871" s="428"/>
      <c r="AH871" s="426"/>
      <c r="AI871" s="427"/>
      <c r="AJ871" s="427"/>
      <c r="AK871" s="427"/>
      <c r="AL871" s="330"/>
      <c r="AM871" s="331"/>
      <c r="AN871" s="331"/>
      <c r="AO871" s="332"/>
      <c r="AP871" s="326"/>
      <c r="AQ871" s="326"/>
      <c r="AR871" s="326"/>
      <c r="AS871" s="326"/>
      <c r="AT871" s="326"/>
      <c r="AU871" s="326"/>
      <c r="AV871" s="326"/>
      <c r="AW871" s="326"/>
      <c r="AX871" s="326"/>
    </row>
    <row r="872" spans="1:50" ht="30" hidden="1" customHeight="1" x14ac:dyDescent="0.15">
      <c r="A872" s="409">
        <v>2</v>
      </c>
      <c r="B872" s="409">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33"/>
      <c r="AD872" s="333"/>
      <c r="AE872" s="333"/>
      <c r="AF872" s="333"/>
      <c r="AG872" s="333"/>
      <c r="AH872" s="426"/>
      <c r="AI872" s="427"/>
      <c r="AJ872" s="427"/>
      <c r="AK872" s="427"/>
      <c r="AL872" s="330"/>
      <c r="AM872" s="331"/>
      <c r="AN872" s="331"/>
      <c r="AO872" s="332"/>
      <c r="AP872" s="326"/>
      <c r="AQ872" s="326"/>
      <c r="AR872" s="326"/>
      <c r="AS872" s="326"/>
      <c r="AT872" s="326"/>
      <c r="AU872" s="326"/>
      <c r="AV872" s="326"/>
      <c r="AW872" s="326"/>
      <c r="AX872" s="326"/>
    </row>
    <row r="873" spans="1:50" ht="30" hidden="1" customHeight="1" x14ac:dyDescent="0.15">
      <c r="A873" s="409">
        <v>3</v>
      </c>
      <c r="B873" s="409">
        <v>1</v>
      </c>
      <c r="C873" s="429"/>
      <c r="D873" s="423"/>
      <c r="E873" s="423"/>
      <c r="F873" s="423"/>
      <c r="G873" s="423"/>
      <c r="H873" s="423"/>
      <c r="I873" s="423"/>
      <c r="J873" s="424"/>
      <c r="K873" s="425"/>
      <c r="L873" s="425"/>
      <c r="M873" s="425"/>
      <c r="N873" s="425"/>
      <c r="O873" s="425"/>
      <c r="P873" s="321"/>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09">
        <v>4</v>
      </c>
      <c r="B874" s="409">
        <v>1</v>
      </c>
      <c r="C874" s="429"/>
      <c r="D874" s="423"/>
      <c r="E874" s="423"/>
      <c r="F874" s="423"/>
      <c r="G874" s="423"/>
      <c r="H874" s="423"/>
      <c r="I874" s="423"/>
      <c r="J874" s="424"/>
      <c r="K874" s="425"/>
      <c r="L874" s="425"/>
      <c r="M874" s="425"/>
      <c r="N874" s="425"/>
      <c r="O874" s="425"/>
      <c r="P874" s="321"/>
      <c r="Q874" s="322"/>
      <c r="R874" s="322"/>
      <c r="S874" s="322"/>
      <c r="T874" s="322"/>
      <c r="U874" s="322"/>
      <c r="V874" s="322"/>
      <c r="W874" s="322"/>
      <c r="X874" s="322"/>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09">
        <v>5</v>
      </c>
      <c r="B875" s="409">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09">
        <v>6</v>
      </c>
      <c r="B876" s="409">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09">
        <v>7</v>
      </c>
      <c r="B877" s="409">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09">
        <v>8</v>
      </c>
      <c r="B878" s="409">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09">
        <v>9</v>
      </c>
      <c r="B879" s="409">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09">
        <v>10</v>
      </c>
      <c r="B880" s="409">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09">
        <v>11</v>
      </c>
      <c r="B881" s="409">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09">
        <v>12</v>
      </c>
      <c r="B882" s="409">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09">
        <v>13</v>
      </c>
      <c r="B883" s="409">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09">
        <v>14</v>
      </c>
      <c r="B884" s="409">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09">
        <v>15</v>
      </c>
      <c r="B885" s="409">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09">
        <v>16</v>
      </c>
      <c r="B886" s="40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09">
        <v>17</v>
      </c>
      <c r="B887" s="40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09">
        <v>18</v>
      </c>
      <c r="B888" s="40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09">
        <v>19</v>
      </c>
      <c r="B889" s="40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09">
        <v>20</v>
      </c>
      <c r="B890" s="40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09">
        <v>21</v>
      </c>
      <c r="B891" s="40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09">
        <v>22</v>
      </c>
      <c r="B892" s="409">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09">
        <v>23</v>
      </c>
      <c r="B893" s="409">
        <v>1</v>
      </c>
      <c r="C893" s="423"/>
      <c r="D893" s="423"/>
      <c r="E893" s="423"/>
      <c r="F893" s="423"/>
      <c r="G893" s="423"/>
      <c r="H893" s="423"/>
      <c r="I893" s="423"/>
      <c r="J893" s="424"/>
      <c r="K893" s="425"/>
      <c r="L893" s="425"/>
      <c r="M893" s="425"/>
      <c r="N893" s="425"/>
      <c r="O893" s="425"/>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09">
        <v>24</v>
      </c>
      <c r="B894" s="409">
        <v>1</v>
      </c>
      <c r="C894" s="423"/>
      <c r="D894" s="423"/>
      <c r="E894" s="423"/>
      <c r="F894" s="423"/>
      <c r="G894" s="423"/>
      <c r="H894" s="423"/>
      <c r="I894" s="423"/>
      <c r="J894" s="424"/>
      <c r="K894" s="425"/>
      <c r="L894" s="425"/>
      <c r="M894" s="425"/>
      <c r="N894" s="425"/>
      <c r="O894" s="425"/>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09">
        <v>25</v>
      </c>
      <c r="B895" s="40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09">
        <v>26</v>
      </c>
      <c r="B896" s="40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09">
        <v>27</v>
      </c>
      <c r="B897" s="40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09">
        <v>28</v>
      </c>
      <c r="B898" s="40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09">
        <v>29</v>
      </c>
      <c r="B899" s="40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09">
        <v>30</v>
      </c>
      <c r="B900" s="409">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1"/>
      <c r="B903" s="351"/>
      <c r="C903" s="351" t="s">
        <v>26</v>
      </c>
      <c r="D903" s="351"/>
      <c r="E903" s="351"/>
      <c r="F903" s="351"/>
      <c r="G903" s="351"/>
      <c r="H903" s="351"/>
      <c r="I903" s="351"/>
      <c r="J903" s="281" t="s">
        <v>300</v>
      </c>
      <c r="K903" s="109"/>
      <c r="L903" s="109"/>
      <c r="M903" s="109"/>
      <c r="N903" s="109"/>
      <c r="O903" s="109"/>
      <c r="P903" s="352" t="s">
        <v>247</v>
      </c>
      <c r="Q903" s="352"/>
      <c r="R903" s="352"/>
      <c r="S903" s="352"/>
      <c r="T903" s="352"/>
      <c r="U903" s="352"/>
      <c r="V903" s="352"/>
      <c r="W903" s="352"/>
      <c r="X903" s="352"/>
      <c r="Y903" s="349" t="s">
        <v>298</v>
      </c>
      <c r="Z903" s="350"/>
      <c r="AA903" s="350"/>
      <c r="AB903" s="350"/>
      <c r="AC903" s="281" t="s">
        <v>342</v>
      </c>
      <c r="AD903" s="281"/>
      <c r="AE903" s="281"/>
      <c r="AF903" s="281"/>
      <c r="AG903" s="281"/>
      <c r="AH903" s="349" t="s">
        <v>372</v>
      </c>
      <c r="AI903" s="351"/>
      <c r="AJ903" s="351"/>
      <c r="AK903" s="351"/>
      <c r="AL903" s="351" t="s">
        <v>21</v>
      </c>
      <c r="AM903" s="351"/>
      <c r="AN903" s="351"/>
      <c r="AO903" s="430"/>
      <c r="AP903" s="431" t="s">
        <v>301</v>
      </c>
      <c r="AQ903" s="431"/>
      <c r="AR903" s="431"/>
      <c r="AS903" s="431"/>
      <c r="AT903" s="431"/>
      <c r="AU903" s="431"/>
      <c r="AV903" s="431"/>
      <c r="AW903" s="431"/>
      <c r="AX903" s="431"/>
    </row>
    <row r="904" spans="1:50" ht="30" hidden="1" customHeight="1" x14ac:dyDescent="0.15">
      <c r="A904" s="409">
        <v>1</v>
      </c>
      <c r="B904" s="409">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33"/>
      <c r="AD904" s="428"/>
      <c r="AE904" s="428"/>
      <c r="AF904" s="428"/>
      <c r="AG904" s="428"/>
      <c r="AH904" s="426"/>
      <c r="AI904" s="427"/>
      <c r="AJ904" s="427"/>
      <c r="AK904" s="427"/>
      <c r="AL904" s="330"/>
      <c r="AM904" s="331"/>
      <c r="AN904" s="331"/>
      <c r="AO904" s="332"/>
      <c r="AP904" s="326"/>
      <c r="AQ904" s="326"/>
      <c r="AR904" s="326"/>
      <c r="AS904" s="326"/>
      <c r="AT904" s="326"/>
      <c r="AU904" s="326"/>
      <c r="AV904" s="326"/>
      <c r="AW904" s="326"/>
      <c r="AX904" s="326"/>
    </row>
    <row r="905" spans="1:50" ht="30" hidden="1" customHeight="1" x14ac:dyDescent="0.15">
      <c r="A905" s="409">
        <v>2</v>
      </c>
      <c r="B905" s="409">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33"/>
      <c r="AD905" s="333"/>
      <c r="AE905" s="333"/>
      <c r="AF905" s="333"/>
      <c r="AG905" s="333"/>
      <c r="AH905" s="426"/>
      <c r="AI905" s="427"/>
      <c r="AJ905" s="427"/>
      <c r="AK905" s="427"/>
      <c r="AL905" s="330"/>
      <c r="AM905" s="331"/>
      <c r="AN905" s="331"/>
      <c r="AO905" s="332"/>
      <c r="AP905" s="326"/>
      <c r="AQ905" s="326"/>
      <c r="AR905" s="326"/>
      <c r="AS905" s="326"/>
      <c r="AT905" s="326"/>
      <c r="AU905" s="326"/>
      <c r="AV905" s="326"/>
      <c r="AW905" s="326"/>
      <c r="AX905" s="326"/>
    </row>
    <row r="906" spans="1:50" ht="30" hidden="1" customHeight="1" x14ac:dyDescent="0.15">
      <c r="A906" s="409">
        <v>3</v>
      </c>
      <c r="B906" s="409">
        <v>1</v>
      </c>
      <c r="C906" s="429"/>
      <c r="D906" s="423"/>
      <c r="E906" s="423"/>
      <c r="F906" s="423"/>
      <c r="G906" s="423"/>
      <c r="H906" s="423"/>
      <c r="I906" s="423"/>
      <c r="J906" s="424"/>
      <c r="K906" s="425"/>
      <c r="L906" s="425"/>
      <c r="M906" s="425"/>
      <c r="N906" s="425"/>
      <c r="O906" s="425"/>
      <c r="P906" s="321"/>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09">
        <v>4</v>
      </c>
      <c r="B907" s="409">
        <v>1</v>
      </c>
      <c r="C907" s="429"/>
      <c r="D907" s="423"/>
      <c r="E907" s="423"/>
      <c r="F907" s="423"/>
      <c r="G907" s="423"/>
      <c r="H907" s="423"/>
      <c r="I907" s="423"/>
      <c r="J907" s="424"/>
      <c r="K907" s="425"/>
      <c r="L907" s="425"/>
      <c r="M907" s="425"/>
      <c r="N907" s="425"/>
      <c r="O907" s="425"/>
      <c r="P907" s="321"/>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09">
        <v>5</v>
      </c>
      <c r="B908" s="409">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09">
        <v>6</v>
      </c>
      <c r="B909" s="409">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09">
        <v>7</v>
      </c>
      <c r="B910" s="409">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09">
        <v>8</v>
      </c>
      <c r="B911" s="409">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09">
        <v>9</v>
      </c>
      <c r="B912" s="409">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09">
        <v>10</v>
      </c>
      <c r="B913" s="409">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09">
        <v>11</v>
      </c>
      <c r="B914" s="409">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09">
        <v>12</v>
      </c>
      <c r="B915" s="409">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09">
        <v>13</v>
      </c>
      <c r="B916" s="409">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09">
        <v>14</v>
      </c>
      <c r="B917" s="409">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09">
        <v>15</v>
      </c>
      <c r="B918" s="409">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09">
        <v>16</v>
      </c>
      <c r="B919" s="409">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09">
        <v>17</v>
      </c>
      <c r="B920" s="409">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09">
        <v>18</v>
      </c>
      <c r="B921" s="409">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09">
        <v>19</v>
      </c>
      <c r="B922" s="409">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09">
        <v>20</v>
      </c>
      <c r="B923" s="409">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09">
        <v>21</v>
      </c>
      <c r="B924" s="409">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09">
        <v>22</v>
      </c>
      <c r="B925" s="409">
        <v>1</v>
      </c>
      <c r="C925" s="423"/>
      <c r="D925" s="423"/>
      <c r="E925" s="423"/>
      <c r="F925" s="423"/>
      <c r="G925" s="423"/>
      <c r="H925" s="423"/>
      <c r="I925" s="423"/>
      <c r="J925" s="424"/>
      <c r="K925" s="425"/>
      <c r="L925" s="425"/>
      <c r="M925" s="425"/>
      <c r="N925" s="425"/>
      <c r="O925" s="425"/>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09">
        <v>23</v>
      </c>
      <c r="B926" s="409">
        <v>1</v>
      </c>
      <c r="C926" s="423"/>
      <c r="D926" s="423"/>
      <c r="E926" s="423"/>
      <c r="F926" s="423"/>
      <c r="G926" s="423"/>
      <c r="H926" s="423"/>
      <c r="I926" s="423"/>
      <c r="J926" s="424"/>
      <c r="K926" s="425"/>
      <c r="L926" s="425"/>
      <c r="M926" s="425"/>
      <c r="N926" s="425"/>
      <c r="O926" s="425"/>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09">
        <v>24</v>
      </c>
      <c r="B927" s="409">
        <v>1</v>
      </c>
      <c r="C927" s="423"/>
      <c r="D927" s="423"/>
      <c r="E927" s="423"/>
      <c r="F927" s="423"/>
      <c r="G927" s="423"/>
      <c r="H927" s="423"/>
      <c r="I927" s="423"/>
      <c r="J927" s="424"/>
      <c r="K927" s="425"/>
      <c r="L927" s="425"/>
      <c r="M927" s="425"/>
      <c r="N927" s="425"/>
      <c r="O927" s="425"/>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09">
        <v>25</v>
      </c>
      <c r="B928" s="409">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09">
        <v>26</v>
      </c>
      <c r="B929" s="409">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09">
        <v>27</v>
      </c>
      <c r="B930" s="409">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09">
        <v>28</v>
      </c>
      <c r="B931" s="409">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09">
        <v>29</v>
      </c>
      <c r="B932" s="409">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09">
        <v>30</v>
      </c>
      <c r="B933" s="409">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1"/>
      <c r="B936" s="351"/>
      <c r="C936" s="351" t="s">
        <v>26</v>
      </c>
      <c r="D936" s="351"/>
      <c r="E936" s="351"/>
      <c r="F936" s="351"/>
      <c r="G936" s="351"/>
      <c r="H936" s="351"/>
      <c r="I936" s="351"/>
      <c r="J936" s="281" t="s">
        <v>300</v>
      </c>
      <c r="K936" s="109"/>
      <c r="L936" s="109"/>
      <c r="M936" s="109"/>
      <c r="N936" s="109"/>
      <c r="O936" s="109"/>
      <c r="P936" s="352" t="s">
        <v>247</v>
      </c>
      <c r="Q936" s="352"/>
      <c r="R936" s="352"/>
      <c r="S936" s="352"/>
      <c r="T936" s="352"/>
      <c r="U936" s="352"/>
      <c r="V936" s="352"/>
      <c r="W936" s="352"/>
      <c r="X936" s="352"/>
      <c r="Y936" s="349" t="s">
        <v>298</v>
      </c>
      <c r="Z936" s="350"/>
      <c r="AA936" s="350"/>
      <c r="AB936" s="350"/>
      <c r="AC936" s="281" t="s">
        <v>342</v>
      </c>
      <c r="AD936" s="281"/>
      <c r="AE936" s="281"/>
      <c r="AF936" s="281"/>
      <c r="AG936" s="281"/>
      <c r="AH936" s="349" t="s">
        <v>372</v>
      </c>
      <c r="AI936" s="351"/>
      <c r="AJ936" s="351"/>
      <c r="AK936" s="351"/>
      <c r="AL936" s="351" t="s">
        <v>21</v>
      </c>
      <c r="AM936" s="351"/>
      <c r="AN936" s="351"/>
      <c r="AO936" s="430"/>
      <c r="AP936" s="431" t="s">
        <v>301</v>
      </c>
      <c r="AQ936" s="431"/>
      <c r="AR936" s="431"/>
      <c r="AS936" s="431"/>
      <c r="AT936" s="431"/>
      <c r="AU936" s="431"/>
      <c r="AV936" s="431"/>
      <c r="AW936" s="431"/>
      <c r="AX936" s="431"/>
    </row>
    <row r="937" spans="1:50" ht="30" hidden="1" customHeight="1" x14ac:dyDescent="0.15">
      <c r="A937" s="409">
        <v>1</v>
      </c>
      <c r="B937" s="409">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33"/>
      <c r="AD937" s="428"/>
      <c r="AE937" s="428"/>
      <c r="AF937" s="428"/>
      <c r="AG937" s="428"/>
      <c r="AH937" s="426"/>
      <c r="AI937" s="427"/>
      <c r="AJ937" s="427"/>
      <c r="AK937" s="427"/>
      <c r="AL937" s="330"/>
      <c r="AM937" s="331"/>
      <c r="AN937" s="331"/>
      <c r="AO937" s="332"/>
      <c r="AP937" s="326"/>
      <c r="AQ937" s="326"/>
      <c r="AR937" s="326"/>
      <c r="AS937" s="326"/>
      <c r="AT937" s="326"/>
      <c r="AU937" s="326"/>
      <c r="AV937" s="326"/>
      <c r="AW937" s="326"/>
      <c r="AX937" s="326"/>
    </row>
    <row r="938" spans="1:50" ht="30" hidden="1" customHeight="1" x14ac:dyDescent="0.15">
      <c r="A938" s="409">
        <v>2</v>
      </c>
      <c r="B938" s="409">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33"/>
      <c r="AD938" s="333"/>
      <c r="AE938" s="333"/>
      <c r="AF938" s="333"/>
      <c r="AG938" s="333"/>
      <c r="AH938" s="426"/>
      <c r="AI938" s="427"/>
      <c r="AJ938" s="427"/>
      <c r="AK938" s="427"/>
      <c r="AL938" s="330"/>
      <c r="AM938" s="331"/>
      <c r="AN938" s="331"/>
      <c r="AO938" s="332"/>
      <c r="AP938" s="326"/>
      <c r="AQ938" s="326"/>
      <c r="AR938" s="326"/>
      <c r="AS938" s="326"/>
      <c r="AT938" s="326"/>
      <c r="AU938" s="326"/>
      <c r="AV938" s="326"/>
      <c r="AW938" s="326"/>
      <c r="AX938" s="326"/>
    </row>
    <row r="939" spans="1:50" ht="30" hidden="1" customHeight="1" x14ac:dyDescent="0.15">
      <c r="A939" s="409">
        <v>3</v>
      </c>
      <c r="B939" s="409">
        <v>1</v>
      </c>
      <c r="C939" s="429"/>
      <c r="D939" s="423"/>
      <c r="E939" s="423"/>
      <c r="F939" s="423"/>
      <c r="G939" s="423"/>
      <c r="H939" s="423"/>
      <c r="I939" s="423"/>
      <c r="J939" s="424"/>
      <c r="K939" s="425"/>
      <c r="L939" s="425"/>
      <c r="M939" s="425"/>
      <c r="N939" s="425"/>
      <c r="O939" s="425"/>
      <c r="P939" s="321"/>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09">
        <v>4</v>
      </c>
      <c r="B940" s="409">
        <v>1</v>
      </c>
      <c r="C940" s="429"/>
      <c r="D940" s="423"/>
      <c r="E940" s="423"/>
      <c r="F940" s="423"/>
      <c r="G940" s="423"/>
      <c r="H940" s="423"/>
      <c r="I940" s="423"/>
      <c r="J940" s="424"/>
      <c r="K940" s="425"/>
      <c r="L940" s="425"/>
      <c r="M940" s="425"/>
      <c r="N940" s="425"/>
      <c r="O940" s="425"/>
      <c r="P940" s="321"/>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09">
        <v>5</v>
      </c>
      <c r="B941" s="409">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09">
        <v>6</v>
      </c>
      <c r="B942" s="409">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09">
        <v>7</v>
      </c>
      <c r="B943" s="409">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09">
        <v>8</v>
      </c>
      <c r="B944" s="409">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09">
        <v>9</v>
      </c>
      <c r="B945" s="409">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09">
        <v>10</v>
      </c>
      <c r="B946" s="409">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09">
        <v>11</v>
      </c>
      <c r="B947" s="40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09">
        <v>12</v>
      </c>
      <c r="B948" s="40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09">
        <v>13</v>
      </c>
      <c r="B949" s="40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09">
        <v>14</v>
      </c>
      <c r="B950" s="40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09">
        <v>15</v>
      </c>
      <c r="B951" s="40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09">
        <v>16</v>
      </c>
      <c r="B952" s="40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09">
        <v>17</v>
      </c>
      <c r="B953" s="40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09">
        <v>18</v>
      </c>
      <c r="B954" s="40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09">
        <v>19</v>
      </c>
      <c r="B955" s="40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09">
        <v>20</v>
      </c>
      <c r="B956" s="40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09">
        <v>21</v>
      </c>
      <c r="B957" s="40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09">
        <v>22</v>
      </c>
      <c r="B958" s="409">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09">
        <v>23</v>
      </c>
      <c r="B959" s="409">
        <v>1</v>
      </c>
      <c r="C959" s="423"/>
      <c r="D959" s="423"/>
      <c r="E959" s="423"/>
      <c r="F959" s="423"/>
      <c r="G959" s="423"/>
      <c r="H959" s="423"/>
      <c r="I959" s="423"/>
      <c r="J959" s="424"/>
      <c r="K959" s="425"/>
      <c r="L959" s="425"/>
      <c r="M959" s="425"/>
      <c r="N959" s="425"/>
      <c r="O959" s="425"/>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09">
        <v>24</v>
      </c>
      <c r="B960" s="409">
        <v>1</v>
      </c>
      <c r="C960" s="423"/>
      <c r="D960" s="423"/>
      <c r="E960" s="423"/>
      <c r="F960" s="423"/>
      <c r="G960" s="423"/>
      <c r="H960" s="423"/>
      <c r="I960" s="423"/>
      <c r="J960" s="424"/>
      <c r="K960" s="425"/>
      <c r="L960" s="425"/>
      <c r="M960" s="425"/>
      <c r="N960" s="425"/>
      <c r="O960" s="425"/>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09">
        <v>25</v>
      </c>
      <c r="B961" s="40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09">
        <v>26</v>
      </c>
      <c r="B962" s="40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09">
        <v>27</v>
      </c>
      <c r="B963" s="40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09">
        <v>28</v>
      </c>
      <c r="B964" s="40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09">
        <v>29</v>
      </c>
      <c r="B965" s="40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09">
        <v>30</v>
      </c>
      <c r="B966" s="409">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1"/>
      <c r="B969" s="351"/>
      <c r="C969" s="351" t="s">
        <v>26</v>
      </c>
      <c r="D969" s="351"/>
      <c r="E969" s="351"/>
      <c r="F969" s="351"/>
      <c r="G969" s="351"/>
      <c r="H969" s="351"/>
      <c r="I969" s="351"/>
      <c r="J969" s="281" t="s">
        <v>300</v>
      </c>
      <c r="K969" s="109"/>
      <c r="L969" s="109"/>
      <c r="M969" s="109"/>
      <c r="N969" s="109"/>
      <c r="O969" s="109"/>
      <c r="P969" s="352" t="s">
        <v>247</v>
      </c>
      <c r="Q969" s="352"/>
      <c r="R969" s="352"/>
      <c r="S969" s="352"/>
      <c r="T969" s="352"/>
      <c r="U969" s="352"/>
      <c r="V969" s="352"/>
      <c r="W969" s="352"/>
      <c r="X969" s="352"/>
      <c r="Y969" s="349" t="s">
        <v>298</v>
      </c>
      <c r="Z969" s="350"/>
      <c r="AA969" s="350"/>
      <c r="AB969" s="350"/>
      <c r="AC969" s="281" t="s">
        <v>342</v>
      </c>
      <c r="AD969" s="281"/>
      <c r="AE969" s="281"/>
      <c r="AF969" s="281"/>
      <c r="AG969" s="281"/>
      <c r="AH969" s="349" t="s">
        <v>372</v>
      </c>
      <c r="AI969" s="351"/>
      <c r="AJ969" s="351"/>
      <c r="AK969" s="351"/>
      <c r="AL969" s="351" t="s">
        <v>21</v>
      </c>
      <c r="AM969" s="351"/>
      <c r="AN969" s="351"/>
      <c r="AO969" s="430"/>
      <c r="AP969" s="431" t="s">
        <v>301</v>
      </c>
      <c r="AQ969" s="431"/>
      <c r="AR969" s="431"/>
      <c r="AS969" s="431"/>
      <c r="AT969" s="431"/>
      <c r="AU969" s="431"/>
      <c r="AV969" s="431"/>
      <c r="AW969" s="431"/>
      <c r="AX969" s="431"/>
    </row>
    <row r="970" spans="1:50" ht="30" hidden="1" customHeight="1" x14ac:dyDescent="0.15">
      <c r="A970" s="409">
        <v>1</v>
      </c>
      <c r="B970" s="409">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33"/>
      <c r="AD970" s="428"/>
      <c r="AE970" s="428"/>
      <c r="AF970" s="428"/>
      <c r="AG970" s="428"/>
      <c r="AH970" s="426"/>
      <c r="AI970" s="427"/>
      <c r="AJ970" s="427"/>
      <c r="AK970" s="427"/>
      <c r="AL970" s="330"/>
      <c r="AM970" s="331"/>
      <c r="AN970" s="331"/>
      <c r="AO970" s="332"/>
      <c r="AP970" s="326"/>
      <c r="AQ970" s="326"/>
      <c r="AR970" s="326"/>
      <c r="AS970" s="326"/>
      <c r="AT970" s="326"/>
      <c r="AU970" s="326"/>
      <c r="AV970" s="326"/>
      <c r="AW970" s="326"/>
      <c r="AX970" s="326"/>
    </row>
    <row r="971" spans="1:50" ht="30" hidden="1" customHeight="1" x14ac:dyDescent="0.15">
      <c r="A971" s="409">
        <v>2</v>
      </c>
      <c r="B971" s="409">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33"/>
      <c r="AD971" s="333"/>
      <c r="AE971" s="333"/>
      <c r="AF971" s="333"/>
      <c r="AG971" s="333"/>
      <c r="AH971" s="426"/>
      <c r="AI971" s="427"/>
      <c r="AJ971" s="427"/>
      <c r="AK971" s="427"/>
      <c r="AL971" s="330"/>
      <c r="AM971" s="331"/>
      <c r="AN971" s="331"/>
      <c r="AO971" s="332"/>
      <c r="AP971" s="326"/>
      <c r="AQ971" s="326"/>
      <c r="AR971" s="326"/>
      <c r="AS971" s="326"/>
      <c r="AT971" s="326"/>
      <c r="AU971" s="326"/>
      <c r="AV971" s="326"/>
      <c r="AW971" s="326"/>
      <c r="AX971" s="326"/>
    </row>
    <row r="972" spans="1:50" ht="30" hidden="1" customHeight="1" x14ac:dyDescent="0.15">
      <c r="A972" s="409">
        <v>3</v>
      </c>
      <c r="B972" s="409">
        <v>1</v>
      </c>
      <c r="C972" s="429"/>
      <c r="D972" s="423"/>
      <c r="E972" s="423"/>
      <c r="F972" s="423"/>
      <c r="G972" s="423"/>
      <c r="H972" s="423"/>
      <c r="I972" s="423"/>
      <c r="J972" s="424"/>
      <c r="K972" s="425"/>
      <c r="L972" s="425"/>
      <c r="M972" s="425"/>
      <c r="N972" s="425"/>
      <c r="O972" s="425"/>
      <c r="P972" s="321"/>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09">
        <v>4</v>
      </c>
      <c r="B973" s="409">
        <v>1</v>
      </c>
      <c r="C973" s="429"/>
      <c r="D973" s="423"/>
      <c r="E973" s="423"/>
      <c r="F973" s="423"/>
      <c r="G973" s="423"/>
      <c r="H973" s="423"/>
      <c r="I973" s="423"/>
      <c r="J973" s="424"/>
      <c r="K973" s="425"/>
      <c r="L973" s="425"/>
      <c r="M973" s="425"/>
      <c r="N973" s="425"/>
      <c r="O973" s="425"/>
      <c r="P973" s="321"/>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09">
        <v>5</v>
      </c>
      <c r="B974" s="409">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09">
        <v>6</v>
      </c>
      <c r="B975" s="409">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09">
        <v>7</v>
      </c>
      <c r="B976" s="409">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09">
        <v>8</v>
      </c>
      <c r="B977" s="40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09">
        <v>9</v>
      </c>
      <c r="B978" s="40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09">
        <v>10</v>
      </c>
      <c r="B979" s="40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09">
        <v>11</v>
      </c>
      <c r="B980" s="40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09">
        <v>12</v>
      </c>
      <c r="B981" s="40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09">
        <v>13</v>
      </c>
      <c r="B982" s="40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09">
        <v>14</v>
      </c>
      <c r="B983" s="40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09">
        <v>15</v>
      </c>
      <c r="B984" s="40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09">
        <v>16</v>
      </c>
      <c r="B985" s="40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09">
        <v>17</v>
      </c>
      <c r="B986" s="40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09">
        <v>18</v>
      </c>
      <c r="B987" s="40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09">
        <v>19</v>
      </c>
      <c r="B988" s="40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09">
        <v>20</v>
      </c>
      <c r="B989" s="40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09">
        <v>21</v>
      </c>
      <c r="B990" s="40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09">
        <v>22</v>
      </c>
      <c r="B991" s="409">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09">
        <v>23</v>
      </c>
      <c r="B992" s="409">
        <v>1</v>
      </c>
      <c r="C992" s="423"/>
      <c r="D992" s="423"/>
      <c r="E992" s="423"/>
      <c r="F992" s="423"/>
      <c r="G992" s="423"/>
      <c r="H992" s="423"/>
      <c r="I992" s="423"/>
      <c r="J992" s="424"/>
      <c r="K992" s="425"/>
      <c r="L992" s="425"/>
      <c r="M992" s="425"/>
      <c r="N992" s="425"/>
      <c r="O992" s="425"/>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09">
        <v>24</v>
      </c>
      <c r="B993" s="409">
        <v>1</v>
      </c>
      <c r="C993" s="423"/>
      <c r="D993" s="423"/>
      <c r="E993" s="423"/>
      <c r="F993" s="423"/>
      <c r="G993" s="423"/>
      <c r="H993" s="423"/>
      <c r="I993" s="423"/>
      <c r="J993" s="424"/>
      <c r="K993" s="425"/>
      <c r="L993" s="425"/>
      <c r="M993" s="425"/>
      <c r="N993" s="425"/>
      <c r="O993" s="425"/>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09">
        <v>25</v>
      </c>
      <c r="B994" s="40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09">
        <v>26</v>
      </c>
      <c r="B995" s="40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09">
        <v>27</v>
      </c>
      <c r="B996" s="40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09">
        <v>28</v>
      </c>
      <c r="B997" s="40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09">
        <v>29</v>
      </c>
      <c r="B998" s="40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09">
        <v>30</v>
      </c>
      <c r="B999" s="409">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1"/>
      <c r="B1002" s="351"/>
      <c r="C1002" s="351" t="s">
        <v>26</v>
      </c>
      <c r="D1002" s="351"/>
      <c r="E1002" s="351"/>
      <c r="F1002" s="351"/>
      <c r="G1002" s="351"/>
      <c r="H1002" s="351"/>
      <c r="I1002" s="351"/>
      <c r="J1002" s="281" t="s">
        <v>300</v>
      </c>
      <c r="K1002" s="109"/>
      <c r="L1002" s="109"/>
      <c r="M1002" s="109"/>
      <c r="N1002" s="109"/>
      <c r="O1002" s="109"/>
      <c r="P1002" s="352" t="s">
        <v>247</v>
      </c>
      <c r="Q1002" s="352"/>
      <c r="R1002" s="352"/>
      <c r="S1002" s="352"/>
      <c r="T1002" s="352"/>
      <c r="U1002" s="352"/>
      <c r="V1002" s="352"/>
      <c r="W1002" s="352"/>
      <c r="X1002" s="352"/>
      <c r="Y1002" s="349" t="s">
        <v>298</v>
      </c>
      <c r="Z1002" s="350"/>
      <c r="AA1002" s="350"/>
      <c r="AB1002" s="350"/>
      <c r="AC1002" s="281" t="s">
        <v>342</v>
      </c>
      <c r="AD1002" s="281"/>
      <c r="AE1002" s="281"/>
      <c r="AF1002" s="281"/>
      <c r="AG1002" s="281"/>
      <c r="AH1002" s="349" t="s">
        <v>372</v>
      </c>
      <c r="AI1002" s="351"/>
      <c r="AJ1002" s="351"/>
      <c r="AK1002" s="351"/>
      <c r="AL1002" s="351" t="s">
        <v>21</v>
      </c>
      <c r="AM1002" s="351"/>
      <c r="AN1002" s="351"/>
      <c r="AO1002" s="430"/>
      <c r="AP1002" s="431" t="s">
        <v>301</v>
      </c>
      <c r="AQ1002" s="431"/>
      <c r="AR1002" s="431"/>
      <c r="AS1002" s="431"/>
      <c r="AT1002" s="431"/>
      <c r="AU1002" s="431"/>
      <c r="AV1002" s="431"/>
      <c r="AW1002" s="431"/>
      <c r="AX1002" s="431"/>
    </row>
    <row r="1003" spans="1:50" ht="30" hidden="1" customHeight="1" x14ac:dyDescent="0.15">
      <c r="A1003" s="409">
        <v>1</v>
      </c>
      <c r="B1003" s="409">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33"/>
      <c r="AD1003" s="428"/>
      <c r="AE1003" s="428"/>
      <c r="AF1003" s="428"/>
      <c r="AG1003" s="428"/>
      <c r="AH1003" s="426"/>
      <c r="AI1003" s="427"/>
      <c r="AJ1003" s="427"/>
      <c r="AK1003" s="427"/>
      <c r="AL1003" s="330"/>
      <c r="AM1003" s="331"/>
      <c r="AN1003" s="331"/>
      <c r="AO1003" s="332"/>
      <c r="AP1003" s="326"/>
      <c r="AQ1003" s="326"/>
      <c r="AR1003" s="326"/>
      <c r="AS1003" s="326"/>
      <c r="AT1003" s="326"/>
      <c r="AU1003" s="326"/>
      <c r="AV1003" s="326"/>
      <c r="AW1003" s="326"/>
      <c r="AX1003" s="326"/>
    </row>
    <row r="1004" spans="1:50" ht="30" hidden="1" customHeight="1" x14ac:dyDescent="0.15">
      <c r="A1004" s="409">
        <v>2</v>
      </c>
      <c r="B1004" s="409">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33"/>
      <c r="AD1004" s="333"/>
      <c r="AE1004" s="333"/>
      <c r="AF1004" s="333"/>
      <c r="AG1004" s="333"/>
      <c r="AH1004" s="426"/>
      <c r="AI1004" s="427"/>
      <c r="AJ1004" s="427"/>
      <c r="AK1004" s="427"/>
      <c r="AL1004" s="330"/>
      <c r="AM1004" s="331"/>
      <c r="AN1004" s="331"/>
      <c r="AO1004" s="332"/>
      <c r="AP1004" s="326"/>
      <c r="AQ1004" s="326"/>
      <c r="AR1004" s="326"/>
      <c r="AS1004" s="326"/>
      <c r="AT1004" s="326"/>
      <c r="AU1004" s="326"/>
      <c r="AV1004" s="326"/>
      <c r="AW1004" s="326"/>
      <c r="AX1004" s="326"/>
    </row>
    <row r="1005" spans="1:50" ht="30" hidden="1" customHeight="1" x14ac:dyDescent="0.15">
      <c r="A1005" s="409">
        <v>3</v>
      </c>
      <c r="B1005" s="409">
        <v>1</v>
      </c>
      <c r="C1005" s="429"/>
      <c r="D1005" s="423"/>
      <c r="E1005" s="423"/>
      <c r="F1005" s="423"/>
      <c r="G1005" s="423"/>
      <c r="H1005" s="423"/>
      <c r="I1005" s="423"/>
      <c r="J1005" s="424"/>
      <c r="K1005" s="425"/>
      <c r="L1005" s="425"/>
      <c r="M1005" s="425"/>
      <c r="N1005" s="425"/>
      <c r="O1005" s="425"/>
      <c r="P1005" s="321"/>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09">
        <v>4</v>
      </c>
      <c r="B1006" s="409">
        <v>1</v>
      </c>
      <c r="C1006" s="429"/>
      <c r="D1006" s="423"/>
      <c r="E1006" s="423"/>
      <c r="F1006" s="423"/>
      <c r="G1006" s="423"/>
      <c r="H1006" s="423"/>
      <c r="I1006" s="423"/>
      <c r="J1006" s="424"/>
      <c r="K1006" s="425"/>
      <c r="L1006" s="425"/>
      <c r="M1006" s="425"/>
      <c r="N1006" s="425"/>
      <c r="O1006" s="425"/>
      <c r="P1006" s="321"/>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09">
        <v>5</v>
      </c>
      <c r="B1007" s="40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09">
        <v>6</v>
      </c>
      <c r="B1008" s="40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09">
        <v>7</v>
      </c>
      <c r="B1009" s="40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09">
        <v>8</v>
      </c>
      <c r="B1010" s="40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09">
        <v>9</v>
      </c>
      <c r="B1011" s="40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09">
        <v>10</v>
      </c>
      <c r="B1012" s="40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09">
        <v>11</v>
      </c>
      <c r="B1013" s="40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09">
        <v>12</v>
      </c>
      <c r="B1014" s="40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09">
        <v>13</v>
      </c>
      <c r="B1015" s="40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09">
        <v>14</v>
      </c>
      <c r="B1016" s="40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09">
        <v>15</v>
      </c>
      <c r="B1017" s="40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09">
        <v>16</v>
      </c>
      <c r="B1018" s="40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09">
        <v>17</v>
      </c>
      <c r="B1019" s="40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09">
        <v>18</v>
      </c>
      <c r="B1020" s="40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09">
        <v>19</v>
      </c>
      <c r="B1021" s="40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09">
        <v>20</v>
      </c>
      <c r="B1022" s="40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09">
        <v>21</v>
      </c>
      <c r="B1023" s="40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09">
        <v>22</v>
      </c>
      <c r="B1024" s="409">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09">
        <v>23</v>
      </c>
      <c r="B1025" s="409">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09">
        <v>24</v>
      </c>
      <c r="B1026" s="409">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09">
        <v>25</v>
      </c>
      <c r="B1027" s="40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09">
        <v>26</v>
      </c>
      <c r="B1028" s="40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09">
        <v>27</v>
      </c>
      <c r="B1029" s="40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09">
        <v>28</v>
      </c>
      <c r="B1030" s="40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09">
        <v>29</v>
      </c>
      <c r="B1031" s="40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09">
        <v>30</v>
      </c>
      <c r="B1032" s="409">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1"/>
      <c r="B1035" s="351"/>
      <c r="C1035" s="351" t="s">
        <v>26</v>
      </c>
      <c r="D1035" s="351"/>
      <c r="E1035" s="351"/>
      <c r="F1035" s="351"/>
      <c r="G1035" s="351"/>
      <c r="H1035" s="351"/>
      <c r="I1035" s="351"/>
      <c r="J1035" s="281" t="s">
        <v>300</v>
      </c>
      <c r="K1035" s="109"/>
      <c r="L1035" s="109"/>
      <c r="M1035" s="109"/>
      <c r="N1035" s="109"/>
      <c r="O1035" s="109"/>
      <c r="P1035" s="352" t="s">
        <v>247</v>
      </c>
      <c r="Q1035" s="352"/>
      <c r="R1035" s="352"/>
      <c r="S1035" s="352"/>
      <c r="T1035" s="352"/>
      <c r="U1035" s="352"/>
      <c r="V1035" s="352"/>
      <c r="W1035" s="352"/>
      <c r="X1035" s="352"/>
      <c r="Y1035" s="349" t="s">
        <v>298</v>
      </c>
      <c r="Z1035" s="350"/>
      <c r="AA1035" s="350"/>
      <c r="AB1035" s="350"/>
      <c r="AC1035" s="281" t="s">
        <v>342</v>
      </c>
      <c r="AD1035" s="281"/>
      <c r="AE1035" s="281"/>
      <c r="AF1035" s="281"/>
      <c r="AG1035" s="281"/>
      <c r="AH1035" s="349" t="s">
        <v>372</v>
      </c>
      <c r="AI1035" s="351"/>
      <c r="AJ1035" s="351"/>
      <c r="AK1035" s="351"/>
      <c r="AL1035" s="351" t="s">
        <v>21</v>
      </c>
      <c r="AM1035" s="351"/>
      <c r="AN1035" s="351"/>
      <c r="AO1035" s="430"/>
      <c r="AP1035" s="431" t="s">
        <v>301</v>
      </c>
      <c r="AQ1035" s="431"/>
      <c r="AR1035" s="431"/>
      <c r="AS1035" s="431"/>
      <c r="AT1035" s="431"/>
      <c r="AU1035" s="431"/>
      <c r="AV1035" s="431"/>
      <c r="AW1035" s="431"/>
      <c r="AX1035" s="431"/>
    </row>
    <row r="1036" spans="1:50" ht="30" hidden="1" customHeight="1" x14ac:dyDescent="0.15">
      <c r="A1036" s="409">
        <v>1</v>
      </c>
      <c r="B1036" s="409">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33"/>
      <c r="AD1036" s="428"/>
      <c r="AE1036" s="428"/>
      <c r="AF1036" s="428"/>
      <c r="AG1036" s="428"/>
      <c r="AH1036" s="426"/>
      <c r="AI1036" s="427"/>
      <c r="AJ1036" s="427"/>
      <c r="AK1036" s="427"/>
      <c r="AL1036" s="330"/>
      <c r="AM1036" s="331"/>
      <c r="AN1036" s="331"/>
      <c r="AO1036" s="332"/>
      <c r="AP1036" s="326"/>
      <c r="AQ1036" s="326"/>
      <c r="AR1036" s="326"/>
      <c r="AS1036" s="326"/>
      <c r="AT1036" s="326"/>
      <c r="AU1036" s="326"/>
      <c r="AV1036" s="326"/>
      <c r="AW1036" s="326"/>
      <c r="AX1036" s="326"/>
    </row>
    <row r="1037" spans="1:50" ht="30" hidden="1" customHeight="1" x14ac:dyDescent="0.15">
      <c r="A1037" s="409">
        <v>2</v>
      </c>
      <c r="B1037" s="409">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33"/>
      <c r="AD1037" s="333"/>
      <c r="AE1037" s="333"/>
      <c r="AF1037" s="333"/>
      <c r="AG1037" s="333"/>
      <c r="AH1037" s="426"/>
      <c r="AI1037" s="427"/>
      <c r="AJ1037" s="427"/>
      <c r="AK1037" s="427"/>
      <c r="AL1037" s="330"/>
      <c r="AM1037" s="331"/>
      <c r="AN1037" s="331"/>
      <c r="AO1037" s="332"/>
      <c r="AP1037" s="326"/>
      <c r="AQ1037" s="326"/>
      <c r="AR1037" s="326"/>
      <c r="AS1037" s="326"/>
      <c r="AT1037" s="326"/>
      <c r="AU1037" s="326"/>
      <c r="AV1037" s="326"/>
      <c r="AW1037" s="326"/>
      <c r="AX1037" s="326"/>
    </row>
    <row r="1038" spans="1:50" ht="30" hidden="1" customHeight="1" x14ac:dyDescent="0.15">
      <c r="A1038" s="409">
        <v>3</v>
      </c>
      <c r="B1038" s="409">
        <v>1</v>
      </c>
      <c r="C1038" s="429"/>
      <c r="D1038" s="423"/>
      <c r="E1038" s="423"/>
      <c r="F1038" s="423"/>
      <c r="G1038" s="423"/>
      <c r="H1038" s="423"/>
      <c r="I1038" s="423"/>
      <c r="J1038" s="424"/>
      <c r="K1038" s="425"/>
      <c r="L1038" s="425"/>
      <c r="M1038" s="425"/>
      <c r="N1038" s="425"/>
      <c r="O1038" s="425"/>
      <c r="P1038" s="321"/>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09">
        <v>4</v>
      </c>
      <c r="B1039" s="409">
        <v>1</v>
      </c>
      <c r="C1039" s="429"/>
      <c r="D1039" s="423"/>
      <c r="E1039" s="423"/>
      <c r="F1039" s="423"/>
      <c r="G1039" s="423"/>
      <c r="H1039" s="423"/>
      <c r="I1039" s="423"/>
      <c r="J1039" s="424"/>
      <c r="K1039" s="425"/>
      <c r="L1039" s="425"/>
      <c r="M1039" s="425"/>
      <c r="N1039" s="425"/>
      <c r="O1039" s="425"/>
      <c r="P1039" s="321"/>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09">
        <v>5</v>
      </c>
      <c r="B1040" s="40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09">
        <v>6</v>
      </c>
      <c r="B1041" s="40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09">
        <v>7</v>
      </c>
      <c r="B1042" s="40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09">
        <v>8</v>
      </c>
      <c r="B1043" s="40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09">
        <v>9</v>
      </c>
      <c r="B1044" s="40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09">
        <v>10</v>
      </c>
      <c r="B1045" s="40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09">
        <v>11</v>
      </c>
      <c r="B1046" s="40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09">
        <v>12</v>
      </c>
      <c r="B1047" s="40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09">
        <v>13</v>
      </c>
      <c r="B1048" s="40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09">
        <v>14</v>
      </c>
      <c r="B1049" s="40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09">
        <v>15</v>
      </c>
      <c r="B1050" s="40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09">
        <v>16</v>
      </c>
      <c r="B1051" s="40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09">
        <v>17</v>
      </c>
      <c r="B1052" s="40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09">
        <v>18</v>
      </c>
      <c r="B1053" s="40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09">
        <v>19</v>
      </c>
      <c r="B1054" s="40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09">
        <v>20</v>
      </c>
      <c r="B1055" s="40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09">
        <v>21</v>
      </c>
      <c r="B1056" s="40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09">
        <v>22</v>
      </c>
      <c r="B1057" s="409">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09">
        <v>23</v>
      </c>
      <c r="B1058" s="409">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09">
        <v>24</v>
      </c>
      <c r="B1059" s="409">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09">
        <v>25</v>
      </c>
      <c r="B1060" s="40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09">
        <v>26</v>
      </c>
      <c r="B1061" s="40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09">
        <v>27</v>
      </c>
      <c r="B1062" s="40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09">
        <v>28</v>
      </c>
      <c r="B1063" s="40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09">
        <v>29</v>
      </c>
      <c r="B1064" s="40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09">
        <v>30</v>
      </c>
      <c r="B1065" s="409">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1"/>
      <c r="B1068" s="351"/>
      <c r="C1068" s="351" t="s">
        <v>26</v>
      </c>
      <c r="D1068" s="351"/>
      <c r="E1068" s="351"/>
      <c r="F1068" s="351"/>
      <c r="G1068" s="351"/>
      <c r="H1068" s="351"/>
      <c r="I1068" s="351"/>
      <c r="J1068" s="281" t="s">
        <v>300</v>
      </c>
      <c r="K1068" s="109"/>
      <c r="L1068" s="109"/>
      <c r="M1068" s="109"/>
      <c r="N1068" s="109"/>
      <c r="O1068" s="109"/>
      <c r="P1068" s="352" t="s">
        <v>247</v>
      </c>
      <c r="Q1068" s="352"/>
      <c r="R1068" s="352"/>
      <c r="S1068" s="352"/>
      <c r="T1068" s="352"/>
      <c r="U1068" s="352"/>
      <c r="V1068" s="352"/>
      <c r="W1068" s="352"/>
      <c r="X1068" s="352"/>
      <c r="Y1068" s="349" t="s">
        <v>298</v>
      </c>
      <c r="Z1068" s="350"/>
      <c r="AA1068" s="350"/>
      <c r="AB1068" s="350"/>
      <c r="AC1068" s="281" t="s">
        <v>342</v>
      </c>
      <c r="AD1068" s="281"/>
      <c r="AE1068" s="281"/>
      <c r="AF1068" s="281"/>
      <c r="AG1068" s="281"/>
      <c r="AH1068" s="349" t="s">
        <v>372</v>
      </c>
      <c r="AI1068" s="351"/>
      <c r="AJ1068" s="351"/>
      <c r="AK1068" s="351"/>
      <c r="AL1068" s="351" t="s">
        <v>21</v>
      </c>
      <c r="AM1068" s="351"/>
      <c r="AN1068" s="351"/>
      <c r="AO1068" s="430"/>
      <c r="AP1068" s="431" t="s">
        <v>301</v>
      </c>
      <c r="AQ1068" s="431"/>
      <c r="AR1068" s="431"/>
      <c r="AS1068" s="431"/>
      <c r="AT1068" s="431"/>
      <c r="AU1068" s="431"/>
      <c r="AV1068" s="431"/>
      <c r="AW1068" s="431"/>
      <c r="AX1068" s="431"/>
    </row>
    <row r="1069" spans="1:50" ht="30" hidden="1" customHeight="1" x14ac:dyDescent="0.15">
      <c r="A1069" s="409">
        <v>1</v>
      </c>
      <c r="B1069" s="409">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33"/>
      <c r="AD1069" s="428"/>
      <c r="AE1069" s="428"/>
      <c r="AF1069" s="428"/>
      <c r="AG1069" s="428"/>
      <c r="AH1069" s="426"/>
      <c r="AI1069" s="427"/>
      <c r="AJ1069" s="427"/>
      <c r="AK1069" s="427"/>
      <c r="AL1069" s="330"/>
      <c r="AM1069" s="331"/>
      <c r="AN1069" s="331"/>
      <c r="AO1069" s="332"/>
      <c r="AP1069" s="326"/>
      <c r="AQ1069" s="326"/>
      <c r="AR1069" s="326"/>
      <c r="AS1069" s="326"/>
      <c r="AT1069" s="326"/>
      <c r="AU1069" s="326"/>
      <c r="AV1069" s="326"/>
      <c r="AW1069" s="326"/>
      <c r="AX1069" s="326"/>
    </row>
    <row r="1070" spans="1:50" ht="30" hidden="1" customHeight="1" x14ac:dyDescent="0.15">
      <c r="A1070" s="409">
        <v>2</v>
      </c>
      <c r="B1070" s="409">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33"/>
      <c r="AD1070" s="333"/>
      <c r="AE1070" s="333"/>
      <c r="AF1070" s="333"/>
      <c r="AG1070" s="333"/>
      <c r="AH1070" s="426"/>
      <c r="AI1070" s="427"/>
      <c r="AJ1070" s="427"/>
      <c r="AK1070" s="427"/>
      <c r="AL1070" s="330"/>
      <c r="AM1070" s="331"/>
      <c r="AN1070" s="331"/>
      <c r="AO1070" s="332"/>
      <c r="AP1070" s="326"/>
      <c r="AQ1070" s="326"/>
      <c r="AR1070" s="326"/>
      <c r="AS1070" s="326"/>
      <c r="AT1070" s="326"/>
      <c r="AU1070" s="326"/>
      <c r="AV1070" s="326"/>
      <c r="AW1070" s="326"/>
      <c r="AX1070" s="326"/>
    </row>
    <row r="1071" spans="1:50" ht="30" hidden="1" customHeight="1" x14ac:dyDescent="0.15">
      <c r="A1071" s="409">
        <v>3</v>
      </c>
      <c r="B1071" s="409">
        <v>1</v>
      </c>
      <c r="C1071" s="429"/>
      <c r="D1071" s="423"/>
      <c r="E1071" s="423"/>
      <c r="F1071" s="423"/>
      <c r="G1071" s="423"/>
      <c r="H1071" s="423"/>
      <c r="I1071" s="423"/>
      <c r="J1071" s="424"/>
      <c r="K1071" s="425"/>
      <c r="L1071" s="425"/>
      <c r="M1071" s="425"/>
      <c r="N1071" s="425"/>
      <c r="O1071" s="425"/>
      <c r="P1071" s="321"/>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09">
        <v>4</v>
      </c>
      <c r="B1072" s="409">
        <v>1</v>
      </c>
      <c r="C1072" s="429"/>
      <c r="D1072" s="423"/>
      <c r="E1072" s="423"/>
      <c r="F1072" s="423"/>
      <c r="G1072" s="423"/>
      <c r="H1072" s="423"/>
      <c r="I1072" s="423"/>
      <c r="J1072" s="424"/>
      <c r="K1072" s="425"/>
      <c r="L1072" s="425"/>
      <c r="M1072" s="425"/>
      <c r="N1072" s="425"/>
      <c r="O1072" s="425"/>
      <c r="P1072" s="321"/>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09">
        <v>5</v>
      </c>
      <c r="B1073" s="409">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09">
        <v>6</v>
      </c>
      <c r="B1074" s="409">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09">
        <v>7</v>
      </c>
      <c r="B1075" s="40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09">
        <v>8</v>
      </c>
      <c r="B1076" s="40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09">
        <v>9</v>
      </c>
      <c r="B1077" s="409">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09">
        <v>10</v>
      </c>
      <c r="B1078" s="40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09">
        <v>11</v>
      </c>
      <c r="B1079" s="40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09">
        <v>12</v>
      </c>
      <c r="B1080" s="40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09">
        <v>13</v>
      </c>
      <c r="B1081" s="40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09">
        <v>14</v>
      </c>
      <c r="B1082" s="40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09">
        <v>15</v>
      </c>
      <c r="B1083" s="40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09">
        <v>16</v>
      </c>
      <c r="B1084" s="40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09">
        <v>17</v>
      </c>
      <c r="B1085" s="40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09">
        <v>18</v>
      </c>
      <c r="B1086" s="40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09">
        <v>19</v>
      </c>
      <c r="B1087" s="40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09">
        <v>20</v>
      </c>
      <c r="B1088" s="40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09">
        <v>21</v>
      </c>
      <c r="B1089" s="40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09">
        <v>22</v>
      </c>
      <c r="B1090" s="409">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09">
        <v>23</v>
      </c>
      <c r="B1091" s="409">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09">
        <v>24</v>
      </c>
      <c r="B1092" s="409">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09">
        <v>25</v>
      </c>
      <c r="B1093" s="40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09">
        <v>26</v>
      </c>
      <c r="B1094" s="40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09">
        <v>27</v>
      </c>
      <c r="B1095" s="40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09">
        <v>28</v>
      </c>
      <c r="B1096" s="40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09">
        <v>29</v>
      </c>
      <c r="B1097" s="40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09">
        <v>30</v>
      </c>
      <c r="B1098" s="409">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348</v>
      </c>
      <c r="AM1099" s="963"/>
      <c r="AN1099" s="96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9"/>
      <c r="B1102" s="409"/>
      <c r="C1102" s="281" t="s">
        <v>266</v>
      </c>
      <c r="D1102" s="895"/>
      <c r="E1102" s="281" t="s">
        <v>265</v>
      </c>
      <c r="F1102" s="895"/>
      <c r="G1102" s="895"/>
      <c r="H1102" s="895"/>
      <c r="I1102" s="895"/>
      <c r="J1102" s="281" t="s">
        <v>300</v>
      </c>
      <c r="K1102" s="281"/>
      <c r="L1102" s="281"/>
      <c r="M1102" s="281"/>
      <c r="N1102" s="281"/>
      <c r="O1102" s="281"/>
      <c r="P1102" s="349" t="s">
        <v>27</v>
      </c>
      <c r="Q1102" s="349"/>
      <c r="R1102" s="349"/>
      <c r="S1102" s="349"/>
      <c r="T1102" s="349"/>
      <c r="U1102" s="349"/>
      <c r="V1102" s="349"/>
      <c r="W1102" s="349"/>
      <c r="X1102" s="349"/>
      <c r="Y1102" s="281" t="s">
        <v>302</v>
      </c>
      <c r="Z1102" s="895"/>
      <c r="AA1102" s="895"/>
      <c r="AB1102" s="895"/>
      <c r="AC1102" s="281" t="s">
        <v>248</v>
      </c>
      <c r="AD1102" s="281"/>
      <c r="AE1102" s="281"/>
      <c r="AF1102" s="281"/>
      <c r="AG1102" s="281"/>
      <c r="AH1102" s="349" t="s">
        <v>261</v>
      </c>
      <c r="AI1102" s="350"/>
      <c r="AJ1102" s="350"/>
      <c r="AK1102" s="350"/>
      <c r="AL1102" s="350" t="s">
        <v>21</v>
      </c>
      <c r="AM1102" s="350"/>
      <c r="AN1102" s="350"/>
      <c r="AO1102" s="898"/>
      <c r="AP1102" s="431" t="s">
        <v>334</v>
      </c>
      <c r="AQ1102" s="431"/>
      <c r="AR1102" s="431"/>
      <c r="AS1102" s="431"/>
      <c r="AT1102" s="431"/>
      <c r="AU1102" s="431"/>
      <c r="AV1102" s="431"/>
      <c r="AW1102" s="431"/>
      <c r="AX1102" s="431"/>
    </row>
    <row r="1103" spans="1:50" ht="30" customHeight="1" x14ac:dyDescent="0.15">
      <c r="A1103" s="409">
        <v>1</v>
      </c>
      <c r="B1103" s="409">
        <v>1</v>
      </c>
      <c r="C1103" s="897"/>
      <c r="D1103" s="897"/>
      <c r="E1103" s="265" t="s">
        <v>595</v>
      </c>
      <c r="F1103" s="896"/>
      <c r="G1103" s="896"/>
      <c r="H1103" s="896"/>
      <c r="I1103" s="896"/>
      <c r="J1103" s="424" t="s">
        <v>595</v>
      </c>
      <c r="K1103" s="425"/>
      <c r="L1103" s="425"/>
      <c r="M1103" s="425"/>
      <c r="N1103" s="425"/>
      <c r="O1103" s="425"/>
      <c r="P1103" s="321" t="s">
        <v>595</v>
      </c>
      <c r="Q1103" s="322"/>
      <c r="R1103" s="322"/>
      <c r="S1103" s="322"/>
      <c r="T1103" s="322"/>
      <c r="U1103" s="322"/>
      <c r="V1103" s="322"/>
      <c r="W1103" s="322"/>
      <c r="X1103" s="322"/>
      <c r="Y1103" s="323" t="s">
        <v>595</v>
      </c>
      <c r="Z1103" s="324"/>
      <c r="AA1103" s="324"/>
      <c r="AB1103" s="325"/>
      <c r="AC1103" s="327"/>
      <c r="AD1103" s="327"/>
      <c r="AE1103" s="327"/>
      <c r="AF1103" s="327"/>
      <c r="AG1103" s="327"/>
      <c r="AH1103" s="328" t="s">
        <v>595</v>
      </c>
      <c r="AI1103" s="329"/>
      <c r="AJ1103" s="329"/>
      <c r="AK1103" s="329"/>
      <c r="AL1103" s="330" t="s">
        <v>595</v>
      </c>
      <c r="AM1103" s="331"/>
      <c r="AN1103" s="331"/>
      <c r="AO1103" s="332"/>
      <c r="AP1103" s="326" t="s">
        <v>595</v>
      </c>
      <c r="AQ1103" s="326"/>
      <c r="AR1103" s="326"/>
      <c r="AS1103" s="326"/>
      <c r="AT1103" s="326"/>
      <c r="AU1103" s="326"/>
      <c r="AV1103" s="326"/>
      <c r="AW1103" s="326"/>
      <c r="AX1103" s="326"/>
    </row>
    <row r="1104" spans="1:50" ht="30" hidden="1" customHeight="1" x14ac:dyDescent="0.15">
      <c r="A1104" s="409">
        <v>2</v>
      </c>
      <c r="B1104" s="409">
        <v>1</v>
      </c>
      <c r="C1104" s="897"/>
      <c r="D1104" s="897"/>
      <c r="E1104" s="896"/>
      <c r="F1104" s="896"/>
      <c r="G1104" s="896"/>
      <c r="H1104" s="896"/>
      <c r="I1104" s="896"/>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09">
        <v>3</v>
      </c>
      <c r="B1105" s="409">
        <v>1</v>
      </c>
      <c r="C1105" s="897"/>
      <c r="D1105" s="897"/>
      <c r="E1105" s="896"/>
      <c r="F1105" s="896"/>
      <c r="G1105" s="896"/>
      <c r="H1105" s="896"/>
      <c r="I1105" s="896"/>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09">
        <v>4</v>
      </c>
      <c r="B1106" s="409">
        <v>1</v>
      </c>
      <c r="C1106" s="897"/>
      <c r="D1106" s="897"/>
      <c r="E1106" s="896"/>
      <c r="F1106" s="896"/>
      <c r="G1106" s="896"/>
      <c r="H1106" s="896"/>
      <c r="I1106" s="896"/>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09">
        <v>5</v>
      </c>
      <c r="B1107" s="409">
        <v>1</v>
      </c>
      <c r="C1107" s="897"/>
      <c r="D1107" s="897"/>
      <c r="E1107" s="896"/>
      <c r="F1107" s="896"/>
      <c r="G1107" s="896"/>
      <c r="H1107" s="896"/>
      <c r="I1107" s="896"/>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09">
        <v>6</v>
      </c>
      <c r="B1108" s="409">
        <v>1</v>
      </c>
      <c r="C1108" s="897"/>
      <c r="D1108" s="897"/>
      <c r="E1108" s="896"/>
      <c r="F1108" s="896"/>
      <c r="G1108" s="896"/>
      <c r="H1108" s="896"/>
      <c r="I1108" s="896"/>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09">
        <v>7</v>
      </c>
      <c r="B1109" s="409">
        <v>1</v>
      </c>
      <c r="C1109" s="897"/>
      <c r="D1109" s="897"/>
      <c r="E1109" s="896"/>
      <c r="F1109" s="896"/>
      <c r="G1109" s="896"/>
      <c r="H1109" s="896"/>
      <c r="I1109" s="896"/>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09">
        <v>8</v>
      </c>
      <c r="B1110" s="409">
        <v>1</v>
      </c>
      <c r="C1110" s="897"/>
      <c r="D1110" s="897"/>
      <c r="E1110" s="896"/>
      <c r="F1110" s="896"/>
      <c r="G1110" s="896"/>
      <c r="H1110" s="896"/>
      <c r="I1110" s="896"/>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09">
        <v>9</v>
      </c>
      <c r="B1111" s="409">
        <v>1</v>
      </c>
      <c r="C1111" s="897"/>
      <c r="D1111" s="897"/>
      <c r="E1111" s="896"/>
      <c r="F1111" s="896"/>
      <c r="G1111" s="896"/>
      <c r="H1111" s="896"/>
      <c r="I1111" s="896"/>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09">
        <v>10</v>
      </c>
      <c r="B1112" s="409">
        <v>1</v>
      </c>
      <c r="C1112" s="897"/>
      <c r="D1112" s="897"/>
      <c r="E1112" s="896"/>
      <c r="F1112" s="896"/>
      <c r="G1112" s="896"/>
      <c r="H1112" s="896"/>
      <c r="I1112" s="896"/>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09">
        <v>11</v>
      </c>
      <c r="B1113" s="409">
        <v>1</v>
      </c>
      <c r="C1113" s="897"/>
      <c r="D1113" s="897"/>
      <c r="E1113" s="896"/>
      <c r="F1113" s="896"/>
      <c r="G1113" s="896"/>
      <c r="H1113" s="896"/>
      <c r="I1113" s="896"/>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09">
        <v>12</v>
      </c>
      <c r="B1114" s="409">
        <v>1</v>
      </c>
      <c r="C1114" s="897"/>
      <c r="D1114" s="897"/>
      <c r="E1114" s="896"/>
      <c r="F1114" s="896"/>
      <c r="G1114" s="896"/>
      <c r="H1114" s="896"/>
      <c r="I1114" s="896"/>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09">
        <v>13</v>
      </c>
      <c r="B1115" s="409">
        <v>1</v>
      </c>
      <c r="C1115" s="897"/>
      <c r="D1115" s="897"/>
      <c r="E1115" s="896"/>
      <c r="F1115" s="896"/>
      <c r="G1115" s="896"/>
      <c r="H1115" s="896"/>
      <c r="I1115" s="896"/>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09">
        <v>14</v>
      </c>
      <c r="B1116" s="409">
        <v>1</v>
      </c>
      <c r="C1116" s="897"/>
      <c r="D1116" s="897"/>
      <c r="E1116" s="896"/>
      <c r="F1116" s="896"/>
      <c r="G1116" s="896"/>
      <c r="H1116" s="896"/>
      <c r="I1116" s="896"/>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09">
        <v>15</v>
      </c>
      <c r="B1117" s="409">
        <v>1</v>
      </c>
      <c r="C1117" s="897"/>
      <c r="D1117" s="897"/>
      <c r="E1117" s="896"/>
      <c r="F1117" s="896"/>
      <c r="G1117" s="896"/>
      <c r="H1117" s="896"/>
      <c r="I1117" s="896"/>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09">
        <v>16</v>
      </c>
      <c r="B1118" s="409">
        <v>1</v>
      </c>
      <c r="C1118" s="897"/>
      <c r="D1118" s="897"/>
      <c r="E1118" s="896"/>
      <c r="F1118" s="896"/>
      <c r="G1118" s="896"/>
      <c r="H1118" s="896"/>
      <c r="I1118" s="896"/>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09">
        <v>17</v>
      </c>
      <c r="B1119" s="409">
        <v>1</v>
      </c>
      <c r="C1119" s="897"/>
      <c r="D1119" s="897"/>
      <c r="E1119" s="896"/>
      <c r="F1119" s="896"/>
      <c r="G1119" s="896"/>
      <c r="H1119" s="896"/>
      <c r="I1119" s="896"/>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09">
        <v>18</v>
      </c>
      <c r="B1120" s="409">
        <v>1</v>
      </c>
      <c r="C1120" s="897"/>
      <c r="D1120" s="897"/>
      <c r="E1120" s="265"/>
      <c r="F1120" s="896"/>
      <c r="G1120" s="896"/>
      <c r="H1120" s="896"/>
      <c r="I1120" s="896"/>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09">
        <v>19</v>
      </c>
      <c r="B1121" s="409">
        <v>1</v>
      </c>
      <c r="C1121" s="897"/>
      <c r="D1121" s="897"/>
      <c r="E1121" s="896"/>
      <c r="F1121" s="896"/>
      <c r="G1121" s="896"/>
      <c r="H1121" s="896"/>
      <c r="I1121" s="896"/>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09">
        <v>20</v>
      </c>
      <c r="B1122" s="409">
        <v>1</v>
      </c>
      <c r="C1122" s="897"/>
      <c r="D1122" s="897"/>
      <c r="E1122" s="896"/>
      <c r="F1122" s="896"/>
      <c r="G1122" s="896"/>
      <c r="H1122" s="896"/>
      <c r="I1122" s="896"/>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09">
        <v>21</v>
      </c>
      <c r="B1123" s="409">
        <v>1</v>
      </c>
      <c r="C1123" s="897"/>
      <c r="D1123" s="897"/>
      <c r="E1123" s="896"/>
      <c r="F1123" s="896"/>
      <c r="G1123" s="896"/>
      <c r="H1123" s="896"/>
      <c r="I1123" s="896"/>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09">
        <v>22</v>
      </c>
      <c r="B1124" s="409">
        <v>1</v>
      </c>
      <c r="C1124" s="897"/>
      <c r="D1124" s="897"/>
      <c r="E1124" s="896"/>
      <c r="F1124" s="896"/>
      <c r="G1124" s="896"/>
      <c r="H1124" s="896"/>
      <c r="I1124" s="896"/>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09">
        <v>23</v>
      </c>
      <c r="B1125" s="409">
        <v>1</v>
      </c>
      <c r="C1125" s="897"/>
      <c r="D1125" s="897"/>
      <c r="E1125" s="896"/>
      <c r="F1125" s="896"/>
      <c r="G1125" s="896"/>
      <c r="H1125" s="896"/>
      <c r="I1125" s="896"/>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09">
        <v>24</v>
      </c>
      <c r="B1126" s="409">
        <v>1</v>
      </c>
      <c r="C1126" s="897"/>
      <c r="D1126" s="897"/>
      <c r="E1126" s="896"/>
      <c r="F1126" s="896"/>
      <c r="G1126" s="896"/>
      <c r="H1126" s="896"/>
      <c r="I1126" s="896"/>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09">
        <v>25</v>
      </c>
      <c r="B1127" s="409">
        <v>1</v>
      </c>
      <c r="C1127" s="897"/>
      <c r="D1127" s="897"/>
      <c r="E1127" s="896"/>
      <c r="F1127" s="896"/>
      <c r="G1127" s="896"/>
      <c r="H1127" s="896"/>
      <c r="I1127" s="896"/>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09">
        <v>26</v>
      </c>
      <c r="B1128" s="409">
        <v>1</v>
      </c>
      <c r="C1128" s="897"/>
      <c r="D1128" s="897"/>
      <c r="E1128" s="896"/>
      <c r="F1128" s="896"/>
      <c r="G1128" s="896"/>
      <c r="H1128" s="896"/>
      <c r="I1128" s="896"/>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09">
        <v>27</v>
      </c>
      <c r="B1129" s="409">
        <v>1</v>
      </c>
      <c r="C1129" s="897"/>
      <c r="D1129" s="897"/>
      <c r="E1129" s="896"/>
      <c r="F1129" s="896"/>
      <c r="G1129" s="896"/>
      <c r="H1129" s="896"/>
      <c r="I1129" s="896"/>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09">
        <v>28</v>
      </c>
      <c r="B1130" s="409">
        <v>1</v>
      </c>
      <c r="C1130" s="897"/>
      <c r="D1130" s="897"/>
      <c r="E1130" s="896"/>
      <c r="F1130" s="896"/>
      <c r="G1130" s="896"/>
      <c r="H1130" s="896"/>
      <c r="I1130" s="896"/>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09">
        <v>29</v>
      </c>
      <c r="B1131" s="409">
        <v>1</v>
      </c>
      <c r="C1131" s="897"/>
      <c r="D1131" s="897"/>
      <c r="E1131" s="896"/>
      <c r="F1131" s="896"/>
      <c r="G1131" s="896"/>
      <c r="H1131" s="896"/>
      <c r="I1131" s="896"/>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09">
        <v>30</v>
      </c>
      <c r="B1132" s="409">
        <v>1</v>
      </c>
      <c r="C1132" s="897"/>
      <c r="D1132" s="897"/>
      <c r="E1132" s="896"/>
      <c r="F1132" s="896"/>
      <c r="G1132" s="896"/>
      <c r="H1132" s="896"/>
      <c r="I1132" s="896"/>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9" priority="14013">
      <formula>IF(RIGHT(TEXT(P14,"0.#"),1)=".",FALSE,TRUE)</formula>
    </cfRule>
    <cfRule type="expression" dxfId="2798" priority="14014">
      <formula>IF(RIGHT(TEXT(P14,"0.#"),1)=".",TRUE,FALSE)</formula>
    </cfRule>
  </conditionalFormatting>
  <conditionalFormatting sqref="AE32">
    <cfRule type="expression" dxfId="2797" priority="14003">
      <formula>IF(RIGHT(TEXT(AE32,"0.#"),1)=".",FALSE,TRUE)</formula>
    </cfRule>
    <cfRule type="expression" dxfId="2796" priority="14004">
      <formula>IF(RIGHT(TEXT(AE32,"0.#"),1)=".",TRUE,FALSE)</formula>
    </cfRule>
  </conditionalFormatting>
  <conditionalFormatting sqref="P18:AX18">
    <cfRule type="expression" dxfId="2795" priority="13889">
      <formula>IF(RIGHT(TEXT(P18,"0.#"),1)=".",FALSE,TRUE)</formula>
    </cfRule>
    <cfRule type="expression" dxfId="2794" priority="13890">
      <formula>IF(RIGHT(TEXT(P18,"0.#"),1)=".",TRUE,FALSE)</formula>
    </cfRule>
  </conditionalFormatting>
  <conditionalFormatting sqref="Y783">
    <cfRule type="expression" dxfId="2793" priority="13885">
      <formula>IF(RIGHT(TEXT(Y783,"0.#"),1)=".",FALSE,TRUE)</formula>
    </cfRule>
    <cfRule type="expression" dxfId="2792" priority="13886">
      <formula>IF(RIGHT(TEXT(Y783,"0.#"),1)=".",TRUE,FALSE)</formula>
    </cfRule>
  </conditionalFormatting>
  <conditionalFormatting sqref="Y792">
    <cfRule type="expression" dxfId="2791" priority="13881">
      <formula>IF(RIGHT(TEXT(Y792,"0.#"),1)=".",FALSE,TRUE)</formula>
    </cfRule>
    <cfRule type="expression" dxfId="2790" priority="13882">
      <formula>IF(RIGHT(TEXT(Y792,"0.#"),1)=".",TRUE,FALSE)</formula>
    </cfRule>
  </conditionalFormatting>
  <conditionalFormatting sqref="Y823:Y830 Y821 Y810:Y817 Y808 Y797:Y804 Y795">
    <cfRule type="expression" dxfId="2789" priority="13663">
      <formula>IF(RIGHT(TEXT(Y795,"0.#"),1)=".",FALSE,TRUE)</formula>
    </cfRule>
    <cfRule type="expression" dxfId="2788" priority="13664">
      <formula>IF(RIGHT(TEXT(Y795,"0.#"),1)=".",TRUE,FALSE)</formula>
    </cfRule>
  </conditionalFormatting>
  <conditionalFormatting sqref="P16:AQ17 P15:AX15 P13:AX13">
    <cfRule type="expression" dxfId="2787" priority="13711">
      <formula>IF(RIGHT(TEXT(P13,"0.#"),1)=".",FALSE,TRUE)</formula>
    </cfRule>
    <cfRule type="expression" dxfId="2786" priority="13712">
      <formula>IF(RIGHT(TEXT(P13,"0.#"),1)=".",TRUE,FALSE)</formula>
    </cfRule>
  </conditionalFormatting>
  <conditionalFormatting sqref="P19:AJ19">
    <cfRule type="expression" dxfId="2785" priority="13709">
      <formula>IF(RIGHT(TEXT(P19,"0.#"),1)=".",FALSE,TRUE)</formula>
    </cfRule>
    <cfRule type="expression" dxfId="2784" priority="13710">
      <formula>IF(RIGHT(TEXT(P19,"0.#"),1)=".",TRUE,FALSE)</formula>
    </cfRule>
  </conditionalFormatting>
  <conditionalFormatting sqref="AE101 AQ101">
    <cfRule type="expression" dxfId="2783" priority="13701">
      <formula>IF(RIGHT(TEXT(AE101,"0.#"),1)=".",FALSE,TRUE)</formula>
    </cfRule>
    <cfRule type="expression" dxfId="2782" priority="13702">
      <formula>IF(RIGHT(TEXT(AE101,"0.#"),1)=".",TRUE,FALSE)</formula>
    </cfRule>
  </conditionalFormatting>
  <conditionalFormatting sqref="Y784:Y791 Y782">
    <cfRule type="expression" dxfId="2781" priority="13687">
      <formula>IF(RIGHT(TEXT(Y782,"0.#"),1)=".",FALSE,TRUE)</formula>
    </cfRule>
    <cfRule type="expression" dxfId="2780" priority="13688">
      <formula>IF(RIGHT(TEXT(Y782,"0.#"),1)=".",TRUE,FALSE)</formula>
    </cfRule>
  </conditionalFormatting>
  <conditionalFormatting sqref="AU783">
    <cfRule type="expression" dxfId="2779" priority="13685">
      <formula>IF(RIGHT(TEXT(AU783,"0.#"),1)=".",FALSE,TRUE)</formula>
    </cfRule>
    <cfRule type="expression" dxfId="2778" priority="13686">
      <formula>IF(RIGHT(TEXT(AU783,"0.#"),1)=".",TRUE,FALSE)</formula>
    </cfRule>
  </conditionalFormatting>
  <conditionalFormatting sqref="AU792">
    <cfRule type="expression" dxfId="2777" priority="13683">
      <formula>IF(RIGHT(TEXT(AU792,"0.#"),1)=".",FALSE,TRUE)</formula>
    </cfRule>
    <cfRule type="expression" dxfId="2776" priority="13684">
      <formula>IF(RIGHT(TEXT(AU792,"0.#"),1)=".",TRUE,FALSE)</formula>
    </cfRule>
  </conditionalFormatting>
  <conditionalFormatting sqref="AU784:AU791 AU782">
    <cfRule type="expression" dxfId="2775" priority="13681">
      <formula>IF(RIGHT(TEXT(AU782,"0.#"),1)=".",FALSE,TRUE)</formula>
    </cfRule>
    <cfRule type="expression" dxfId="2774" priority="13682">
      <formula>IF(RIGHT(TEXT(AU782,"0.#"),1)=".",TRUE,FALSE)</formula>
    </cfRule>
  </conditionalFormatting>
  <conditionalFormatting sqref="Y822 Y809 Y796">
    <cfRule type="expression" dxfId="2773" priority="13667">
      <formula>IF(RIGHT(TEXT(Y796,"0.#"),1)=".",FALSE,TRUE)</formula>
    </cfRule>
    <cfRule type="expression" dxfId="2772" priority="13668">
      <formula>IF(RIGHT(TEXT(Y796,"0.#"),1)=".",TRUE,FALSE)</formula>
    </cfRule>
  </conditionalFormatting>
  <conditionalFormatting sqref="Y831 Y818 Y805">
    <cfRule type="expression" dxfId="2771" priority="13665">
      <formula>IF(RIGHT(TEXT(Y805,"0.#"),1)=".",FALSE,TRUE)</formula>
    </cfRule>
    <cfRule type="expression" dxfId="2770" priority="13666">
      <formula>IF(RIGHT(TEXT(Y805,"0.#"),1)=".",TRUE,FALSE)</formula>
    </cfRule>
  </conditionalFormatting>
  <conditionalFormatting sqref="AU822 AU809 AU796">
    <cfRule type="expression" dxfId="2769" priority="13661">
      <formula>IF(RIGHT(TEXT(AU796,"0.#"),1)=".",FALSE,TRUE)</formula>
    </cfRule>
    <cfRule type="expression" dxfId="2768" priority="13662">
      <formula>IF(RIGHT(TEXT(AU796,"0.#"),1)=".",TRUE,FALSE)</formula>
    </cfRule>
  </conditionalFormatting>
  <conditionalFormatting sqref="AU831 AU818 AU805">
    <cfRule type="expression" dxfId="2767" priority="13659">
      <formula>IF(RIGHT(TEXT(AU805,"0.#"),1)=".",FALSE,TRUE)</formula>
    </cfRule>
    <cfRule type="expression" dxfId="2766" priority="13660">
      <formula>IF(RIGHT(TEXT(AU805,"0.#"),1)=".",TRUE,FALSE)</formula>
    </cfRule>
  </conditionalFormatting>
  <conditionalFormatting sqref="AU823:AU830 AU821 AU810:AU817 AU808 AU797:AU804 AU795">
    <cfRule type="expression" dxfId="2765" priority="13657">
      <formula>IF(RIGHT(TEXT(AU795,"0.#"),1)=".",FALSE,TRUE)</formula>
    </cfRule>
    <cfRule type="expression" dxfId="2764" priority="13658">
      <formula>IF(RIGHT(TEXT(AU795,"0.#"),1)=".",TRUE,FALSE)</formula>
    </cfRule>
  </conditionalFormatting>
  <conditionalFormatting sqref="AM87">
    <cfRule type="expression" dxfId="2763" priority="13311">
      <formula>IF(RIGHT(TEXT(AM87,"0.#"),1)=".",FALSE,TRUE)</formula>
    </cfRule>
    <cfRule type="expression" dxfId="2762" priority="13312">
      <formula>IF(RIGHT(TEXT(AM87,"0.#"),1)=".",TRUE,FALSE)</formula>
    </cfRule>
  </conditionalFormatting>
  <conditionalFormatting sqref="AE55">
    <cfRule type="expression" dxfId="2761" priority="13379">
      <formula>IF(RIGHT(TEXT(AE55,"0.#"),1)=".",FALSE,TRUE)</formula>
    </cfRule>
    <cfRule type="expression" dxfId="2760" priority="13380">
      <formula>IF(RIGHT(TEXT(AE55,"0.#"),1)=".",TRUE,FALSE)</formula>
    </cfRule>
  </conditionalFormatting>
  <conditionalFormatting sqref="AI55">
    <cfRule type="expression" dxfId="2759" priority="13377">
      <formula>IF(RIGHT(TEXT(AI55,"0.#"),1)=".",FALSE,TRUE)</formula>
    </cfRule>
    <cfRule type="expression" dxfId="2758" priority="13378">
      <formula>IF(RIGHT(TEXT(AI55,"0.#"),1)=".",TRUE,FALSE)</formula>
    </cfRule>
  </conditionalFormatting>
  <conditionalFormatting sqref="AM34">
    <cfRule type="expression" dxfId="2757" priority="13457">
      <formula>IF(RIGHT(TEXT(AM34,"0.#"),1)=".",FALSE,TRUE)</formula>
    </cfRule>
    <cfRule type="expression" dxfId="2756" priority="13458">
      <formula>IF(RIGHT(TEXT(AM34,"0.#"),1)=".",TRUE,FALSE)</formula>
    </cfRule>
  </conditionalFormatting>
  <conditionalFormatting sqref="AE33">
    <cfRule type="expression" dxfId="2755" priority="13471">
      <formula>IF(RIGHT(TEXT(AE33,"0.#"),1)=".",FALSE,TRUE)</formula>
    </cfRule>
    <cfRule type="expression" dxfId="2754" priority="13472">
      <formula>IF(RIGHT(TEXT(AE33,"0.#"),1)=".",TRUE,FALSE)</formula>
    </cfRule>
  </conditionalFormatting>
  <conditionalFormatting sqref="AE34">
    <cfRule type="expression" dxfId="2753" priority="13469">
      <formula>IF(RIGHT(TEXT(AE34,"0.#"),1)=".",FALSE,TRUE)</formula>
    </cfRule>
    <cfRule type="expression" dxfId="2752" priority="13470">
      <formula>IF(RIGHT(TEXT(AE34,"0.#"),1)=".",TRUE,FALSE)</formula>
    </cfRule>
  </conditionalFormatting>
  <conditionalFormatting sqref="AI34">
    <cfRule type="expression" dxfId="2751" priority="13467">
      <formula>IF(RIGHT(TEXT(AI34,"0.#"),1)=".",FALSE,TRUE)</formula>
    </cfRule>
    <cfRule type="expression" dxfId="2750" priority="13468">
      <formula>IF(RIGHT(TEXT(AI34,"0.#"),1)=".",TRUE,FALSE)</formula>
    </cfRule>
  </conditionalFormatting>
  <conditionalFormatting sqref="AI33">
    <cfRule type="expression" dxfId="2749" priority="13465">
      <formula>IF(RIGHT(TEXT(AI33,"0.#"),1)=".",FALSE,TRUE)</formula>
    </cfRule>
    <cfRule type="expression" dxfId="2748" priority="13466">
      <formula>IF(RIGHT(TEXT(AI33,"0.#"),1)=".",TRUE,FALSE)</formula>
    </cfRule>
  </conditionalFormatting>
  <conditionalFormatting sqref="AI32">
    <cfRule type="expression" dxfId="2747" priority="13463">
      <formula>IF(RIGHT(TEXT(AI32,"0.#"),1)=".",FALSE,TRUE)</formula>
    </cfRule>
    <cfRule type="expression" dxfId="2746" priority="13464">
      <formula>IF(RIGHT(TEXT(AI32,"0.#"),1)=".",TRUE,FALSE)</formula>
    </cfRule>
  </conditionalFormatting>
  <conditionalFormatting sqref="AM32">
    <cfRule type="expression" dxfId="2745" priority="13461">
      <formula>IF(RIGHT(TEXT(AM32,"0.#"),1)=".",FALSE,TRUE)</formula>
    </cfRule>
    <cfRule type="expression" dxfId="2744" priority="13462">
      <formula>IF(RIGHT(TEXT(AM32,"0.#"),1)=".",TRUE,FALSE)</formula>
    </cfRule>
  </conditionalFormatting>
  <conditionalFormatting sqref="AM33">
    <cfRule type="expression" dxfId="2743" priority="13459">
      <formula>IF(RIGHT(TEXT(AM33,"0.#"),1)=".",FALSE,TRUE)</formula>
    </cfRule>
    <cfRule type="expression" dxfId="2742" priority="13460">
      <formula>IF(RIGHT(TEXT(AM33,"0.#"),1)=".",TRUE,FALSE)</formula>
    </cfRule>
  </conditionalFormatting>
  <conditionalFormatting sqref="AQ32:AQ34">
    <cfRule type="expression" dxfId="2741" priority="13451">
      <formula>IF(RIGHT(TEXT(AQ32,"0.#"),1)=".",FALSE,TRUE)</formula>
    </cfRule>
    <cfRule type="expression" dxfId="2740" priority="13452">
      <formula>IF(RIGHT(TEXT(AQ32,"0.#"),1)=".",TRUE,FALSE)</formula>
    </cfRule>
  </conditionalFormatting>
  <conditionalFormatting sqref="AU32:AU34">
    <cfRule type="expression" dxfId="2739" priority="13449">
      <formula>IF(RIGHT(TEXT(AU32,"0.#"),1)=".",FALSE,TRUE)</formula>
    </cfRule>
    <cfRule type="expression" dxfId="2738" priority="13450">
      <formula>IF(RIGHT(TEXT(AU32,"0.#"),1)=".",TRUE,FALSE)</formula>
    </cfRule>
  </conditionalFormatting>
  <conditionalFormatting sqref="AE53">
    <cfRule type="expression" dxfId="2737" priority="13383">
      <formula>IF(RIGHT(TEXT(AE53,"0.#"),1)=".",FALSE,TRUE)</formula>
    </cfRule>
    <cfRule type="expression" dxfId="2736" priority="13384">
      <formula>IF(RIGHT(TEXT(AE53,"0.#"),1)=".",TRUE,FALSE)</formula>
    </cfRule>
  </conditionalFormatting>
  <conditionalFormatting sqref="AE54">
    <cfRule type="expression" dxfId="2735" priority="13381">
      <formula>IF(RIGHT(TEXT(AE54,"0.#"),1)=".",FALSE,TRUE)</formula>
    </cfRule>
    <cfRule type="expression" dxfId="2734" priority="13382">
      <formula>IF(RIGHT(TEXT(AE54,"0.#"),1)=".",TRUE,FALSE)</formula>
    </cfRule>
  </conditionalFormatting>
  <conditionalFormatting sqref="AI54">
    <cfRule type="expression" dxfId="2733" priority="13375">
      <formula>IF(RIGHT(TEXT(AI54,"0.#"),1)=".",FALSE,TRUE)</formula>
    </cfRule>
    <cfRule type="expression" dxfId="2732" priority="13376">
      <formula>IF(RIGHT(TEXT(AI54,"0.#"),1)=".",TRUE,FALSE)</formula>
    </cfRule>
  </conditionalFormatting>
  <conditionalFormatting sqref="AI53">
    <cfRule type="expression" dxfId="2731" priority="13373">
      <formula>IF(RIGHT(TEXT(AI53,"0.#"),1)=".",FALSE,TRUE)</formula>
    </cfRule>
    <cfRule type="expression" dxfId="2730" priority="13374">
      <formula>IF(RIGHT(TEXT(AI53,"0.#"),1)=".",TRUE,FALSE)</formula>
    </cfRule>
  </conditionalFormatting>
  <conditionalFormatting sqref="AM53">
    <cfRule type="expression" dxfId="2729" priority="13371">
      <formula>IF(RIGHT(TEXT(AM53,"0.#"),1)=".",FALSE,TRUE)</formula>
    </cfRule>
    <cfRule type="expression" dxfId="2728" priority="13372">
      <formula>IF(RIGHT(TEXT(AM53,"0.#"),1)=".",TRUE,FALSE)</formula>
    </cfRule>
  </conditionalFormatting>
  <conditionalFormatting sqref="AM54">
    <cfRule type="expression" dxfId="2727" priority="13369">
      <formula>IF(RIGHT(TEXT(AM54,"0.#"),1)=".",FALSE,TRUE)</formula>
    </cfRule>
    <cfRule type="expression" dxfId="2726" priority="13370">
      <formula>IF(RIGHT(TEXT(AM54,"0.#"),1)=".",TRUE,FALSE)</formula>
    </cfRule>
  </conditionalFormatting>
  <conditionalFormatting sqref="AM55">
    <cfRule type="expression" dxfId="2725" priority="13367">
      <formula>IF(RIGHT(TEXT(AM55,"0.#"),1)=".",FALSE,TRUE)</formula>
    </cfRule>
    <cfRule type="expression" dxfId="2724" priority="13368">
      <formula>IF(RIGHT(TEXT(AM55,"0.#"),1)=".",TRUE,FALSE)</formula>
    </cfRule>
  </conditionalFormatting>
  <conditionalFormatting sqref="AE60">
    <cfRule type="expression" dxfId="2723" priority="13353">
      <formula>IF(RIGHT(TEXT(AE60,"0.#"),1)=".",FALSE,TRUE)</formula>
    </cfRule>
    <cfRule type="expression" dxfId="2722" priority="13354">
      <formula>IF(RIGHT(TEXT(AE60,"0.#"),1)=".",TRUE,FALSE)</formula>
    </cfRule>
  </conditionalFormatting>
  <conditionalFormatting sqref="AE61">
    <cfRule type="expression" dxfId="2721" priority="13351">
      <formula>IF(RIGHT(TEXT(AE61,"0.#"),1)=".",FALSE,TRUE)</formula>
    </cfRule>
    <cfRule type="expression" dxfId="2720" priority="13352">
      <formula>IF(RIGHT(TEXT(AE61,"0.#"),1)=".",TRUE,FALSE)</formula>
    </cfRule>
  </conditionalFormatting>
  <conditionalFormatting sqref="AE62">
    <cfRule type="expression" dxfId="2719" priority="13349">
      <formula>IF(RIGHT(TEXT(AE62,"0.#"),1)=".",FALSE,TRUE)</formula>
    </cfRule>
    <cfRule type="expression" dxfId="2718" priority="13350">
      <formula>IF(RIGHT(TEXT(AE62,"0.#"),1)=".",TRUE,FALSE)</formula>
    </cfRule>
  </conditionalFormatting>
  <conditionalFormatting sqref="AI62">
    <cfRule type="expression" dxfId="2717" priority="13347">
      <formula>IF(RIGHT(TEXT(AI62,"0.#"),1)=".",FALSE,TRUE)</formula>
    </cfRule>
    <cfRule type="expression" dxfId="2716" priority="13348">
      <formula>IF(RIGHT(TEXT(AI62,"0.#"),1)=".",TRUE,FALSE)</formula>
    </cfRule>
  </conditionalFormatting>
  <conditionalFormatting sqref="AI61">
    <cfRule type="expression" dxfId="2715" priority="13345">
      <formula>IF(RIGHT(TEXT(AI61,"0.#"),1)=".",FALSE,TRUE)</formula>
    </cfRule>
    <cfRule type="expression" dxfId="2714" priority="13346">
      <formula>IF(RIGHT(TEXT(AI61,"0.#"),1)=".",TRUE,FALSE)</formula>
    </cfRule>
  </conditionalFormatting>
  <conditionalFormatting sqref="AI60">
    <cfRule type="expression" dxfId="2713" priority="13343">
      <formula>IF(RIGHT(TEXT(AI60,"0.#"),1)=".",FALSE,TRUE)</formula>
    </cfRule>
    <cfRule type="expression" dxfId="2712" priority="13344">
      <formula>IF(RIGHT(TEXT(AI60,"0.#"),1)=".",TRUE,FALSE)</formula>
    </cfRule>
  </conditionalFormatting>
  <conditionalFormatting sqref="AM60">
    <cfRule type="expression" dxfId="2711" priority="13341">
      <formula>IF(RIGHT(TEXT(AM60,"0.#"),1)=".",FALSE,TRUE)</formula>
    </cfRule>
    <cfRule type="expression" dxfId="2710" priority="13342">
      <formula>IF(RIGHT(TEXT(AM60,"0.#"),1)=".",TRUE,FALSE)</formula>
    </cfRule>
  </conditionalFormatting>
  <conditionalFormatting sqref="AM61">
    <cfRule type="expression" dxfId="2709" priority="13339">
      <formula>IF(RIGHT(TEXT(AM61,"0.#"),1)=".",FALSE,TRUE)</formula>
    </cfRule>
    <cfRule type="expression" dxfId="2708" priority="13340">
      <formula>IF(RIGHT(TEXT(AM61,"0.#"),1)=".",TRUE,FALSE)</formula>
    </cfRule>
  </conditionalFormatting>
  <conditionalFormatting sqref="AM62">
    <cfRule type="expression" dxfId="2707" priority="13337">
      <formula>IF(RIGHT(TEXT(AM62,"0.#"),1)=".",FALSE,TRUE)</formula>
    </cfRule>
    <cfRule type="expression" dxfId="2706" priority="13338">
      <formula>IF(RIGHT(TEXT(AM62,"0.#"),1)=".",TRUE,FALSE)</formula>
    </cfRule>
  </conditionalFormatting>
  <conditionalFormatting sqref="AE87">
    <cfRule type="expression" dxfId="2705" priority="13323">
      <formula>IF(RIGHT(TEXT(AE87,"0.#"),1)=".",FALSE,TRUE)</formula>
    </cfRule>
    <cfRule type="expression" dxfId="2704" priority="13324">
      <formula>IF(RIGHT(TEXT(AE87,"0.#"),1)=".",TRUE,FALSE)</formula>
    </cfRule>
  </conditionalFormatting>
  <conditionalFormatting sqref="AE88">
    <cfRule type="expression" dxfId="2703" priority="13321">
      <formula>IF(RIGHT(TEXT(AE88,"0.#"),1)=".",FALSE,TRUE)</formula>
    </cfRule>
    <cfRule type="expression" dxfId="2702" priority="13322">
      <formula>IF(RIGHT(TEXT(AE88,"0.#"),1)=".",TRUE,FALSE)</formula>
    </cfRule>
  </conditionalFormatting>
  <conditionalFormatting sqref="AE89">
    <cfRule type="expression" dxfId="2701" priority="13319">
      <formula>IF(RIGHT(TEXT(AE89,"0.#"),1)=".",FALSE,TRUE)</formula>
    </cfRule>
    <cfRule type="expression" dxfId="2700" priority="13320">
      <formula>IF(RIGHT(TEXT(AE89,"0.#"),1)=".",TRUE,FALSE)</formula>
    </cfRule>
  </conditionalFormatting>
  <conditionalFormatting sqref="AI89">
    <cfRule type="expression" dxfId="2699" priority="13317">
      <formula>IF(RIGHT(TEXT(AI89,"0.#"),1)=".",FALSE,TRUE)</formula>
    </cfRule>
    <cfRule type="expression" dxfId="2698" priority="13318">
      <formula>IF(RIGHT(TEXT(AI89,"0.#"),1)=".",TRUE,FALSE)</formula>
    </cfRule>
  </conditionalFormatting>
  <conditionalFormatting sqref="AI88">
    <cfRule type="expression" dxfId="2697" priority="13315">
      <formula>IF(RIGHT(TEXT(AI88,"0.#"),1)=".",FALSE,TRUE)</formula>
    </cfRule>
    <cfRule type="expression" dxfId="2696" priority="13316">
      <formula>IF(RIGHT(TEXT(AI88,"0.#"),1)=".",TRUE,FALSE)</formula>
    </cfRule>
  </conditionalFormatting>
  <conditionalFormatting sqref="AI87">
    <cfRule type="expression" dxfId="2695" priority="13313">
      <formula>IF(RIGHT(TEXT(AI87,"0.#"),1)=".",FALSE,TRUE)</formula>
    </cfRule>
    <cfRule type="expression" dxfId="2694" priority="13314">
      <formula>IF(RIGHT(TEXT(AI87,"0.#"),1)=".",TRUE,FALSE)</formula>
    </cfRule>
  </conditionalFormatting>
  <conditionalFormatting sqref="AM88">
    <cfRule type="expression" dxfId="2693" priority="13309">
      <formula>IF(RIGHT(TEXT(AM88,"0.#"),1)=".",FALSE,TRUE)</formula>
    </cfRule>
    <cfRule type="expression" dxfId="2692" priority="13310">
      <formula>IF(RIGHT(TEXT(AM88,"0.#"),1)=".",TRUE,FALSE)</formula>
    </cfRule>
  </conditionalFormatting>
  <conditionalFormatting sqref="AM89">
    <cfRule type="expression" dxfId="2691" priority="13307">
      <formula>IF(RIGHT(TEXT(AM89,"0.#"),1)=".",FALSE,TRUE)</formula>
    </cfRule>
    <cfRule type="expression" dxfId="2690" priority="13308">
      <formula>IF(RIGHT(TEXT(AM89,"0.#"),1)=".",TRUE,FALSE)</formula>
    </cfRule>
  </conditionalFormatting>
  <conditionalFormatting sqref="AE92">
    <cfRule type="expression" dxfId="2689" priority="13293">
      <formula>IF(RIGHT(TEXT(AE92,"0.#"),1)=".",FALSE,TRUE)</formula>
    </cfRule>
    <cfRule type="expression" dxfId="2688" priority="13294">
      <formula>IF(RIGHT(TEXT(AE92,"0.#"),1)=".",TRUE,FALSE)</formula>
    </cfRule>
  </conditionalFormatting>
  <conditionalFormatting sqref="AE93">
    <cfRule type="expression" dxfId="2687" priority="13291">
      <formula>IF(RIGHT(TEXT(AE93,"0.#"),1)=".",FALSE,TRUE)</formula>
    </cfRule>
    <cfRule type="expression" dxfId="2686" priority="13292">
      <formula>IF(RIGHT(TEXT(AE93,"0.#"),1)=".",TRUE,FALSE)</formula>
    </cfRule>
  </conditionalFormatting>
  <conditionalFormatting sqref="AE94">
    <cfRule type="expression" dxfId="2685" priority="13289">
      <formula>IF(RIGHT(TEXT(AE94,"0.#"),1)=".",FALSE,TRUE)</formula>
    </cfRule>
    <cfRule type="expression" dxfId="2684" priority="13290">
      <formula>IF(RIGHT(TEXT(AE94,"0.#"),1)=".",TRUE,FALSE)</formula>
    </cfRule>
  </conditionalFormatting>
  <conditionalFormatting sqref="AI94">
    <cfRule type="expression" dxfId="2683" priority="13287">
      <formula>IF(RIGHT(TEXT(AI94,"0.#"),1)=".",FALSE,TRUE)</formula>
    </cfRule>
    <cfRule type="expression" dxfId="2682" priority="13288">
      <formula>IF(RIGHT(TEXT(AI94,"0.#"),1)=".",TRUE,FALSE)</formula>
    </cfRule>
  </conditionalFormatting>
  <conditionalFormatting sqref="AI93">
    <cfRule type="expression" dxfId="2681" priority="13285">
      <formula>IF(RIGHT(TEXT(AI93,"0.#"),1)=".",FALSE,TRUE)</formula>
    </cfRule>
    <cfRule type="expression" dxfId="2680" priority="13286">
      <formula>IF(RIGHT(TEXT(AI93,"0.#"),1)=".",TRUE,FALSE)</formula>
    </cfRule>
  </conditionalFormatting>
  <conditionalFormatting sqref="AI92">
    <cfRule type="expression" dxfId="2679" priority="13283">
      <formula>IF(RIGHT(TEXT(AI92,"0.#"),1)=".",FALSE,TRUE)</formula>
    </cfRule>
    <cfRule type="expression" dxfId="2678" priority="13284">
      <formula>IF(RIGHT(TEXT(AI92,"0.#"),1)=".",TRUE,FALSE)</formula>
    </cfRule>
  </conditionalFormatting>
  <conditionalFormatting sqref="AM92">
    <cfRule type="expression" dxfId="2677" priority="13281">
      <formula>IF(RIGHT(TEXT(AM92,"0.#"),1)=".",FALSE,TRUE)</formula>
    </cfRule>
    <cfRule type="expression" dxfId="2676" priority="13282">
      <formula>IF(RIGHT(TEXT(AM92,"0.#"),1)=".",TRUE,FALSE)</formula>
    </cfRule>
  </conditionalFormatting>
  <conditionalFormatting sqref="AM93">
    <cfRule type="expression" dxfId="2675" priority="13279">
      <formula>IF(RIGHT(TEXT(AM93,"0.#"),1)=".",FALSE,TRUE)</formula>
    </cfRule>
    <cfRule type="expression" dxfId="2674" priority="13280">
      <formula>IF(RIGHT(TEXT(AM93,"0.#"),1)=".",TRUE,FALSE)</formula>
    </cfRule>
  </conditionalFormatting>
  <conditionalFormatting sqref="AM94">
    <cfRule type="expression" dxfId="2673" priority="13277">
      <formula>IF(RIGHT(TEXT(AM94,"0.#"),1)=".",FALSE,TRUE)</formula>
    </cfRule>
    <cfRule type="expression" dxfId="2672" priority="13278">
      <formula>IF(RIGHT(TEXT(AM94,"0.#"),1)=".",TRUE,FALSE)</formula>
    </cfRule>
  </conditionalFormatting>
  <conditionalFormatting sqref="AE97">
    <cfRule type="expression" dxfId="2671" priority="13263">
      <formula>IF(RIGHT(TEXT(AE97,"0.#"),1)=".",FALSE,TRUE)</formula>
    </cfRule>
    <cfRule type="expression" dxfId="2670" priority="13264">
      <formula>IF(RIGHT(TEXT(AE97,"0.#"),1)=".",TRUE,FALSE)</formula>
    </cfRule>
  </conditionalFormatting>
  <conditionalFormatting sqref="AE98">
    <cfRule type="expression" dxfId="2669" priority="13261">
      <formula>IF(RIGHT(TEXT(AE98,"0.#"),1)=".",FALSE,TRUE)</formula>
    </cfRule>
    <cfRule type="expression" dxfId="2668" priority="13262">
      <formula>IF(RIGHT(TEXT(AE98,"0.#"),1)=".",TRUE,FALSE)</formula>
    </cfRule>
  </conditionalFormatting>
  <conditionalFormatting sqref="AE99">
    <cfRule type="expression" dxfId="2667" priority="13259">
      <formula>IF(RIGHT(TEXT(AE99,"0.#"),1)=".",FALSE,TRUE)</formula>
    </cfRule>
    <cfRule type="expression" dxfId="2666" priority="13260">
      <formula>IF(RIGHT(TEXT(AE99,"0.#"),1)=".",TRUE,FALSE)</formula>
    </cfRule>
  </conditionalFormatting>
  <conditionalFormatting sqref="AI99">
    <cfRule type="expression" dxfId="2665" priority="13257">
      <formula>IF(RIGHT(TEXT(AI99,"0.#"),1)=".",FALSE,TRUE)</formula>
    </cfRule>
    <cfRule type="expression" dxfId="2664" priority="13258">
      <formula>IF(RIGHT(TEXT(AI99,"0.#"),1)=".",TRUE,FALSE)</formula>
    </cfRule>
  </conditionalFormatting>
  <conditionalFormatting sqref="AI98">
    <cfRule type="expression" dxfId="2663" priority="13255">
      <formula>IF(RIGHT(TEXT(AI98,"0.#"),1)=".",FALSE,TRUE)</formula>
    </cfRule>
    <cfRule type="expression" dxfId="2662" priority="13256">
      <formula>IF(RIGHT(TEXT(AI98,"0.#"),1)=".",TRUE,FALSE)</formula>
    </cfRule>
  </conditionalFormatting>
  <conditionalFormatting sqref="AI97">
    <cfRule type="expression" dxfId="2661" priority="13253">
      <formula>IF(RIGHT(TEXT(AI97,"0.#"),1)=".",FALSE,TRUE)</formula>
    </cfRule>
    <cfRule type="expression" dxfId="2660" priority="13254">
      <formula>IF(RIGHT(TEXT(AI97,"0.#"),1)=".",TRUE,FALSE)</formula>
    </cfRule>
  </conditionalFormatting>
  <conditionalFormatting sqref="AM97">
    <cfRule type="expression" dxfId="2659" priority="13251">
      <formula>IF(RIGHT(TEXT(AM97,"0.#"),1)=".",FALSE,TRUE)</formula>
    </cfRule>
    <cfRule type="expression" dxfId="2658" priority="13252">
      <formula>IF(RIGHT(TEXT(AM97,"0.#"),1)=".",TRUE,FALSE)</formula>
    </cfRule>
  </conditionalFormatting>
  <conditionalFormatting sqref="AM98">
    <cfRule type="expression" dxfId="2657" priority="13249">
      <formula>IF(RIGHT(TEXT(AM98,"0.#"),1)=".",FALSE,TRUE)</formula>
    </cfRule>
    <cfRule type="expression" dxfId="2656" priority="13250">
      <formula>IF(RIGHT(TEXT(AM98,"0.#"),1)=".",TRUE,FALSE)</formula>
    </cfRule>
  </conditionalFormatting>
  <conditionalFormatting sqref="AM99">
    <cfRule type="expression" dxfId="2655" priority="13247">
      <formula>IF(RIGHT(TEXT(AM99,"0.#"),1)=".",FALSE,TRUE)</formula>
    </cfRule>
    <cfRule type="expression" dxfId="2654" priority="13248">
      <formula>IF(RIGHT(TEXT(AM99,"0.#"),1)=".",TRUE,FALSE)</formula>
    </cfRule>
  </conditionalFormatting>
  <conditionalFormatting sqref="AI101">
    <cfRule type="expression" dxfId="2653" priority="13233">
      <formula>IF(RIGHT(TEXT(AI101,"0.#"),1)=".",FALSE,TRUE)</formula>
    </cfRule>
    <cfRule type="expression" dxfId="2652" priority="13234">
      <formula>IF(RIGHT(TEXT(AI101,"0.#"),1)=".",TRUE,FALSE)</formula>
    </cfRule>
  </conditionalFormatting>
  <conditionalFormatting sqref="AM101">
    <cfRule type="expression" dxfId="2651" priority="13231">
      <formula>IF(RIGHT(TEXT(AM101,"0.#"),1)=".",FALSE,TRUE)</formula>
    </cfRule>
    <cfRule type="expression" dxfId="2650" priority="13232">
      <formula>IF(RIGHT(TEXT(AM101,"0.#"),1)=".",TRUE,FALSE)</formula>
    </cfRule>
  </conditionalFormatting>
  <conditionalFormatting sqref="AE102">
    <cfRule type="expression" dxfId="2649" priority="13229">
      <formula>IF(RIGHT(TEXT(AE102,"0.#"),1)=".",FALSE,TRUE)</formula>
    </cfRule>
    <cfRule type="expression" dxfId="2648" priority="13230">
      <formula>IF(RIGHT(TEXT(AE102,"0.#"),1)=".",TRUE,FALSE)</formula>
    </cfRule>
  </conditionalFormatting>
  <conditionalFormatting sqref="AI102">
    <cfRule type="expression" dxfId="2647" priority="13227">
      <formula>IF(RIGHT(TEXT(AI102,"0.#"),1)=".",FALSE,TRUE)</formula>
    </cfRule>
    <cfRule type="expression" dxfId="2646" priority="13228">
      <formula>IF(RIGHT(TEXT(AI102,"0.#"),1)=".",TRUE,FALSE)</formula>
    </cfRule>
  </conditionalFormatting>
  <conditionalFormatting sqref="AM102">
    <cfRule type="expression" dxfId="2645" priority="13225">
      <formula>IF(RIGHT(TEXT(AM102,"0.#"),1)=".",FALSE,TRUE)</formula>
    </cfRule>
    <cfRule type="expression" dxfId="2644" priority="13226">
      <formula>IF(RIGHT(TEXT(AM102,"0.#"),1)=".",TRUE,FALSE)</formula>
    </cfRule>
  </conditionalFormatting>
  <conditionalFormatting sqref="AQ102">
    <cfRule type="expression" dxfId="2643" priority="13223">
      <formula>IF(RIGHT(TEXT(AQ102,"0.#"),1)=".",FALSE,TRUE)</formula>
    </cfRule>
    <cfRule type="expression" dxfId="2642" priority="13224">
      <formula>IF(RIGHT(TEXT(AQ102,"0.#"),1)=".",TRUE,FALSE)</formula>
    </cfRule>
  </conditionalFormatting>
  <conditionalFormatting sqref="AE104">
    <cfRule type="expression" dxfId="2641" priority="13221">
      <formula>IF(RIGHT(TEXT(AE104,"0.#"),1)=".",FALSE,TRUE)</formula>
    </cfRule>
    <cfRule type="expression" dxfId="2640" priority="13222">
      <formula>IF(RIGHT(TEXT(AE104,"0.#"),1)=".",TRUE,FALSE)</formula>
    </cfRule>
  </conditionalFormatting>
  <conditionalFormatting sqref="AI104">
    <cfRule type="expression" dxfId="2639" priority="13219">
      <formula>IF(RIGHT(TEXT(AI104,"0.#"),1)=".",FALSE,TRUE)</formula>
    </cfRule>
    <cfRule type="expression" dxfId="2638" priority="13220">
      <formula>IF(RIGHT(TEXT(AI104,"0.#"),1)=".",TRUE,FALSE)</formula>
    </cfRule>
  </conditionalFormatting>
  <conditionalFormatting sqref="AM104">
    <cfRule type="expression" dxfId="2637" priority="13217">
      <formula>IF(RIGHT(TEXT(AM104,"0.#"),1)=".",FALSE,TRUE)</formula>
    </cfRule>
    <cfRule type="expression" dxfId="2636" priority="13218">
      <formula>IF(RIGHT(TEXT(AM104,"0.#"),1)=".",TRUE,FALSE)</formula>
    </cfRule>
  </conditionalFormatting>
  <conditionalFormatting sqref="AE105">
    <cfRule type="expression" dxfId="2635" priority="13215">
      <formula>IF(RIGHT(TEXT(AE105,"0.#"),1)=".",FALSE,TRUE)</formula>
    </cfRule>
    <cfRule type="expression" dxfId="2634" priority="13216">
      <formula>IF(RIGHT(TEXT(AE105,"0.#"),1)=".",TRUE,FALSE)</formula>
    </cfRule>
  </conditionalFormatting>
  <conditionalFormatting sqref="AI105">
    <cfRule type="expression" dxfId="2633" priority="13213">
      <formula>IF(RIGHT(TEXT(AI105,"0.#"),1)=".",FALSE,TRUE)</formula>
    </cfRule>
    <cfRule type="expression" dxfId="2632" priority="13214">
      <formula>IF(RIGHT(TEXT(AI105,"0.#"),1)=".",TRUE,FALSE)</formula>
    </cfRule>
  </conditionalFormatting>
  <conditionalFormatting sqref="AM105">
    <cfRule type="expression" dxfId="2631" priority="13211">
      <formula>IF(RIGHT(TEXT(AM105,"0.#"),1)=".",FALSE,TRUE)</formula>
    </cfRule>
    <cfRule type="expression" dxfId="2630" priority="13212">
      <formula>IF(RIGHT(TEXT(AM105,"0.#"),1)=".",TRUE,FALSE)</formula>
    </cfRule>
  </conditionalFormatting>
  <conditionalFormatting sqref="AE107">
    <cfRule type="expression" dxfId="2629" priority="13207">
      <formula>IF(RIGHT(TEXT(AE107,"0.#"),1)=".",FALSE,TRUE)</formula>
    </cfRule>
    <cfRule type="expression" dxfId="2628" priority="13208">
      <formula>IF(RIGHT(TEXT(AE107,"0.#"),1)=".",TRUE,FALSE)</formula>
    </cfRule>
  </conditionalFormatting>
  <conditionalFormatting sqref="AI107">
    <cfRule type="expression" dxfId="2627" priority="13205">
      <formula>IF(RIGHT(TEXT(AI107,"0.#"),1)=".",FALSE,TRUE)</formula>
    </cfRule>
    <cfRule type="expression" dxfId="2626" priority="13206">
      <formula>IF(RIGHT(TEXT(AI107,"0.#"),1)=".",TRUE,FALSE)</formula>
    </cfRule>
  </conditionalFormatting>
  <conditionalFormatting sqref="AM107">
    <cfRule type="expression" dxfId="2625" priority="13203">
      <formula>IF(RIGHT(TEXT(AM107,"0.#"),1)=".",FALSE,TRUE)</formula>
    </cfRule>
    <cfRule type="expression" dxfId="2624" priority="13204">
      <formula>IF(RIGHT(TEXT(AM107,"0.#"),1)=".",TRUE,FALSE)</formula>
    </cfRule>
  </conditionalFormatting>
  <conditionalFormatting sqref="AE108">
    <cfRule type="expression" dxfId="2623" priority="13201">
      <formula>IF(RIGHT(TEXT(AE108,"0.#"),1)=".",FALSE,TRUE)</formula>
    </cfRule>
    <cfRule type="expression" dxfId="2622" priority="13202">
      <formula>IF(RIGHT(TEXT(AE108,"0.#"),1)=".",TRUE,FALSE)</formula>
    </cfRule>
  </conditionalFormatting>
  <conditionalFormatting sqref="AI108">
    <cfRule type="expression" dxfId="2621" priority="13199">
      <formula>IF(RIGHT(TEXT(AI108,"0.#"),1)=".",FALSE,TRUE)</formula>
    </cfRule>
    <cfRule type="expression" dxfId="2620" priority="13200">
      <formula>IF(RIGHT(TEXT(AI108,"0.#"),1)=".",TRUE,FALSE)</formula>
    </cfRule>
  </conditionalFormatting>
  <conditionalFormatting sqref="AM108">
    <cfRule type="expression" dxfId="2619" priority="13197">
      <formula>IF(RIGHT(TEXT(AM108,"0.#"),1)=".",FALSE,TRUE)</formula>
    </cfRule>
    <cfRule type="expression" dxfId="2618" priority="13198">
      <formula>IF(RIGHT(TEXT(AM108,"0.#"),1)=".",TRUE,FALSE)</formula>
    </cfRule>
  </conditionalFormatting>
  <conditionalFormatting sqref="AE110">
    <cfRule type="expression" dxfId="2617" priority="13193">
      <formula>IF(RIGHT(TEXT(AE110,"0.#"),1)=".",FALSE,TRUE)</formula>
    </cfRule>
    <cfRule type="expression" dxfId="2616" priority="13194">
      <formula>IF(RIGHT(TEXT(AE110,"0.#"),1)=".",TRUE,FALSE)</formula>
    </cfRule>
  </conditionalFormatting>
  <conditionalFormatting sqref="AI110">
    <cfRule type="expression" dxfId="2615" priority="13191">
      <formula>IF(RIGHT(TEXT(AI110,"0.#"),1)=".",FALSE,TRUE)</formula>
    </cfRule>
    <cfRule type="expression" dxfId="2614" priority="13192">
      <formula>IF(RIGHT(TEXT(AI110,"0.#"),1)=".",TRUE,FALSE)</formula>
    </cfRule>
  </conditionalFormatting>
  <conditionalFormatting sqref="AM110">
    <cfRule type="expression" dxfId="2613" priority="13189">
      <formula>IF(RIGHT(TEXT(AM110,"0.#"),1)=".",FALSE,TRUE)</formula>
    </cfRule>
    <cfRule type="expression" dxfId="2612" priority="13190">
      <formula>IF(RIGHT(TEXT(AM110,"0.#"),1)=".",TRUE,FALSE)</formula>
    </cfRule>
  </conditionalFormatting>
  <conditionalFormatting sqref="AE111">
    <cfRule type="expression" dxfId="2611" priority="13187">
      <formula>IF(RIGHT(TEXT(AE111,"0.#"),1)=".",FALSE,TRUE)</formula>
    </cfRule>
    <cfRule type="expression" dxfId="2610" priority="13188">
      <formula>IF(RIGHT(TEXT(AE111,"0.#"),1)=".",TRUE,FALSE)</formula>
    </cfRule>
  </conditionalFormatting>
  <conditionalFormatting sqref="AI111">
    <cfRule type="expression" dxfId="2609" priority="13185">
      <formula>IF(RIGHT(TEXT(AI111,"0.#"),1)=".",FALSE,TRUE)</formula>
    </cfRule>
    <cfRule type="expression" dxfId="2608" priority="13186">
      <formula>IF(RIGHT(TEXT(AI111,"0.#"),1)=".",TRUE,FALSE)</formula>
    </cfRule>
  </conditionalFormatting>
  <conditionalFormatting sqref="AM111">
    <cfRule type="expression" dxfId="2607" priority="13183">
      <formula>IF(RIGHT(TEXT(AM111,"0.#"),1)=".",FALSE,TRUE)</formula>
    </cfRule>
    <cfRule type="expression" dxfId="2606" priority="13184">
      <formula>IF(RIGHT(TEXT(AM111,"0.#"),1)=".",TRUE,FALSE)</formula>
    </cfRule>
  </conditionalFormatting>
  <conditionalFormatting sqref="AE113">
    <cfRule type="expression" dxfId="2605" priority="13179">
      <formula>IF(RIGHT(TEXT(AE113,"0.#"),1)=".",FALSE,TRUE)</formula>
    </cfRule>
    <cfRule type="expression" dxfId="2604" priority="13180">
      <formula>IF(RIGHT(TEXT(AE113,"0.#"),1)=".",TRUE,FALSE)</formula>
    </cfRule>
  </conditionalFormatting>
  <conditionalFormatting sqref="AI113">
    <cfRule type="expression" dxfId="2603" priority="13177">
      <formula>IF(RIGHT(TEXT(AI113,"0.#"),1)=".",FALSE,TRUE)</formula>
    </cfRule>
    <cfRule type="expression" dxfId="2602" priority="13178">
      <formula>IF(RIGHT(TEXT(AI113,"0.#"),1)=".",TRUE,FALSE)</formula>
    </cfRule>
  </conditionalFormatting>
  <conditionalFormatting sqref="AM113">
    <cfRule type="expression" dxfId="2601" priority="13175">
      <formula>IF(RIGHT(TEXT(AM113,"0.#"),1)=".",FALSE,TRUE)</formula>
    </cfRule>
    <cfRule type="expression" dxfId="2600" priority="13176">
      <formula>IF(RIGHT(TEXT(AM113,"0.#"),1)=".",TRUE,FALSE)</formula>
    </cfRule>
  </conditionalFormatting>
  <conditionalFormatting sqref="AE114">
    <cfRule type="expression" dxfId="2599" priority="13173">
      <formula>IF(RIGHT(TEXT(AE114,"0.#"),1)=".",FALSE,TRUE)</formula>
    </cfRule>
    <cfRule type="expression" dxfId="2598" priority="13174">
      <formula>IF(RIGHT(TEXT(AE114,"0.#"),1)=".",TRUE,FALSE)</formula>
    </cfRule>
  </conditionalFormatting>
  <conditionalFormatting sqref="AI114">
    <cfRule type="expression" dxfId="2597" priority="13171">
      <formula>IF(RIGHT(TEXT(AI114,"0.#"),1)=".",FALSE,TRUE)</formula>
    </cfRule>
    <cfRule type="expression" dxfId="2596" priority="13172">
      <formula>IF(RIGHT(TEXT(AI114,"0.#"),1)=".",TRUE,FALSE)</formula>
    </cfRule>
  </conditionalFormatting>
  <conditionalFormatting sqref="AM114">
    <cfRule type="expression" dxfId="2595" priority="13169">
      <formula>IF(RIGHT(TEXT(AM114,"0.#"),1)=".",FALSE,TRUE)</formula>
    </cfRule>
    <cfRule type="expression" dxfId="2594" priority="13170">
      <formula>IF(RIGHT(TEXT(AM114,"0.#"),1)=".",TRUE,FALSE)</formula>
    </cfRule>
  </conditionalFormatting>
  <conditionalFormatting sqref="AE116 AQ116">
    <cfRule type="expression" dxfId="2593" priority="13165">
      <formula>IF(RIGHT(TEXT(AE116,"0.#"),1)=".",FALSE,TRUE)</formula>
    </cfRule>
    <cfRule type="expression" dxfId="2592" priority="13166">
      <formula>IF(RIGHT(TEXT(AE116,"0.#"),1)=".",TRUE,FALSE)</formula>
    </cfRule>
  </conditionalFormatting>
  <conditionalFormatting sqref="AI116">
    <cfRule type="expression" dxfId="2591" priority="13163">
      <formula>IF(RIGHT(TEXT(AI116,"0.#"),1)=".",FALSE,TRUE)</formula>
    </cfRule>
    <cfRule type="expression" dxfId="2590" priority="13164">
      <formula>IF(RIGHT(TEXT(AI116,"0.#"),1)=".",TRUE,FALSE)</formula>
    </cfRule>
  </conditionalFormatting>
  <conditionalFormatting sqref="AM116">
    <cfRule type="expression" dxfId="2589" priority="13161">
      <formula>IF(RIGHT(TEXT(AM116,"0.#"),1)=".",FALSE,TRUE)</formula>
    </cfRule>
    <cfRule type="expression" dxfId="2588" priority="13162">
      <formula>IF(RIGHT(TEXT(AM116,"0.#"),1)=".",TRUE,FALSE)</formula>
    </cfRule>
  </conditionalFormatting>
  <conditionalFormatting sqref="AE117 AM117">
    <cfRule type="expression" dxfId="2587" priority="13159">
      <formula>IF(RIGHT(TEXT(AE117,"0.#"),1)=".",FALSE,TRUE)</formula>
    </cfRule>
    <cfRule type="expression" dxfId="2586" priority="13160">
      <formula>IF(RIGHT(TEXT(AE117,"0.#"),1)=".",TRUE,FALSE)</formula>
    </cfRule>
  </conditionalFormatting>
  <conditionalFormatting sqref="AI117">
    <cfRule type="expression" dxfId="2585" priority="13157">
      <formula>IF(RIGHT(TEXT(AI117,"0.#"),1)=".",FALSE,TRUE)</formula>
    </cfRule>
    <cfRule type="expression" dxfId="2584" priority="13158">
      <formula>IF(RIGHT(TEXT(AI117,"0.#"),1)=".",TRUE,FALSE)</formula>
    </cfRule>
  </conditionalFormatting>
  <conditionalFormatting sqref="AQ117">
    <cfRule type="expression" dxfId="2583" priority="13153">
      <formula>IF(RIGHT(TEXT(AQ117,"0.#"),1)=".",FALSE,TRUE)</formula>
    </cfRule>
    <cfRule type="expression" dxfId="2582" priority="13154">
      <formula>IF(RIGHT(TEXT(AQ117,"0.#"),1)=".",TRUE,FALSE)</formula>
    </cfRule>
  </conditionalFormatting>
  <conditionalFormatting sqref="AQ119">
    <cfRule type="expression" dxfId="2581" priority="13151">
      <formula>IF(RIGHT(TEXT(AQ119,"0.#"),1)=".",FALSE,TRUE)</formula>
    </cfRule>
    <cfRule type="expression" dxfId="2580" priority="13152">
      <formula>IF(RIGHT(TEXT(AQ119,"0.#"),1)=".",TRUE,FALSE)</formula>
    </cfRule>
  </conditionalFormatting>
  <conditionalFormatting sqref="AQ120">
    <cfRule type="expression" dxfId="2579" priority="13139">
      <formula>IF(RIGHT(TEXT(AQ120,"0.#"),1)=".",FALSE,TRUE)</formula>
    </cfRule>
    <cfRule type="expression" dxfId="2578" priority="13140">
      <formula>IF(RIGHT(TEXT(AQ120,"0.#"),1)=".",TRUE,FALSE)</formula>
    </cfRule>
  </conditionalFormatting>
  <conditionalFormatting sqref="AE122 AQ122">
    <cfRule type="expression" dxfId="2577" priority="13137">
      <formula>IF(RIGHT(TEXT(AE122,"0.#"),1)=".",FALSE,TRUE)</formula>
    </cfRule>
    <cfRule type="expression" dxfId="2576" priority="13138">
      <formula>IF(RIGHT(TEXT(AE122,"0.#"),1)=".",TRUE,FALSE)</formula>
    </cfRule>
  </conditionalFormatting>
  <conditionalFormatting sqref="AI122">
    <cfRule type="expression" dxfId="2575" priority="13135">
      <formula>IF(RIGHT(TEXT(AI122,"0.#"),1)=".",FALSE,TRUE)</formula>
    </cfRule>
    <cfRule type="expression" dxfId="2574" priority="13136">
      <formula>IF(RIGHT(TEXT(AI122,"0.#"),1)=".",TRUE,FALSE)</formula>
    </cfRule>
  </conditionalFormatting>
  <conditionalFormatting sqref="AM122">
    <cfRule type="expression" dxfId="2573" priority="13133">
      <formula>IF(RIGHT(TEXT(AM122,"0.#"),1)=".",FALSE,TRUE)</formula>
    </cfRule>
    <cfRule type="expression" dxfId="2572" priority="13134">
      <formula>IF(RIGHT(TEXT(AM122,"0.#"),1)=".",TRUE,FALSE)</formula>
    </cfRule>
  </conditionalFormatting>
  <conditionalFormatting sqref="AQ123">
    <cfRule type="expression" dxfId="2571" priority="13125">
      <formula>IF(RIGHT(TEXT(AQ123,"0.#"),1)=".",FALSE,TRUE)</formula>
    </cfRule>
    <cfRule type="expression" dxfId="2570" priority="13126">
      <formula>IF(RIGHT(TEXT(AQ123,"0.#"),1)=".",TRUE,FALSE)</formula>
    </cfRule>
  </conditionalFormatting>
  <conditionalFormatting sqref="AE125 AQ125">
    <cfRule type="expression" dxfId="2569" priority="13123">
      <formula>IF(RIGHT(TEXT(AE125,"0.#"),1)=".",FALSE,TRUE)</formula>
    </cfRule>
    <cfRule type="expression" dxfId="2568" priority="13124">
      <formula>IF(RIGHT(TEXT(AE125,"0.#"),1)=".",TRUE,FALSE)</formula>
    </cfRule>
  </conditionalFormatting>
  <conditionalFormatting sqref="AI125">
    <cfRule type="expression" dxfId="2567" priority="13121">
      <formula>IF(RIGHT(TEXT(AI125,"0.#"),1)=".",FALSE,TRUE)</formula>
    </cfRule>
    <cfRule type="expression" dxfId="2566" priority="13122">
      <formula>IF(RIGHT(TEXT(AI125,"0.#"),1)=".",TRUE,FALSE)</formula>
    </cfRule>
  </conditionalFormatting>
  <conditionalFormatting sqref="AM125">
    <cfRule type="expression" dxfId="2565" priority="13119">
      <formula>IF(RIGHT(TEXT(AM125,"0.#"),1)=".",FALSE,TRUE)</formula>
    </cfRule>
    <cfRule type="expression" dxfId="2564" priority="13120">
      <formula>IF(RIGHT(TEXT(AM125,"0.#"),1)=".",TRUE,FALSE)</formula>
    </cfRule>
  </conditionalFormatting>
  <conditionalFormatting sqref="AQ126">
    <cfRule type="expression" dxfId="2563" priority="13111">
      <formula>IF(RIGHT(TEXT(AQ126,"0.#"),1)=".",FALSE,TRUE)</formula>
    </cfRule>
    <cfRule type="expression" dxfId="2562" priority="13112">
      <formula>IF(RIGHT(TEXT(AQ126,"0.#"),1)=".",TRUE,FALSE)</formula>
    </cfRule>
  </conditionalFormatting>
  <conditionalFormatting sqref="AE128 AQ128">
    <cfRule type="expression" dxfId="2561" priority="13109">
      <formula>IF(RIGHT(TEXT(AE128,"0.#"),1)=".",FALSE,TRUE)</formula>
    </cfRule>
    <cfRule type="expression" dxfId="2560" priority="13110">
      <formula>IF(RIGHT(TEXT(AE128,"0.#"),1)=".",TRUE,FALSE)</formula>
    </cfRule>
  </conditionalFormatting>
  <conditionalFormatting sqref="AI128">
    <cfRule type="expression" dxfId="2559" priority="13107">
      <formula>IF(RIGHT(TEXT(AI128,"0.#"),1)=".",FALSE,TRUE)</formula>
    </cfRule>
    <cfRule type="expression" dxfId="2558" priority="13108">
      <formula>IF(RIGHT(TEXT(AI128,"0.#"),1)=".",TRUE,FALSE)</formula>
    </cfRule>
  </conditionalFormatting>
  <conditionalFormatting sqref="AM128">
    <cfRule type="expression" dxfId="2557" priority="13105">
      <formula>IF(RIGHT(TEXT(AM128,"0.#"),1)=".",FALSE,TRUE)</formula>
    </cfRule>
    <cfRule type="expression" dxfId="2556" priority="13106">
      <formula>IF(RIGHT(TEXT(AM128,"0.#"),1)=".",TRUE,FALSE)</formula>
    </cfRule>
  </conditionalFormatting>
  <conditionalFormatting sqref="AQ129">
    <cfRule type="expression" dxfId="2555" priority="13097">
      <formula>IF(RIGHT(TEXT(AQ129,"0.#"),1)=".",FALSE,TRUE)</formula>
    </cfRule>
    <cfRule type="expression" dxfId="2554" priority="13098">
      <formula>IF(RIGHT(TEXT(AQ129,"0.#"),1)=".",TRUE,FALSE)</formula>
    </cfRule>
  </conditionalFormatting>
  <conditionalFormatting sqref="AE75">
    <cfRule type="expression" dxfId="2553" priority="13095">
      <formula>IF(RIGHT(TEXT(AE75,"0.#"),1)=".",FALSE,TRUE)</formula>
    </cfRule>
    <cfRule type="expression" dxfId="2552" priority="13096">
      <formula>IF(RIGHT(TEXT(AE75,"0.#"),1)=".",TRUE,FALSE)</formula>
    </cfRule>
  </conditionalFormatting>
  <conditionalFormatting sqref="AE76">
    <cfRule type="expression" dxfId="2551" priority="13093">
      <formula>IF(RIGHT(TEXT(AE76,"0.#"),1)=".",FALSE,TRUE)</formula>
    </cfRule>
    <cfRule type="expression" dxfId="2550" priority="13094">
      <formula>IF(RIGHT(TEXT(AE76,"0.#"),1)=".",TRUE,FALSE)</formula>
    </cfRule>
  </conditionalFormatting>
  <conditionalFormatting sqref="AE77">
    <cfRule type="expression" dxfId="2549" priority="13091">
      <formula>IF(RIGHT(TEXT(AE77,"0.#"),1)=".",FALSE,TRUE)</formula>
    </cfRule>
    <cfRule type="expression" dxfId="2548" priority="13092">
      <formula>IF(RIGHT(TEXT(AE77,"0.#"),1)=".",TRUE,FALSE)</formula>
    </cfRule>
  </conditionalFormatting>
  <conditionalFormatting sqref="AI77">
    <cfRule type="expression" dxfId="2547" priority="13089">
      <formula>IF(RIGHT(TEXT(AI77,"0.#"),1)=".",FALSE,TRUE)</formula>
    </cfRule>
    <cfRule type="expression" dxfId="2546" priority="13090">
      <formula>IF(RIGHT(TEXT(AI77,"0.#"),1)=".",TRUE,FALSE)</formula>
    </cfRule>
  </conditionalFormatting>
  <conditionalFormatting sqref="AI76">
    <cfRule type="expression" dxfId="2545" priority="13087">
      <formula>IF(RIGHT(TEXT(AI76,"0.#"),1)=".",FALSE,TRUE)</formula>
    </cfRule>
    <cfRule type="expression" dxfId="2544" priority="13088">
      <formula>IF(RIGHT(TEXT(AI76,"0.#"),1)=".",TRUE,FALSE)</formula>
    </cfRule>
  </conditionalFormatting>
  <conditionalFormatting sqref="AI75">
    <cfRule type="expression" dxfId="2543" priority="13085">
      <formula>IF(RIGHT(TEXT(AI75,"0.#"),1)=".",FALSE,TRUE)</formula>
    </cfRule>
    <cfRule type="expression" dxfId="2542" priority="13086">
      <formula>IF(RIGHT(TEXT(AI75,"0.#"),1)=".",TRUE,FALSE)</formula>
    </cfRule>
  </conditionalFormatting>
  <conditionalFormatting sqref="AM75">
    <cfRule type="expression" dxfId="2541" priority="13083">
      <formula>IF(RIGHT(TEXT(AM75,"0.#"),1)=".",FALSE,TRUE)</formula>
    </cfRule>
    <cfRule type="expression" dxfId="2540" priority="13084">
      <formula>IF(RIGHT(TEXT(AM75,"0.#"),1)=".",TRUE,FALSE)</formula>
    </cfRule>
  </conditionalFormatting>
  <conditionalFormatting sqref="AM76">
    <cfRule type="expression" dxfId="2539" priority="13081">
      <formula>IF(RIGHT(TEXT(AM76,"0.#"),1)=".",FALSE,TRUE)</formula>
    </cfRule>
    <cfRule type="expression" dxfId="2538" priority="13082">
      <formula>IF(RIGHT(TEXT(AM76,"0.#"),1)=".",TRUE,FALSE)</formula>
    </cfRule>
  </conditionalFormatting>
  <conditionalFormatting sqref="AM77">
    <cfRule type="expression" dxfId="2537" priority="13079">
      <formula>IF(RIGHT(TEXT(AM77,"0.#"),1)=".",FALSE,TRUE)</formula>
    </cfRule>
    <cfRule type="expression" dxfId="2536" priority="13080">
      <formula>IF(RIGHT(TEXT(AM77,"0.#"),1)=".",TRUE,FALSE)</formula>
    </cfRule>
  </conditionalFormatting>
  <conditionalFormatting sqref="AE134:AE135 AI134:AI135 AM134:AM135 AQ134:AQ135 AU134:AU135">
    <cfRule type="expression" dxfId="2535" priority="13065">
      <formula>IF(RIGHT(TEXT(AE134,"0.#"),1)=".",FALSE,TRUE)</formula>
    </cfRule>
    <cfRule type="expression" dxfId="2534" priority="13066">
      <formula>IF(RIGHT(TEXT(AE134,"0.#"),1)=".",TRUE,FALSE)</formula>
    </cfRule>
  </conditionalFormatting>
  <conditionalFormatting sqref="AE433">
    <cfRule type="expression" dxfId="2533" priority="13035">
      <formula>IF(RIGHT(TEXT(AE433,"0.#"),1)=".",FALSE,TRUE)</formula>
    </cfRule>
    <cfRule type="expression" dxfId="2532" priority="13036">
      <formula>IF(RIGHT(TEXT(AE433,"0.#"),1)=".",TRUE,FALSE)</formula>
    </cfRule>
  </conditionalFormatting>
  <conditionalFormatting sqref="AM435">
    <cfRule type="expression" dxfId="2531" priority="13019">
      <formula>IF(RIGHT(TEXT(AM435,"0.#"),1)=".",FALSE,TRUE)</formula>
    </cfRule>
    <cfRule type="expression" dxfId="2530" priority="13020">
      <formula>IF(RIGHT(TEXT(AM435,"0.#"),1)=".",TRUE,FALSE)</formula>
    </cfRule>
  </conditionalFormatting>
  <conditionalFormatting sqref="AE434">
    <cfRule type="expression" dxfId="2529" priority="13033">
      <formula>IF(RIGHT(TEXT(AE434,"0.#"),1)=".",FALSE,TRUE)</formula>
    </cfRule>
    <cfRule type="expression" dxfId="2528" priority="13034">
      <formula>IF(RIGHT(TEXT(AE434,"0.#"),1)=".",TRUE,FALSE)</formula>
    </cfRule>
  </conditionalFormatting>
  <conditionalFormatting sqref="AE435">
    <cfRule type="expression" dxfId="2527" priority="13031">
      <formula>IF(RIGHT(TEXT(AE435,"0.#"),1)=".",FALSE,TRUE)</formula>
    </cfRule>
    <cfRule type="expression" dxfId="2526" priority="13032">
      <formula>IF(RIGHT(TEXT(AE435,"0.#"),1)=".",TRUE,FALSE)</formula>
    </cfRule>
  </conditionalFormatting>
  <conditionalFormatting sqref="AM433">
    <cfRule type="expression" dxfId="2525" priority="13023">
      <formula>IF(RIGHT(TEXT(AM433,"0.#"),1)=".",FALSE,TRUE)</formula>
    </cfRule>
    <cfRule type="expression" dxfId="2524" priority="13024">
      <formula>IF(RIGHT(TEXT(AM433,"0.#"),1)=".",TRUE,FALSE)</formula>
    </cfRule>
  </conditionalFormatting>
  <conditionalFormatting sqref="AM434">
    <cfRule type="expression" dxfId="2523" priority="13021">
      <formula>IF(RIGHT(TEXT(AM434,"0.#"),1)=".",FALSE,TRUE)</formula>
    </cfRule>
    <cfRule type="expression" dxfId="2522" priority="13022">
      <formula>IF(RIGHT(TEXT(AM434,"0.#"),1)=".",TRUE,FALSE)</formula>
    </cfRule>
  </conditionalFormatting>
  <conditionalFormatting sqref="AU433">
    <cfRule type="expression" dxfId="2521" priority="13011">
      <formula>IF(RIGHT(TEXT(AU433,"0.#"),1)=".",FALSE,TRUE)</formula>
    </cfRule>
    <cfRule type="expression" dxfId="2520" priority="13012">
      <formula>IF(RIGHT(TEXT(AU433,"0.#"),1)=".",TRUE,FALSE)</formula>
    </cfRule>
  </conditionalFormatting>
  <conditionalFormatting sqref="AU434">
    <cfRule type="expression" dxfId="2519" priority="13009">
      <formula>IF(RIGHT(TEXT(AU434,"0.#"),1)=".",FALSE,TRUE)</formula>
    </cfRule>
    <cfRule type="expression" dxfId="2518" priority="13010">
      <formula>IF(RIGHT(TEXT(AU434,"0.#"),1)=".",TRUE,FALSE)</formula>
    </cfRule>
  </conditionalFormatting>
  <conditionalFormatting sqref="AU435">
    <cfRule type="expression" dxfId="2517" priority="13007">
      <formula>IF(RIGHT(TEXT(AU435,"0.#"),1)=".",FALSE,TRUE)</formula>
    </cfRule>
    <cfRule type="expression" dxfId="2516" priority="13008">
      <formula>IF(RIGHT(TEXT(AU435,"0.#"),1)=".",TRUE,FALSE)</formula>
    </cfRule>
  </conditionalFormatting>
  <conditionalFormatting sqref="AI435">
    <cfRule type="expression" dxfId="2515" priority="12941">
      <formula>IF(RIGHT(TEXT(AI435,"0.#"),1)=".",FALSE,TRUE)</formula>
    </cfRule>
    <cfRule type="expression" dxfId="2514" priority="12942">
      <formula>IF(RIGHT(TEXT(AI435,"0.#"),1)=".",TRUE,FALSE)</formula>
    </cfRule>
  </conditionalFormatting>
  <conditionalFormatting sqref="AI433">
    <cfRule type="expression" dxfId="2513" priority="12945">
      <formula>IF(RIGHT(TEXT(AI433,"0.#"),1)=".",FALSE,TRUE)</formula>
    </cfRule>
    <cfRule type="expression" dxfId="2512" priority="12946">
      <formula>IF(RIGHT(TEXT(AI433,"0.#"),1)=".",TRUE,FALSE)</formula>
    </cfRule>
  </conditionalFormatting>
  <conditionalFormatting sqref="AI434">
    <cfRule type="expression" dxfId="2511" priority="12943">
      <formula>IF(RIGHT(TEXT(AI434,"0.#"),1)=".",FALSE,TRUE)</formula>
    </cfRule>
    <cfRule type="expression" dxfId="2510" priority="12944">
      <formula>IF(RIGHT(TEXT(AI434,"0.#"),1)=".",TRUE,FALSE)</formula>
    </cfRule>
  </conditionalFormatting>
  <conditionalFormatting sqref="AQ434">
    <cfRule type="expression" dxfId="2509" priority="12927">
      <formula>IF(RIGHT(TEXT(AQ434,"0.#"),1)=".",FALSE,TRUE)</formula>
    </cfRule>
    <cfRule type="expression" dxfId="2508" priority="12928">
      <formula>IF(RIGHT(TEXT(AQ434,"0.#"),1)=".",TRUE,FALSE)</formula>
    </cfRule>
  </conditionalFormatting>
  <conditionalFormatting sqref="AQ435">
    <cfRule type="expression" dxfId="2507" priority="12913">
      <formula>IF(RIGHT(TEXT(AQ435,"0.#"),1)=".",FALSE,TRUE)</formula>
    </cfRule>
    <cfRule type="expression" dxfId="2506" priority="12914">
      <formula>IF(RIGHT(TEXT(AQ435,"0.#"),1)=".",TRUE,FALSE)</formula>
    </cfRule>
  </conditionalFormatting>
  <conditionalFormatting sqref="AQ433">
    <cfRule type="expression" dxfId="2505" priority="12911">
      <formula>IF(RIGHT(TEXT(AQ433,"0.#"),1)=".",FALSE,TRUE)</formula>
    </cfRule>
    <cfRule type="expression" dxfId="2504" priority="12912">
      <formula>IF(RIGHT(TEXT(AQ433,"0.#"),1)=".",TRUE,FALSE)</formula>
    </cfRule>
  </conditionalFormatting>
  <conditionalFormatting sqref="AL840:AO867">
    <cfRule type="expression" dxfId="2503" priority="6635">
      <formula>IF(AND(AL840&gt;=0, RIGHT(TEXT(AL840,"0.#"),1)&lt;&gt;"."),TRUE,FALSE)</formula>
    </cfRule>
    <cfRule type="expression" dxfId="2502" priority="6636">
      <formula>IF(AND(AL840&gt;=0, RIGHT(TEXT(AL840,"0.#"),1)="."),TRUE,FALSE)</formula>
    </cfRule>
    <cfRule type="expression" dxfId="2501" priority="6637">
      <formula>IF(AND(AL840&lt;0, RIGHT(TEXT(AL840,"0.#"),1)&lt;&gt;"."),TRUE,FALSE)</formula>
    </cfRule>
    <cfRule type="expression" dxfId="2500" priority="6638">
      <formula>IF(AND(AL840&lt;0, RIGHT(TEXT(AL840,"0.#"),1)="."),TRUE,FALSE)</formula>
    </cfRule>
  </conditionalFormatting>
  <conditionalFormatting sqref="AQ53:AQ55">
    <cfRule type="expression" dxfId="2499" priority="4657">
      <formula>IF(RIGHT(TEXT(AQ53,"0.#"),1)=".",FALSE,TRUE)</formula>
    </cfRule>
    <cfRule type="expression" dxfId="2498" priority="4658">
      <formula>IF(RIGHT(TEXT(AQ53,"0.#"),1)=".",TRUE,FALSE)</formula>
    </cfRule>
  </conditionalFormatting>
  <conditionalFormatting sqref="AU53:AU55">
    <cfRule type="expression" dxfId="2497" priority="4655">
      <formula>IF(RIGHT(TEXT(AU53,"0.#"),1)=".",FALSE,TRUE)</formula>
    </cfRule>
    <cfRule type="expression" dxfId="2496" priority="4656">
      <formula>IF(RIGHT(TEXT(AU53,"0.#"),1)=".",TRUE,FALSE)</formula>
    </cfRule>
  </conditionalFormatting>
  <conditionalFormatting sqref="AQ60:AQ62">
    <cfRule type="expression" dxfId="2495" priority="4653">
      <formula>IF(RIGHT(TEXT(AQ60,"0.#"),1)=".",FALSE,TRUE)</formula>
    </cfRule>
    <cfRule type="expression" dxfId="2494" priority="4654">
      <formula>IF(RIGHT(TEXT(AQ60,"0.#"),1)=".",TRUE,FALSE)</formula>
    </cfRule>
  </conditionalFormatting>
  <conditionalFormatting sqref="AU60:AU62">
    <cfRule type="expression" dxfId="2493" priority="4651">
      <formula>IF(RIGHT(TEXT(AU60,"0.#"),1)=".",FALSE,TRUE)</formula>
    </cfRule>
    <cfRule type="expression" dxfId="2492" priority="4652">
      <formula>IF(RIGHT(TEXT(AU60,"0.#"),1)=".",TRUE,FALSE)</formula>
    </cfRule>
  </conditionalFormatting>
  <conditionalFormatting sqref="AQ75:AQ77">
    <cfRule type="expression" dxfId="2491" priority="4649">
      <formula>IF(RIGHT(TEXT(AQ75,"0.#"),1)=".",FALSE,TRUE)</formula>
    </cfRule>
    <cfRule type="expression" dxfId="2490" priority="4650">
      <formula>IF(RIGHT(TEXT(AQ75,"0.#"),1)=".",TRUE,FALSE)</formula>
    </cfRule>
  </conditionalFormatting>
  <conditionalFormatting sqref="AU75:AU77">
    <cfRule type="expression" dxfId="2489" priority="4647">
      <formula>IF(RIGHT(TEXT(AU75,"0.#"),1)=".",FALSE,TRUE)</formula>
    </cfRule>
    <cfRule type="expression" dxfId="2488" priority="4648">
      <formula>IF(RIGHT(TEXT(AU75,"0.#"),1)=".",TRUE,FALSE)</formula>
    </cfRule>
  </conditionalFormatting>
  <conditionalFormatting sqref="AQ87:AQ89">
    <cfRule type="expression" dxfId="2487" priority="4645">
      <formula>IF(RIGHT(TEXT(AQ87,"0.#"),1)=".",FALSE,TRUE)</formula>
    </cfRule>
    <cfRule type="expression" dxfId="2486" priority="4646">
      <formula>IF(RIGHT(TEXT(AQ87,"0.#"),1)=".",TRUE,FALSE)</formula>
    </cfRule>
  </conditionalFormatting>
  <conditionalFormatting sqref="AU87:AU89">
    <cfRule type="expression" dxfId="2485" priority="4643">
      <formula>IF(RIGHT(TEXT(AU87,"0.#"),1)=".",FALSE,TRUE)</formula>
    </cfRule>
    <cfRule type="expression" dxfId="2484" priority="4644">
      <formula>IF(RIGHT(TEXT(AU87,"0.#"),1)=".",TRUE,FALSE)</formula>
    </cfRule>
  </conditionalFormatting>
  <conditionalFormatting sqref="AQ92:AQ94">
    <cfRule type="expression" dxfId="2483" priority="4641">
      <formula>IF(RIGHT(TEXT(AQ92,"0.#"),1)=".",FALSE,TRUE)</formula>
    </cfRule>
    <cfRule type="expression" dxfId="2482" priority="4642">
      <formula>IF(RIGHT(TEXT(AQ92,"0.#"),1)=".",TRUE,FALSE)</formula>
    </cfRule>
  </conditionalFormatting>
  <conditionalFormatting sqref="AU92:AU94">
    <cfRule type="expression" dxfId="2481" priority="4639">
      <formula>IF(RIGHT(TEXT(AU92,"0.#"),1)=".",FALSE,TRUE)</formula>
    </cfRule>
    <cfRule type="expression" dxfId="2480" priority="4640">
      <formula>IF(RIGHT(TEXT(AU92,"0.#"),1)=".",TRUE,FALSE)</formula>
    </cfRule>
  </conditionalFormatting>
  <conditionalFormatting sqref="AQ97:AQ99">
    <cfRule type="expression" dxfId="2479" priority="4637">
      <formula>IF(RIGHT(TEXT(AQ97,"0.#"),1)=".",FALSE,TRUE)</formula>
    </cfRule>
    <cfRule type="expression" dxfId="2478" priority="4638">
      <formula>IF(RIGHT(TEXT(AQ97,"0.#"),1)=".",TRUE,FALSE)</formula>
    </cfRule>
  </conditionalFormatting>
  <conditionalFormatting sqref="AU97:AU99">
    <cfRule type="expression" dxfId="2477" priority="4635">
      <formula>IF(RIGHT(TEXT(AU97,"0.#"),1)=".",FALSE,TRUE)</formula>
    </cfRule>
    <cfRule type="expression" dxfId="2476" priority="4636">
      <formula>IF(RIGHT(TEXT(AU97,"0.#"),1)=".",TRUE,FALSE)</formula>
    </cfRule>
  </conditionalFormatting>
  <conditionalFormatting sqref="AE458">
    <cfRule type="expression" dxfId="2475" priority="4329">
      <formula>IF(RIGHT(TEXT(AE458,"0.#"),1)=".",FALSE,TRUE)</formula>
    </cfRule>
    <cfRule type="expression" dxfId="2474" priority="4330">
      <formula>IF(RIGHT(TEXT(AE458,"0.#"),1)=".",TRUE,FALSE)</formula>
    </cfRule>
  </conditionalFormatting>
  <conditionalFormatting sqref="AM460">
    <cfRule type="expression" dxfId="2473" priority="4319">
      <formula>IF(RIGHT(TEXT(AM460,"0.#"),1)=".",FALSE,TRUE)</formula>
    </cfRule>
    <cfRule type="expression" dxfId="2472" priority="4320">
      <formula>IF(RIGHT(TEXT(AM460,"0.#"),1)=".",TRUE,FALSE)</formula>
    </cfRule>
  </conditionalFormatting>
  <conditionalFormatting sqref="AE459">
    <cfRule type="expression" dxfId="2471" priority="4327">
      <formula>IF(RIGHT(TEXT(AE459,"0.#"),1)=".",FALSE,TRUE)</formula>
    </cfRule>
    <cfRule type="expression" dxfId="2470" priority="4328">
      <formula>IF(RIGHT(TEXT(AE459,"0.#"),1)=".",TRUE,FALSE)</formula>
    </cfRule>
  </conditionalFormatting>
  <conditionalFormatting sqref="AE460">
    <cfRule type="expression" dxfId="2469" priority="4325">
      <formula>IF(RIGHT(TEXT(AE460,"0.#"),1)=".",FALSE,TRUE)</formula>
    </cfRule>
    <cfRule type="expression" dxfId="2468" priority="4326">
      <formula>IF(RIGHT(TEXT(AE460,"0.#"),1)=".",TRUE,FALSE)</formula>
    </cfRule>
  </conditionalFormatting>
  <conditionalFormatting sqref="AM458">
    <cfRule type="expression" dxfId="2467" priority="4323">
      <formula>IF(RIGHT(TEXT(AM458,"0.#"),1)=".",FALSE,TRUE)</formula>
    </cfRule>
    <cfRule type="expression" dxfId="2466" priority="4324">
      <formula>IF(RIGHT(TEXT(AM458,"0.#"),1)=".",TRUE,FALSE)</formula>
    </cfRule>
  </conditionalFormatting>
  <conditionalFormatting sqref="AM459">
    <cfRule type="expression" dxfId="2465" priority="4321">
      <formula>IF(RIGHT(TEXT(AM459,"0.#"),1)=".",FALSE,TRUE)</formula>
    </cfRule>
    <cfRule type="expression" dxfId="2464" priority="4322">
      <formula>IF(RIGHT(TEXT(AM459,"0.#"),1)=".",TRUE,FALSE)</formula>
    </cfRule>
  </conditionalFormatting>
  <conditionalFormatting sqref="AU458">
    <cfRule type="expression" dxfId="2463" priority="4317">
      <formula>IF(RIGHT(TEXT(AU458,"0.#"),1)=".",FALSE,TRUE)</formula>
    </cfRule>
    <cfRule type="expression" dxfId="2462" priority="4318">
      <formula>IF(RIGHT(TEXT(AU458,"0.#"),1)=".",TRUE,FALSE)</formula>
    </cfRule>
  </conditionalFormatting>
  <conditionalFormatting sqref="AU459">
    <cfRule type="expression" dxfId="2461" priority="4315">
      <formula>IF(RIGHT(TEXT(AU459,"0.#"),1)=".",FALSE,TRUE)</formula>
    </cfRule>
    <cfRule type="expression" dxfId="2460" priority="4316">
      <formula>IF(RIGHT(TEXT(AU459,"0.#"),1)=".",TRUE,FALSE)</formula>
    </cfRule>
  </conditionalFormatting>
  <conditionalFormatting sqref="AU460">
    <cfRule type="expression" dxfId="2459" priority="4313">
      <formula>IF(RIGHT(TEXT(AU460,"0.#"),1)=".",FALSE,TRUE)</formula>
    </cfRule>
    <cfRule type="expression" dxfId="2458" priority="4314">
      <formula>IF(RIGHT(TEXT(AU460,"0.#"),1)=".",TRUE,FALSE)</formula>
    </cfRule>
  </conditionalFormatting>
  <conditionalFormatting sqref="AI460">
    <cfRule type="expression" dxfId="2457" priority="4307">
      <formula>IF(RIGHT(TEXT(AI460,"0.#"),1)=".",FALSE,TRUE)</formula>
    </cfRule>
    <cfRule type="expression" dxfId="2456" priority="4308">
      <formula>IF(RIGHT(TEXT(AI460,"0.#"),1)=".",TRUE,FALSE)</formula>
    </cfRule>
  </conditionalFormatting>
  <conditionalFormatting sqref="AI458">
    <cfRule type="expression" dxfId="2455" priority="4311">
      <formula>IF(RIGHT(TEXT(AI458,"0.#"),1)=".",FALSE,TRUE)</formula>
    </cfRule>
    <cfRule type="expression" dxfId="2454" priority="4312">
      <formula>IF(RIGHT(TEXT(AI458,"0.#"),1)=".",TRUE,FALSE)</formula>
    </cfRule>
  </conditionalFormatting>
  <conditionalFormatting sqref="AI459">
    <cfRule type="expression" dxfId="2453" priority="4309">
      <formula>IF(RIGHT(TEXT(AI459,"0.#"),1)=".",FALSE,TRUE)</formula>
    </cfRule>
    <cfRule type="expression" dxfId="2452" priority="4310">
      <formula>IF(RIGHT(TEXT(AI459,"0.#"),1)=".",TRUE,FALSE)</formula>
    </cfRule>
  </conditionalFormatting>
  <conditionalFormatting sqref="AQ459">
    <cfRule type="expression" dxfId="2451" priority="4305">
      <formula>IF(RIGHT(TEXT(AQ459,"0.#"),1)=".",FALSE,TRUE)</formula>
    </cfRule>
    <cfRule type="expression" dxfId="2450" priority="4306">
      <formula>IF(RIGHT(TEXT(AQ459,"0.#"),1)=".",TRUE,FALSE)</formula>
    </cfRule>
  </conditionalFormatting>
  <conditionalFormatting sqref="AQ460">
    <cfRule type="expression" dxfId="2449" priority="4303">
      <formula>IF(RIGHT(TEXT(AQ460,"0.#"),1)=".",FALSE,TRUE)</formula>
    </cfRule>
    <cfRule type="expression" dxfId="2448" priority="4304">
      <formula>IF(RIGHT(TEXT(AQ460,"0.#"),1)=".",TRUE,FALSE)</formula>
    </cfRule>
  </conditionalFormatting>
  <conditionalFormatting sqref="AQ458">
    <cfRule type="expression" dxfId="2447" priority="4301">
      <formula>IF(RIGHT(TEXT(AQ458,"0.#"),1)=".",FALSE,TRUE)</formula>
    </cfRule>
    <cfRule type="expression" dxfId="2446" priority="4302">
      <formula>IF(RIGHT(TEXT(AQ458,"0.#"),1)=".",TRUE,FALSE)</formula>
    </cfRule>
  </conditionalFormatting>
  <conditionalFormatting sqref="AI126">
    <cfRule type="expression" dxfId="2445" priority="2969">
      <formula>IF(RIGHT(TEXT(AI126,"0.#"),1)=".",FALSE,TRUE)</formula>
    </cfRule>
    <cfRule type="expression" dxfId="2444" priority="2970">
      <formula>IF(RIGHT(TEXT(AI126,"0.#"),1)=".",TRUE,FALSE)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40:Y867">
    <cfRule type="expression" dxfId="2433" priority="2963">
      <formula>IF(RIGHT(TEXT(Y840,"0.#"),1)=".",FALSE,TRUE)</formula>
    </cfRule>
    <cfRule type="expression" dxfId="2432" priority="2964">
      <formula>IF(RIGHT(TEXT(Y840,"0.#"),1)=".",TRUE,FALSE)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03:AO1132">
    <cfRule type="expression" dxfId="2403" priority="2869">
      <formula>IF(AND(AL1103&gt;=0, RIGHT(TEXT(AL1103,"0.#"),1)&lt;&gt;"."),TRUE,FALSE)</formula>
    </cfRule>
    <cfRule type="expression" dxfId="2402" priority="2870">
      <formula>IF(AND(AL1103&gt;=0, RIGHT(TEXT(AL1103,"0.#"),1)="."),TRUE,FALSE)</formula>
    </cfRule>
    <cfRule type="expression" dxfId="2401" priority="2871">
      <formula>IF(AND(AL1103&lt;0, RIGHT(TEXT(AL1103,"0.#"),1)&lt;&gt;"."),TRUE,FALSE)</formula>
    </cfRule>
    <cfRule type="expression" dxfId="2400" priority="2872">
      <formula>IF(AND(AL1103&lt;0, RIGHT(TEXT(AL1103,"0.#"),1)="."),TRUE,FALSE)</formula>
    </cfRule>
  </conditionalFormatting>
  <conditionalFormatting sqref="Y1103:Y1132">
    <cfRule type="expression" dxfId="2399" priority="2867">
      <formula>IF(RIGHT(TEXT(Y1103,"0.#"),1)=".",FALSE,TRUE)</formula>
    </cfRule>
    <cfRule type="expression" dxfId="2398" priority="2868">
      <formula>IF(RIGHT(TEXT(Y1103,"0.#"),1)=".",TRUE,FALSE)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38:AO839">
    <cfRule type="expression" dxfId="2389" priority="2821">
      <formula>IF(AND(AL838&gt;=0, RIGHT(TEXT(AL838,"0.#"),1)&lt;&gt;"."),TRUE,FALSE)</formula>
    </cfRule>
    <cfRule type="expression" dxfId="2388" priority="2822">
      <formula>IF(AND(AL838&gt;=0, RIGHT(TEXT(AL838,"0.#"),1)="."),TRUE,FALSE)</formula>
    </cfRule>
    <cfRule type="expression" dxfId="2387" priority="2823">
      <formula>IF(AND(AL838&lt;0, RIGHT(TEXT(AL838,"0.#"),1)&lt;&gt;"."),TRUE,FALSE)</formula>
    </cfRule>
    <cfRule type="expression" dxfId="2386" priority="2824">
      <formula>IF(AND(AL838&lt;0, RIGHT(TEXT(AL838,"0.#"),1)="."),TRUE,FALSE)</formula>
    </cfRule>
  </conditionalFormatting>
  <conditionalFormatting sqref="Y838:Y839">
    <cfRule type="expression" dxfId="2385" priority="2819">
      <formula>IF(RIGHT(TEXT(Y838,"0.#"),1)=".",FALSE,TRUE)</formula>
    </cfRule>
    <cfRule type="expression" dxfId="2384" priority="2820">
      <formula>IF(RIGHT(TEXT(Y838,"0.#"),1)=".",TRUE,FALSE)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73:Y900">
    <cfRule type="expression" dxfId="2067" priority="2079">
      <formula>IF(RIGHT(TEXT(Y873,"0.#"),1)=".",FALSE,TRUE)</formula>
    </cfRule>
    <cfRule type="expression" dxfId="2066" priority="2080">
      <formula>IF(RIGHT(TEXT(Y873,"0.#"),1)=".",TRUE,FALSE)</formula>
    </cfRule>
  </conditionalFormatting>
  <conditionalFormatting sqref="Y871:Y872">
    <cfRule type="expression" dxfId="2065" priority="2073">
      <formula>IF(RIGHT(TEXT(Y871,"0.#"),1)=".",FALSE,TRUE)</formula>
    </cfRule>
    <cfRule type="expression" dxfId="2064" priority="2074">
      <formula>IF(RIGHT(TEXT(Y871,"0.#"),1)=".",TRUE,FALSE)</formula>
    </cfRule>
  </conditionalFormatting>
  <conditionalFormatting sqref="Y906:Y933">
    <cfRule type="expression" dxfId="2063" priority="2067">
      <formula>IF(RIGHT(TEXT(Y906,"0.#"),1)=".",FALSE,TRUE)</formula>
    </cfRule>
    <cfRule type="expression" dxfId="2062" priority="2068">
      <formula>IF(RIGHT(TEXT(Y906,"0.#"),1)=".",TRUE,FALSE)</formula>
    </cfRule>
  </conditionalFormatting>
  <conditionalFormatting sqref="Y904:Y905">
    <cfRule type="expression" dxfId="2061" priority="2061">
      <formula>IF(RIGHT(TEXT(Y904,"0.#"),1)=".",FALSE,TRUE)</formula>
    </cfRule>
    <cfRule type="expression" dxfId="2060" priority="2062">
      <formula>IF(RIGHT(TEXT(Y904,"0.#"),1)=".",TRUE,FALSE)</formula>
    </cfRule>
  </conditionalFormatting>
  <conditionalFormatting sqref="Y939:Y966">
    <cfRule type="expression" dxfId="2059" priority="2055">
      <formula>IF(RIGHT(TEXT(Y939,"0.#"),1)=".",FALSE,TRUE)</formula>
    </cfRule>
    <cfRule type="expression" dxfId="2058" priority="2056">
      <formula>IF(RIGHT(TEXT(Y939,"0.#"),1)=".",TRUE,FALSE)</formula>
    </cfRule>
  </conditionalFormatting>
  <conditionalFormatting sqref="Y937:Y938">
    <cfRule type="expression" dxfId="2057" priority="2049">
      <formula>IF(RIGHT(TEXT(Y937,"0.#"),1)=".",FALSE,TRUE)</formula>
    </cfRule>
    <cfRule type="expression" dxfId="2056" priority="2050">
      <formula>IF(RIGHT(TEXT(Y937,"0.#"),1)=".",TRUE,FALSE)</formula>
    </cfRule>
  </conditionalFormatting>
  <conditionalFormatting sqref="Y972:Y999">
    <cfRule type="expression" dxfId="2055" priority="2043">
      <formula>IF(RIGHT(TEXT(Y972,"0.#"),1)=".",FALSE,TRUE)</formula>
    </cfRule>
    <cfRule type="expression" dxfId="2054" priority="2044">
      <formula>IF(RIGHT(TEXT(Y972,"0.#"),1)=".",TRUE,FALSE)</formula>
    </cfRule>
  </conditionalFormatting>
  <conditionalFormatting sqref="Y970:Y971">
    <cfRule type="expression" dxfId="2053" priority="2037">
      <formula>IF(RIGHT(TEXT(Y970,"0.#"),1)=".",FALSE,TRUE)</formula>
    </cfRule>
    <cfRule type="expression" dxfId="2052" priority="2038">
      <formula>IF(RIGHT(TEXT(Y970,"0.#"),1)=".",TRUE,FALSE)</formula>
    </cfRule>
  </conditionalFormatting>
  <conditionalFormatting sqref="Y1005:Y1032">
    <cfRule type="expression" dxfId="2051" priority="2031">
      <formula>IF(RIGHT(TEXT(Y1005,"0.#"),1)=".",FALSE,TRUE)</formula>
    </cfRule>
    <cfRule type="expression" dxfId="2050" priority="2032">
      <formula>IF(RIGHT(TEXT(Y1005,"0.#"),1)=".",TRUE,FALSE)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3:AO900">
    <cfRule type="expression" dxfId="1969" priority="2081">
      <formula>IF(AND(AL873&gt;=0, RIGHT(TEXT(AL873,"0.#"),1)&lt;&gt;"."),TRUE,FALSE)</formula>
    </cfRule>
    <cfRule type="expression" dxfId="1968" priority="2082">
      <formula>IF(AND(AL873&gt;=0, RIGHT(TEXT(AL873,"0.#"),1)="."),TRUE,FALSE)</formula>
    </cfRule>
    <cfRule type="expression" dxfId="1967" priority="2083">
      <formula>IF(AND(AL873&lt;0, RIGHT(TEXT(AL873,"0.#"),1)&lt;&gt;"."),TRUE,FALSE)</formula>
    </cfRule>
    <cfRule type="expression" dxfId="1966" priority="2084">
      <formula>IF(AND(AL873&lt;0, RIGHT(TEXT(AL873,"0.#"),1)="."),TRUE,FALSE)</formula>
    </cfRule>
  </conditionalFormatting>
  <conditionalFormatting sqref="AL871:AO872">
    <cfRule type="expression" dxfId="1965" priority="2075">
      <formula>IF(AND(AL871&gt;=0, RIGHT(TEXT(AL871,"0.#"),1)&lt;&gt;"."),TRUE,FALSE)</formula>
    </cfRule>
    <cfRule type="expression" dxfId="1964" priority="2076">
      <formula>IF(AND(AL871&gt;=0, RIGHT(TEXT(AL871,"0.#"),1)="."),TRUE,FALSE)</formula>
    </cfRule>
    <cfRule type="expression" dxfId="1963" priority="2077">
      <formula>IF(AND(AL871&lt;0, RIGHT(TEXT(AL871,"0.#"),1)&lt;&gt;"."),TRUE,FALSE)</formula>
    </cfRule>
    <cfRule type="expression" dxfId="1962" priority="2078">
      <formula>IF(AND(AL871&lt;0, RIGHT(TEXT(AL871,"0.#"),1)="."),TRUE,FALSE)</formula>
    </cfRule>
  </conditionalFormatting>
  <conditionalFormatting sqref="AL906:AO933">
    <cfRule type="expression" dxfId="1961" priority="2069">
      <formula>IF(AND(AL906&gt;=0, RIGHT(TEXT(AL906,"0.#"),1)&lt;&gt;"."),TRUE,FALSE)</formula>
    </cfRule>
    <cfRule type="expression" dxfId="1960" priority="2070">
      <formula>IF(AND(AL906&gt;=0, RIGHT(TEXT(AL906,"0.#"),1)="."),TRUE,FALSE)</formula>
    </cfRule>
    <cfRule type="expression" dxfId="1959" priority="2071">
      <formula>IF(AND(AL906&lt;0, RIGHT(TEXT(AL906,"0.#"),1)&lt;&gt;"."),TRUE,FALSE)</formula>
    </cfRule>
    <cfRule type="expression" dxfId="1958" priority="2072">
      <formula>IF(AND(AL906&lt;0, RIGHT(TEXT(AL906,"0.#"),1)="."),TRUE,FALSE)</formula>
    </cfRule>
  </conditionalFormatting>
  <conditionalFormatting sqref="AL904:AO905">
    <cfRule type="expression" dxfId="1957" priority="2063">
      <formula>IF(AND(AL904&gt;=0, RIGHT(TEXT(AL904,"0.#"),1)&lt;&gt;"."),TRUE,FALSE)</formula>
    </cfRule>
    <cfRule type="expression" dxfId="1956" priority="2064">
      <formula>IF(AND(AL904&gt;=0, RIGHT(TEXT(AL904,"0.#"),1)="."),TRUE,FALSE)</formula>
    </cfRule>
    <cfRule type="expression" dxfId="1955" priority="2065">
      <formula>IF(AND(AL904&lt;0, RIGHT(TEXT(AL904,"0.#"),1)&lt;&gt;"."),TRUE,FALSE)</formula>
    </cfRule>
    <cfRule type="expression" dxfId="1954" priority="2066">
      <formula>IF(AND(AL904&lt;0, RIGHT(TEXT(AL904,"0.#"),1)="."),TRUE,FALSE)</formula>
    </cfRule>
  </conditionalFormatting>
  <conditionalFormatting sqref="AL939:AO966">
    <cfRule type="expression" dxfId="1953" priority="2057">
      <formula>IF(AND(AL939&gt;=0, RIGHT(TEXT(AL939,"0.#"),1)&lt;&gt;"."),TRUE,FALSE)</formula>
    </cfRule>
    <cfRule type="expression" dxfId="1952" priority="2058">
      <formula>IF(AND(AL939&gt;=0, RIGHT(TEXT(AL939,"0.#"),1)="."),TRUE,FALSE)</formula>
    </cfRule>
    <cfRule type="expression" dxfId="1951" priority="2059">
      <formula>IF(AND(AL939&lt;0, RIGHT(TEXT(AL939,"0.#"),1)&lt;&gt;"."),TRUE,FALSE)</formula>
    </cfRule>
    <cfRule type="expression" dxfId="1950" priority="2060">
      <formula>IF(AND(AL939&lt;0, RIGHT(TEXT(AL939,"0.#"),1)="."),TRUE,FALSE)</formula>
    </cfRule>
  </conditionalFormatting>
  <conditionalFormatting sqref="AL937:AO938">
    <cfRule type="expression" dxfId="1949" priority="2051">
      <formula>IF(AND(AL937&gt;=0, RIGHT(TEXT(AL937,"0.#"),1)&lt;&gt;"."),TRUE,FALSE)</formula>
    </cfRule>
    <cfRule type="expression" dxfId="1948" priority="2052">
      <formula>IF(AND(AL937&gt;=0, RIGHT(TEXT(AL937,"0.#"),1)="."),TRUE,FALSE)</formula>
    </cfRule>
    <cfRule type="expression" dxfId="1947" priority="2053">
      <formula>IF(AND(AL937&lt;0, RIGHT(TEXT(AL937,"0.#"),1)&lt;&gt;"."),TRUE,FALSE)</formula>
    </cfRule>
    <cfRule type="expression" dxfId="1946" priority="2054">
      <formula>IF(AND(AL937&lt;0, RIGHT(TEXT(AL937,"0.#"),1)="."),TRUE,FALSE)</formula>
    </cfRule>
  </conditionalFormatting>
  <conditionalFormatting sqref="AL972:AO999">
    <cfRule type="expression" dxfId="1945" priority="2045">
      <formula>IF(AND(AL972&gt;=0, RIGHT(TEXT(AL972,"0.#"),1)&lt;&gt;"."),TRUE,FALSE)</formula>
    </cfRule>
    <cfRule type="expression" dxfId="1944" priority="2046">
      <formula>IF(AND(AL972&gt;=0, RIGHT(TEXT(AL972,"0.#"),1)="."),TRUE,FALSE)</formula>
    </cfRule>
    <cfRule type="expression" dxfId="1943" priority="2047">
      <formula>IF(AND(AL972&lt;0, RIGHT(TEXT(AL972,"0.#"),1)&lt;&gt;"."),TRUE,FALSE)</formula>
    </cfRule>
    <cfRule type="expression" dxfId="1942" priority="2048">
      <formula>IF(AND(AL972&lt;0, RIGHT(TEXT(AL972,"0.#"),1)="."),TRUE,FALSE)</formula>
    </cfRule>
  </conditionalFormatting>
  <conditionalFormatting sqref="AL970:AO971">
    <cfRule type="expression" dxfId="1941" priority="2039">
      <formula>IF(AND(AL970&gt;=0, RIGHT(TEXT(AL970,"0.#"),1)&lt;&gt;"."),TRUE,FALSE)</formula>
    </cfRule>
    <cfRule type="expression" dxfId="1940" priority="2040">
      <formula>IF(AND(AL970&gt;=0, RIGHT(TEXT(AL970,"0.#"),1)="."),TRUE,FALSE)</formula>
    </cfRule>
    <cfRule type="expression" dxfId="1939" priority="2041">
      <formula>IF(AND(AL970&lt;0, RIGHT(TEXT(AL970,"0.#"),1)&lt;&gt;"."),TRUE,FALSE)</formula>
    </cfRule>
    <cfRule type="expression" dxfId="1938" priority="2042">
      <formula>IF(AND(AL970&lt;0, RIGHT(TEXT(AL970,"0.#"),1)="."),TRUE,FALSE)</formula>
    </cfRule>
  </conditionalFormatting>
  <conditionalFormatting sqref="AL1005:AO1032">
    <cfRule type="expression" dxfId="1937" priority="2033">
      <formula>IF(AND(AL1005&gt;=0, RIGHT(TEXT(AL1005,"0.#"),1)&lt;&gt;"."),TRUE,FALSE)</formula>
    </cfRule>
    <cfRule type="expression" dxfId="1936" priority="2034">
      <formula>IF(AND(AL1005&gt;=0, RIGHT(TEXT(AL1005,"0.#"),1)="."),TRUE,FALSE)</formula>
    </cfRule>
    <cfRule type="expression" dxfId="1935" priority="2035">
      <formula>IF(AND(AL1005&lt;0, RIGHT(TEXT(AL1005,"0.#"),1)&lt;&gt;"."),TRUE,FALSE)</formula>
    </cfRule>
    <cfRule type="expression" dxfId="1934" priority="2036">
      <formula>IF(AND(AL1005&lt;0, RIGHT(TEXT(AL1005,"0.#"),1)="."),TRUE,FALSE)</formula>
    </cfRule>
  </conditionalFormatting>
  <conditionalFormatting sqref="AL1003:AO1004">
    <cfRule type="expression" dxfId="1933" priority="2027">
      <formula>IF(AND(AL1003&gt;=0, RIGHT(TEXT(AL1003,"0.#"),1)&lt;&gt;"."),TRUE,FALSE)</formula>
    </cfRule>
    <cfRule type="expression" dxfId="1932" priority="2028">
      <formula>IF(AND(AL1003&gt;=0, RIGHT(TEXT(AL1003,"0.#"),1)="."),TRUE,FALSE)</formula>
    </cfRule>
    <cfRule type="expression" dxfId="1931" priority="2029">
      <formula>IF(AND(AL1003&lt;0, RIGHT(TEXT(AL1003,"0.#"),1)&lt;&gt;"."),TRUE,FALSE)</formula>
    </cfRule>
    <cfRule type="expression" dxfId="1930" priority="2030">
      <formula>IF(AND(AL1003&lt;0, RIGHT(TEXT(AL1003,"0.#"),1)="."),TRUE,FALSE)</formula>
    </cfRule>
  </conditionalFormatting>
  <conditionalFormatting sqref="Y1003:Y1004">
    <cfRule type="expression" dxfId="1929" priority="2025">
      <formula>IF(RIGHT(TEXT(Y1003,"0.#"),1)=".",FALSE,TRUE)</formula>
    </cfRule>
    <cfRule type="expression" dxfId="1928" priority="2026">
      <formula>IF(RIGHT(TEXT(Y1003,"0.#"),1)=".",TRUE,FALSE)</formula>
    </cfRule>
  </conditionalFormatting>
  <conditionalFormatting sqref="AL1038:AO1065">
    <cfRule type="expression" dxfId="1927" priority="2021">
      <formula>IF(AND(AL1038&gt;=0, RIGHT(TEXT(AL1038,"0.#"),1)&lt;&gt;"."),TRUE,FALSE)</formula>
    </cfRule>
    <cfRule type="expression" dxfId="1926" priority="2022">
      <formula>IF(AND(AL1038&gt;=0, RIGHT(TEXT(AL1038,"0.#"),1)="."),TRUE,FALSE)</formula>
    </cfRule>
    <cfRule type="expression" dxfId="1925" priority="2023">
      <formula>IF(AND(AL1038&lt;0, RIGHT(TEXT(AL1038,"0.#"),1)&lt;&gt;"."),TRUE,FALSE)</formula>
    </cfRule>
    <cfRule type="expression" dxfId="1924" priority="2024">
      <formula>IF(AND(AL1038&lt;0, RIGHT(TEXT(AL1038,"0.#"),1)="."),TRUE,FALSE)</formula>
    </cfRule>
  </conditionalFormatting>
  <conditionalFormatting sqref="Y1038:Y1065">
    <cfRule type="expression" dxfId="1923" priority="2019">
      <formula>IF(RIGHT(TEXT(Y1038,"0.#"),1)=".",FALSE,TRUE)</formula>
    </cfRule>
    <cfRule type="expression" dxfId="1922" priority="2020">
      <formula>IF(RIGHT(TEXT(Y1038,"0.#"),1)=".",TRUE,FALSE)</formula>
    </cfRule>
  </conditionalFormatting>
  <conditionalFormatting sqref="AL1036:AO1037">
    <cfRule type="expression" dxfId="1921" priority="2015">
      <formula>IF(AND(AL1036&gt;=0, RIGHT(TEXT(AL1036,"0.#"),1)&lt;&gt;"."),TRUE,FALSE)</formula>
    </cfRule>
    <cfRule type="expression" dxfId="1920" priority="2016">
      <formula>IF(AND(AL1036&gt;=0, RIGHT(TEXT(AL1036,"0.#"),1)="."),TRUE,FALSE)</formula>
    </cfRule>
    <cfRule type="expression" dxfId="1919" priority="2017">
      <formula>IF(AND(AL1036&lt;0, RIGHT(TEXT(AL1036,"0.#"),1)&lt;&gt;"."),TRUE,FALSE)</formula>
    </cfRule>
    <cfRule type="expression" dxfId="1918" priority="2018">
      <formula>IF(AND(AL1036&lt;0, RIGHT(TEXT(AL1036,"0.#"),1)="."),TRUE,FALSE)</formula>
    </cfRule>
  </conditionalFormatting>
  <conditionalFormatting sqref="Y1036:Y1037">
    <cfRule type="expression" dxfId="1917" priority="2013">
      <formula>IF(RIGHT(TEXT(Y1036,"0.#"),1)=".",FALSE,TRUE)</formula>
    </cfRule>
    <cfRule type="expression" dxfId="1916" priority="2014">
      <formula>IF(RIGHT(TEXT(Y1036,"0.#"),1)=".",TRUE,FALSE)</formula>
    </cfRule>
  </conditionalFormatting>
  <conditionalFormatting sqref="AL1071:AO1098">
    <cfRule type="expression" dxfId="1915" priority="2009">
      <formula>IF(AND(AL1071&gt;=0, RIGHT(TEXT(AL1071,"0.#"),1)&lt;&gt;"."),TRUE,FALSE)</formula>
    </cfRule>
    <cfRule type="expression" dxfId="1914" priority="2010">
      <formula>IF(AND(AL1071&gt;=0, RIGHT(TEXT(AL1071,"0.#"),1)="."),TRUE,FALSE)</formula>
    </cfRule>
    <cfRule type="expression" dxfId="1913" priority="2011">
      <formula>IF(AND(AL1071&lt;0, RIGHT(TEXT(AL1071,"0.#"),1)&lt;&gt;"."),TRUE,FALSE)</formula>
    </cfRule>
    <cfRule type="expression" dxfId="1912" priority="2012">
      <formula>IF(AND(AL1071&lt;0, RIGHT(TEXT(AL1071,"0.#"),1)="."),TRUE,FALSE)</formula>
    </cfRule>
  </conditionalFormatting>
  <conditionalFormatting sqref="Y1071:Y1098">
    <cfRule type="expression" dxfId="1911" priority="2007">
      <formula>IF(RIGHT(TEXT(Y1071,"0.#"),1)=".",FALSE,TRUE)</formula>
    </cfRule>
    <cfRule type="expression" dxfId="1910" priority="2008">
      <formula>IF(RIGHT(TEXT(Y1071,"0.#"),1)=".",TRUE,FALSE)</formula>
    </cfRule>
  </conditionalFormatting>
  <conditionalFormatting sqref="AL1069:AO1070">
    <cfRule type="expression" dxfId="1909" priority="2003">
      <formula>IF(AND(AL1069&gt;=0, RIGHT(TEXT(AL1069,"0.#"),1)&lt;&gt;"."),TRUE,FALSE)</formula>
    </cfRule>
    <cfRule type="expression" dxfId="1908" priority="2004">
      <formula>IF(AND(AL1069&gt;=0, RIGHT(TEXT(AL1069,"0.#"),1)="."),TRUE,FALSE)</formula>
    </cfRule>
    <cfRule type="expression" dxfId="1907" priority="2005">
      <formula>IF(AND(AL1069&lt;0, RIGHT(TEXT(AL1069,"0.#"),1)&lt;&gt;"."),TRUE,FALSE)</formula>
    </cfRule>
    <cfRule type="expression" dxfId="1906" priority="2006">
      <formula>IF(AND(AL1069&lt;0, RIGHT(TEXT(AL1069,"0.#"),1)="."),TRUE,FALSE)</formula>
    </cfRule>
  </conditionalFormatting>
  <conditionalFormatting sqref="Y1069:Y1070">
    <cfRule type="expression" dxfId="1905" priority="2001">
      <formula>IF(RIGHT(TEXT(Y1069,"0.#"),1)=".",FALSE,TRUE)</formula>
    </cfRule>
    <cfRule type="expression" dxfId="1904" priority="2002">
      <formula>IF(RIGHT(TEXT(Y1069,"0.#"),1)=".",TRUE,FALSE)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AE119">
    <cfRule type="expression" dxfId="709" priority="9">
      <formula>IF(RIGHT(TEXT(AE119,"0.#"),1)=".",FALSE,TRUE)</formula>
    </cfRule>
    <cfRule type="expression" dxfId="708" priority="10">
      <formula>IF(RIGHT(TEXT(AE119,"0.#"),1)=".",TRUE,FALSE)</formula>
    </cfRule>
  </conditionalFormatting>
  <conditionalFormatting sqref="AI119">
    <cfRule type="expression" dxfId="707" priority="7">
      <formula>IF(RIGHT(TEXT(AI119,"0.#"),1)=".",FALSE,TRUE)</formula>
    </cfRule>
    <cfRule type="expression" dxfId="706" priority="8">
      <formula>IF(RIGHT(TEXT(AI119,"0.#"),1)=".",TRUE,FALSE)</formula>
    </cfRule>
  </conditionalFormatting>
  <conditionalFormatting sqref="AM119">
    <cfRule type="expression" dxfId="705" priority="5">
      <formula>IF(RIGHT(TEXT(AM119,"0.#"),1)=".",FALSE,TRUE)</formula>
    </cfRule>
    <cfRule type="expression" dxfId="704" priority="6">
      <formula>IF(RIGHT(TEXT(AM119,"0.#"),1)=".",TRUE,FALSE)</formula>
    </cfRule>
  </conditionalFormatting>
  <conditionalFormatting sqref="AE120 AM120">
    <cfRule type="expression" dxfId="703" priority="3">
      <formula>IF(RIGHT(TEXT(AE120,"0.#"),1)=".",FALSE,TRUE)</formula>
    </cfRule>
    <cfRule type="expression" dxfId="702" priority="4">
      <formula>IF(RIGHT(TEXT(AE120,"0.#"),1)=".",TRUE,FALSE)</formula>
    </cfRule>
  </conditionalFormatting>
  <conditionalFormatting sqref="AI120">
    <cfRule type="expression" dxfId="701" priority="1">
      <formula>IF(RIGHT(TEXT(AI120,"0.#"),1)=".",FALSE,TRUE)</formula>
    </cfRule>
    <cfRule type="expression" dxfId="700" priority="2">
      <formula>IF(RIGHT(TEXT(AI120,"0.#"),1)=".",TRUE,FALSE)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4" max="49" man="1"/>
    <brk id="704" max="49" man="1"/>
    <brk id="740"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7" sqref="A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t="s">
        <v>566</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566</v>
      </c>
      <c r="R4" s="13" t="str">
        <f t="shared" si="3"/>
        <v>補助</v>
      </c>
      <c r="S4" s="13" t="str">
        <f t="shared" si="4"/>
        <v>補助</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補助</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7"/>
      <c r="AA2" s="418"/>
      <c r="AB2" s="1012" t="s">
        <v>11</v>
      </c>
      <c r="AC2" s="1013"/>
      <c r="AD2" s="1014"/>
      <c r="AE2" s="380" t="s">
        <v>397</v>
      </c>
      <c r="AF2" s="380"/>
      <c r="AG2" s="380"/>
      <c r="AH2" s="380"/>
      <c r="AI2" s="380" t="s">
        <v>395</v>
      </c>
      <c r="AJ2" s="380"/>
      <c r="AK2" s="380"/>
      <c r="AL2" s="380"/>
      <c r="AM2" s="380" t="s">
        <v>424</v>
      </c>
      <c r="AN2" s="380"/>
      <c r="AO2" s="380"/>
      <c r="AP2" s="373"/>
      <c r="AQ2" s="180" t="s">
        <v>235</v>
      </c>
      <c r="AR2" s="173"/>
      <c r="AS2" s="173"/>
      <c r="AT2" s="174"/>
      <c r="AU2" s="378" t="s">
        <v>134</v>
      </c>
      <c r="AV2" s="378"/>
      <c r="AW2" s="378"/>
      <c r="AX2" s="379"/>
    </row>
    <row r="3" spans="1:50" ht="18.75" customHeight="1" x14ac:dyDescent="0.15">
      <c r="A3" s="513"/>
      <c r="B3" s="514"/>
      <c r="C3" s="514"/>
      <c r="D3" s="514"/>
      <c r="E3" s="514"/>
      <c r="F3" s="515"/>
      <c r="G3" s="568"/>
      <c r="H3" s="384"/>
      <c r="I3" s="384"/>
      <c r="J3" s="384"/>
      <c r="K3" s="384"/>
      <c r="L3" s="384"/>
      <c r="M3" s="384"/>
      <c r="N3" s="384"/>
      <c r="O3" s="569"/>
      <c r="P3" s="581"/>
      <c r="Q3" s="384"/>
      <c r="R3" s="384"/>
      <c r="S3" s="384"/>
      <c r="T3" s="384"/>
      <c r="U3" s="384"/>
      <c r="V3" s="384"/>
      <c r="W3" s="384"/>
      <c r="X3" s="569"/>
      <c r="Y3" s="1009"/>
      <c r="Z3" s="1010"/>
      <c r="AA3" s="1011"/>
      <c r="AB3" s="1015"/>
      <c r="AC3" s="1016"/>
      <c r="AD3" s="1017"/>
      <c r="AE3" s="381"/>
      <c r="AF3" s="381"/>
      <c r="AG3" s="381"/>
      <c r="AH3" s="381"/>
      <c r="AI3" s="381"/>
      <c r="AJ3" s="381"/>
      <c r="AK3" s="381"/>
      <c r="AL3" s="381"/>
      <c r="AM3" s="381"/>
      <c r="AN3" s="381"/>
      <c r="AO3" s="381"/>
      <c r="AP3" s="337"/>
      <c r="AQ3" s="274"/>
      <c r="AR3" s="275"/>
      <c r="AS3" s="141" t="s">
        <v>236</v>
      </c>
      <c r="AT3" s="176"/>
      <c r="AU3" s="275"/>
      <c r="AV3" s="275"/>
      <c r="AW3" s="384" t="s">
        <v>181</v>
      </c>
      <c r="AX3" s="385"/>
    </row>
    <row r="4" spans="1:50" ht="22.5" customHeight="1" x14ac:dyDescent="0.15">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69"/>
      <c r="AF4" s="370"/>
      <c r="AG4" s="370"/>
      <c r="AH4" s="370"/>
      <c r="AI4" s="369"/>
      <c r="AJ4" s="370"/>
      <c r="AK4" s="370"/>
      <c r="AL4" s="370"/>
      <c r="AM4" s="369"/>
      <c r="AN4" s="370"/>
      <c r="AO4" s="370"/>
      <c r="AP4" s="370"/>
      <c r="AQ4" s="119"/>
      <c r="AR4" s="120"/>
      <c r="AS4" s="120"/>
      <c r="AT4" s="121"/>
      <c r="AU4" s="370"/>
      <c r="AV4" s="370"/>
      <c r="AW4" s="370"/>
      <c r="AX4" s="372"/>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69"/>
      <c r="AF5" s="370"/>
      <c r="AG5" s="370"/>
      <c r="AH5" s="370"/>
      <c r="AI5" s="369"/>
      <c r="AJ5" s="370"/>
      <c r="AK5" s="370"/>
      <c r="AL5" s="370"/>
      <c r="AM5" s="369"/>
      <c r="AN5" s="370"/>
      <c r="AO5" s="370"/>
      <c r="AP5" s="370"/>
      <c r="AQ5" s="119"/>
      <c r="AR5" s="120"/>
      <c r="AS5" s="120"/>
      <c r="AT5" s="121"/>
      <c r="AU5" s="370"/>
      <c r="AV5" s="370"/>
      <c r="AW5" s="370"/>
      <c r="AX5" s="372"/>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69"/>
      <c r="AF6" s="370"/>
      <c r="AG6" s="370"/>
      <c r="AH6" s="370"/>
      <c r="AI6" s="369"/>
      <c r="AJ6" s="370"/>
      <c r="AK6" s="370"/>
      <c r="AL6" s="370"/>
      <c r="AM6" s="369"/>
      <c r="AN6" s="370"/>
      <c r="AO6" s="370"/>
      <c r="AP6" s="370"/>
      <c r="AQ6" s="119"/>
      <c r="AR6" s="120"/>
      <c r="AS6" s="120"/>
      <c r="AT6" s="121"/>
      <c r="AU6" s="370"/>
      <c r="AV6" s="370"/>
      <c r="AW6" s="370"/>
      <c r="AX6" s="372"/>
    </row>
    <row r="7" spans="1:50" customFormat="1" ht="23.25" customHeight="1" x14ac:dyDescent="0.15">
      <c r="A7" s="901" t="s">
        <v>385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3" t="s">
        <v>353</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7"/>
      <c r="AA9" s="418"/>
      <c r="AB9" s="1012" t="s">
        <v>11</v>
      </c>
      <c r="AC9" s="1013"/>
      <c r="AD9" s="1014"/>
      <c r="AE9" s="380" t="s">
        <v>397</v>
      </c>
      <c r="AF9" s="380"/>
      <c r="AG9" s="380"/>
      <c r="AH9" s="380"/>
      <c r="AI9" s="380" t="s">
        <v>395</v>
      </c>
      <c r="AJ9" s="380"/>
      <c r="AK9" s="380"/>
      <c r="AL9" s="380"/>
      <c r="AM9" s="380" t="s">
        <v>424</v>
      </c>
      <c r="AN9" s="380"/>
      <c r="AO9" s="380"/>
      <c r="AP9" s="373"/>
      <c r="AQ9" s="180" t="s">
        <v>235</v>
      </c>
      <c r="AR9" s="173"/>
      <c r="AS9" s="173"/>
      <c r="AT9" s="174"/>
      <c r="AU9" s="378" t="s">
        <v>134</v>
      </c>
      <c r="AV9" s="378"/>
      <c r="AW9" s="378"/>
      <c r="AX9" s="379"/>
    </row>
    <row r="10" spans="1:50" ht="18.75" customHeight="1" x14ac:dyDescent="0.15">
      <c r="A10" s="513"/>
      <c r="B10" s="514"/>
      <c r="C10" s="514"/>
      <c r="D10" s="514"/>
      <c r="E10" s="514"/>
      <c r="F10" s="515"/>
      <c r="G10" s="568"/>
      <c r="H10" s="384"/>
      <c r="I10" s="384"/>
      <c r="J10" s="384"/>
      <c r="K10" s="384"/>
      <c r="L10" s="384"/>
      <c r="M10" s="384"/>
      <c r="N10" s="384"/>
      <c r="O10" s="569"/>
      <c r="P10" s="581"/>
      <c r="Q10" s="384"/>
      <c r="R10" s="384"/>
      <c r="S10" s="384"/>
      <c r="T10" s="384"/>
      <c r="U10" s="384"/>
      <c r="V10" s="384"/>
      <c r="W10" s="384"/>
      <c r="X10" s="569"/>
      <c r="Y10" s="1009"/>
      <c r="Z10" s="1010"/>
      <c r="AA10" s="1011"/>
      <c r="AB10" s="1015"/>
      <c r="AC10" s="1016"/>
      <c r="AD10" s="1017"/>
      <c r="AE10" s="381"/>
      <c r="AF10" s="381"/>
      <c r="AG10" s="381"/>
      <c r="AH10" s="381"/>
      <c r="AI10" s="381"/>
      <c r="AJ10" s="381"/>
      <c r="AK10" s="381"/>
      <c r="AL10" s="381"/>
      <c r="AM10" s="381"/>
      <c r="AN10" s="381"/>
      <c r="AO10" s="381"/>
      <c r="AP10" s="337"/>
      <c r="AQ10" s="274"/>
      <c r="AR10" s="275"/>
      <c r="AS10" s="141" t="s">
        <v>236</v>
      </c>
      <c r="AT10" s="176"/>
      <c r="AU10" s="275"/>
      <c r="AV10" s="275"/>
      <c r="AW10" s="384" t="s">
        <v>181</v>
      </c>
      <c r="AX10" s="385"/>
    </row>
    <row r="11" spans="1:50" ht="22.5" customHeight="1" x14ac:dyDescent="0.15">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69"/>
      <c r="AF11" s="370"/>
      <c r="AG11" s="370"/>
      <c r="AH11" s="370"/>
      <c r="AI11" s="369"/>
      <c r="AJ11" s="370"/>
      <c r="AK11" s="370"/>
      <c r="AL11" s="370"/>
      <c r="AM11" s="369"/>
      <c r="AN11" s="370"/>
      <c r="AO11" s="370"/>
      <c r="AP11" s="370"/>
      <c r="AQ11" s="119"/>
      <c r="AR11" s="120"/>
      <c r="AS11" s="120"/>
      <c r="AT11" s="121"/>
      <c r="AU11" s="370"/>
      <c r="AV11" s="370"/>
      <c r="AW11" s="370"/>
      <c r="AX11" s="372"/>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69"/>
      <c r="AF12" s="370"/>
      <c r="AG12" s="370"/>
      <c r="AH12" s="370"/>
      <c r="AI12" s="369"/>
      <c r="AJ12" s="370"/>
      <c r="AK12" s="370"/>
      <c r="AL12" s="370"/>
      <c r="AM12" s="369"/>
      <c r="AN12" s="370"/>
      <c r="AO12" s="370"/>
      <c r="AP12" s="370"/>
      <c r="AQ12" s="119"/>
      <c r="AR12" s="120"/>
      <c r="AS12" s="120"/>
      <c r="AT12" s="121"/>
      <c r="AU12" s="370"/>
      <c r="AV12" s="370"/>
      <c r="AW12" s="370"/>
      <c r="AX12" s="372"/>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69"/>
      <c r="AF13" s="370"/>
      <c r="AG13" s="370"/>
      <c r="AH13" s="370"/>
      <c r="AI13" s="369"/>
      <c r="AJ13" s="370"/>
      <c r="AK13" s="370"/>
      <c r="AL13" s="370"/>
      <c r="AM13" s="369"/>
      <c r="AN13" s="370"/>
      <c r="AO13" s="370"/>
      <c r="AP13" s="370"/>
      <c r="AQ13" s="119"/>
      <c r="AR13" s="120"/>
      <c r="AS13" s="120"/>
      <c r="AT13" s="121"/>
      <c r="AU13" s="370"/>
      <c r="AV13" s="370"/>
      <c r="AW13" s="370"/>
      <c r="AX13" s="372"/>
    </row>
    <row r="14" spans="1:50" customFormat="1" ht="23.25" customHeight="1" x14ac:dyDescent="0.15">
      <c r="A14" s="901" t="s">
        <v>385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3" t="s">
        <v>353</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7"/>
      <c r="AA16" s="418"/>
      <c r="AB16" s="1012" t="s">
        <v>11</v>
      </c>
      <c r="AC16" s="1013"/>
      <c r="AD16" s="1014"/>
      <c r="AE16" s="380" t="s">
        <v>397</v>
      </c>
      <c r="AF16" s="380"/>
      <c r="AG16" s="380"/>
      <c r="AH16" s="380"/>
      <c r="AI16" s="380" t="s">
        <v>395</v>
      </c>
      <c r="AJ16" s="380"/>
      <c r="AK16" s="380"/>
      <c r="AL16" s="380"/>
      <c r="AM16" s="380" t="s">
        <v>424</v>
      </c>
      <c r="AN16" s="380"/>
      <c r="AO16" s="380"/>
      <c r="AP16" s="373"/>
      <c r="AQ16" s="180" t="s">
        <v>235</v>
      </c>
      <c r="AR16" s="173"/>
      <c r="AS16" s="173"/>
      <c r="AT16" s="174"/>
      <c r="AU16" s="378" t="s">
        <v>134</v>
      </c>
      <c r="AV16" s="378"/>
      <c r="AW16" s="378"/>
      <c r="AX16" s="379"/>
    </row>
    <row r="17" spans="1:50" ht="18.75" customHeight="1" x14ac:dyDescent="0.15">
      <c r="A17" s="513"/>
      <c r="B17" s="514"/>
      <c r="C17" s="514"/>
      <c r="D17" s="514"/>
      <c r="E17" s="514"/>
      <c r="F17" s="515"/>
      <c r="G17" s="568"/>
      <c r="H17" s="384"/>
      <c r="I17" s="384"/>
      <c r="J17" s="384"/>
      <c r="K17" s="384"/>
      <c r="L17" s="384"/>
      <c r="M17" s="384"/>
      <c r="N17" s="384"/>
      <c r="O17" s="569"/>
      <c r="P17" s="581"/>
      <c r="Q17" s="384"/>
      <c r="R17" s="384"/>
      <c r="S17" s="384"/>
      <c r="T17" s="384"/>
      <c r="U17" s="384"/>
      <c r="V17" s="384"/>
      <c r="W17" s="384"/>
      <c r="X17" s="569"/>
      <c r="Y17" s="1009"/>
      <c r="Z17" s="1010"/>
      <c r="AA17" s="1011"/>
      <c r="AB17" s="1015"/>
      <c r="AC17" s="1016"/>
      <c r="AD17" s="1017"/>
      <c r="AE17" s="381"/>
      <c r="AF17" s="381"/>
      <c r="AG17" s="381"/>
      <c r="AH17" s="381"/>
      <c r="AI17" s="381"/>
      <c r="AJ17" s="381"/>
      <c r="AK17" s="381"/>
      <c r="AL17" s="381"/>
      <c r="AM17" s="381"/>
      <c r="AN17" s="381"/>
      <c r="AO17" s="381"/>
      <c r="AP17" s="337"/>
      <c r="AQ17" s="274"/>
      <c r="AR17" s="275"/>
      <c r="AS17" s="141" t="s">
        <v>236</v>
      </c>
      <c r="AT17" s="176"/>
      <c r="AU17" s="275"/>
      <c r="AV17" s="275"/>
      <c r="AW17" s="384" t="s">
        <v>181</v>
      </c>
      <c r="AX17" s="385"/>
    </row>
    <row r="18" spans="1:50" ht="22.5" customHeight="1" x14ac:dyDescent="0.15">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69"/>
      <c r="AF18" s="370"/>
      <c r="AG18" s="370"/>
      <c r="AH18" s="370"/>
      <c r="AI18" s="369"/>
      <c r="AJ18" s="370"/>
      <c r="AK18" s="370"/>
      <c r="AL18" s="370"/>
      <c r="AM18" s="369"/>
      <c r="AN18" s="370"/>
      <c r="AO18" s="370"/>
      <c r="AP18" s="370"/>
      <c r="AQ18" s="119"/>
      <c r="AR18" s="120"/>
      <c r="AS18" s="120"/>
      <c r="AT18" s="121"/>
      <c r="AU18" s="370"/>
      <c r="AV18" s="370"/>
      <c r="AW18" s="370"/>
      <c r="AX18" s="372"/>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69"/>
      <c r="AF19" s="370"/>
      <c r="AG19" s="370"/>
      <c r="AH19" s="370"/>
      <c r="AI19" s="369"/>
      <c r="AJ19" s="370"/>
      <c r="AK19" s="370"/>
      <c r="AL19" s="370"/>
      <c r="AM19" s="369"/>
      <c r="AN19" s="370"/>
      <c r="AO19" s="370"/>
      <c r="AP19" s="370"/>
      <c r="AQ19" s="119"/>
      <c r="AR19" s="120"/>
      <c r="AS19" s="120"/>
      <c r="AT19" s="121"/>
      <c r="AU19" s="370"/>
      <c r="AV19" s="370"/>
      <c r="AW19" s="370"/>
      <c r="AX19" s="372"/>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69"/>
      <c r="AF20" s="370"/>
      <c r="AG20" s="370"/>
      <c r="AH20" s="370"/>
      <c r="AI20" s="369"/>
      <c r="AJ20" s="370"/>
      <c r="AK20" s="370"/>
      <c r="AL20" s="370"/>
      <c r="AM20" s="369"/>
      <c r="AN20" s="370"/>
      <c r="AO20" s="370"/>
      <c r="AP20" s="370"/>
      <c r="AQ20" s="119"/>
      <c r="AR20" s="120"/>
      <c r="AS20" s="120"/>
      <c r="AT20" s="121"/>
      <c r="AU20" s="370"/>
      <c r="AV20" s="370"/>
      <c r="AW20" s="370"/>
      <c r="AX20" s="372"/>
    </row>
    <row r="21" spans="1:50" customFormat="1" ht="23.25" customHeight="1" x14ac:dyDescent="0.15">
      <c r="A21" s="901" t="s">
        <v>385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3" t="s">
        <v>353</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7"/>
      <c r="AA23" s="418"/>
      <c r="AB23" s="1012" t="s">
        <v>11</v>
      </c>
      <c r="AC23" s="1013"/>
      <c r="AD23" s="1014"/>
      <c r="AE23" s="380" t="s">
        <v>397</v>
      </c>
      <c r="AF23" s="380"/>
      <c r="AG23" s="380"/>
      <c r="AH23" s="380"/>
      <c r="AI23" s="380" t="s">
        <v>395</v>
      </c>
      <c r="AJ23" s="380"/>
      <c r="AK23" s="380"/>
      <c r="AL23" s="380"/>
      <c r="AM23" s="380" t="s">
        <v>424</v>
      </c>
      <c r="AN23" s="380"/>
      <c r="AO23" s="380"/>
      <c r="AP23" s="373"/>
      <c r="AQ23" s="180" t="s">
        <v>235</v>
      </c>
      <c r="AR23" s="173"/>
      <c r="AS23" s="173"/>
      <c r="AT23" s="174"/>
      <c r="AU23" s="378" t="s">
        <v>134</v>
      </c>
      <c r="AV23" s="378"/>
      <c r="AW23" s="378"/>
      <c r="AX23" s="379"/>
    </row>
    <row r="24" spans="1:50" ht="18.75" customHeight="1" x14ac:dyDescent="0.15">
      <c r="A24" s="513"/>
      <c r="B24" s="514"/>
      <c r="C24" s="514"/>
      <c r="D24" s="514"/>
      <c r="E24" s="514"/>
      <c r="F24" s="515"/>
      <c r="G24" s="568"/>
      <c r="H24" s="384"/>
      <c r="I24" s="384"/>
      <c r="J24" s="384"/>
      <c r="K24" s="384"/>
      <c r="L24" s="384"/>
      <c r="M24" s="384"/>
      <c r="N24" s="384"/>
      <c r="O24" s="569"/>
      <c r="P24" s="581"/>
      <c r="Q24" s="384"/>
      <c r="R24" s="384"/>
      <c r="S24" s="384"/>
      <c r="T24" s="384"/>
      <c r="U24" s="384"/>
      <c r="V24" s="384"/>
      <c r="W24" s="384"/>
      <c r="X24" s="569"/>
      <c r="Y24" s="1009"/>
      <c r="Z24" s="1010"/>
      <c r="AA24" s="1011"/>
      <c r="AB24" s="1015"/>
      <c r="AC24" s="1016"/>
      <c r="AD24" s="1017"/>
      <c r="AE24" s="381"/>
      <c r="AF24" s="381"/>
      <c r="AG24" s="381"/>
      <c r="AH24" s="381"/>
      <c r="AI24" s="381"/>
      <c r="AJ24" s="381"/>
      <c r="AK24" s="381"/>
      <c r="AL24" s="381"/>
      <c r="AM24" s="381"/>
      <c r="AN24" s="381"/>
      <c r="AO24" s="381"/>
      <c r="AP24" s="337"/>
      <c r="AQ24" s="274"/>
      <c r="AR24" s="275"/>
      <c r="AS24" s="141" t="s">
        <v>236</v>
      </c>
      <c r="AT24" s="176"/>
      <c r="AU24" s="275"/>
      <c r="AV24" s="275"/>
      <c r="AW24" s="384" t="s">
        <v>181</v>
      </c>
      <c r="AX24" s="385"/>
    </row>
    <row r="25" spans="1:50" ht="22.5" customHeight="1" x14ac:dyDescent="0.15">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69"/>
      <c r="AF25" s="370"/>
      <c r="AG25" s="370"/>
      <c r="AH25" s="370"/>
      <c r="AI25" s="369"/>
      <c r="AJ25" s="370"/>
      <c r="AK25" s="370"/>
      <c r="AL25" s="370"/>
      <c r="AM25" s="369"/>
      <c r="AN25" s="370"/>
      <c r="AO25" s="370"/>
      <c r="AP25" s="370"/>
      <c r="AQ25" s="119"/>
      <c r="AR25" s="120"/>
      <c r="AS25" s="120"/>
      <c r="AT25" s="121"/>
      <c r="AU25" s="370"/>
      <c r="AV25" s="370"/>
      <c r="AW25" s="370"/>
      <c r="AX25" s="372"/>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69"/>
      <c r="AF26" s="370"/>
      <c r="AG26" s="370"/>
      <c r="AH26" s="370"/>
      <c r="AI26" s="369"/>
      <c r="AJ26" s="370"/>
      <c r="AK26" s="370"/>
      <c r="AL26" s="370"/>
      <c r="AM26" s="369"/>
      <c r="AN26" s="370"/>
      <c r="AO26" s="370"/>
      <c r="AP26" s="370"/>
      <c r="AQ26" s="119"/>
      <c r="AR26" s="120"/>
      <c r="AS26" s="120"/>
      <c r="AT26" s="121"/>
      <c r="AU26" s="370"/>
      <c r="AV26" s="370"/>
      <c r="AW26" s="370"/>
      <c r="AX26" s="372"/>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69"/>
      <c r="AF27" s="370"/>
      <c r="AG27" s="370"/>
      <c r="AH27" s="370"/>
      <c r="AI27" s="369"/>
      <c r="AJ27" s="370"/>
      <c r="AK27" s="370"/>
      <c r="AL27" s="370"/>
      <c r="AM27" s="369"/>
      <c r="AN27" s="370"/>
      <c r="AO27" s="370"/>
      <c r="AP27" s="370"/>
      <c r="AQ27" s="119"/>
      <c r="AR27" s="120"/>
      <c r="AS27" s="120"/>
      <c r="AT27" s="121"/>
      <c r="AU27" s="370"/>
      <c r="AV27" s="370"/>
      <c r="AW27" s="370"/>
      <c r="AX27" s="372"/>
    </row>
    <row r="28" spans="1:50" customFormat="1" ht="23.25" customHeight="1" x14ac:dyDescent="0.15">
      <c r="A28" s="901" t="s">
        <v>385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3" t="s">
        <v>353</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7"/>
      <c r="AA30" s="418"/>
      <c r="AB30" s="1012" t="s">
        <v>11</v>
      </c>
      <c r="AC30" s="1013"/>
      <c r="AD30" s="1014"/>
      <c r="AE30" s="380" t="s">
        <v>397</v>
      </c>
      <c r="AF30" s="380"/>
      <c r="AG30" s="380"/>
      <c r="AH30" s="380"/>
      <c r="AI30" s="380" t="s">
        <v>395</v>
      </c>
      <c r="AJ30" s="380"/>
      <c r="AK30" s="380"/>
      <c r="AL30" s="380"/>
      <c r="AM30" s="380" t="s">
        <v>424</v>
      </c>
      <c r="AN30" s="380"/>
      <c r="AO30" s="380"/>
      <c r="AP30" s="373"/>
      <c r="AQ30" s="180" t="s">
        <v>235</v>
      </c>
      <c r="AR30" s="173"/>
      <c r="AS30" s="173"/>
      <c r="AT30" s="174"/>
      <c r="AU30" s="378" t="s">
        <v>134</v>
      </c>
      <c r="AV30" s="378"/>
      <c r="AW30" s="378"/>
      <c r="AX30" s="379"/>
    </row>
    <row r="31" spans="1:50" ht="18.75" customHeight="1" x14ac:dyDescent="0.15">
      <c r="A31" s="513"/>
      <c r="B31" s="514"/>
      <c r="C31" s="514"/>
      <c r="D31" s="514"/>
      <c r="E31" s="514"/>
      <c r="F31" s="515"/>
      <c r="G31" s="568"/>
      <c r="H31" s="384"/>
      <c r="I31" s="384"/>
      <c r="J31" s="384"/>
      <c r="K31" s="384"/>
      <c r="L31" s="384"/>
      <c r="M31" s="384"/>
      <c r="N31" s="384"/>
      <c r="O31" s="569"/>
      <c r="P31" s="581"/>
      <c r="Q31" s="384"/>
      <c r="R31" s="384"/>
      <c r="S31" s="384"/>
      <c r="T31" s="384"/>
      <c r="U31" s="384"/>
      <c r="V31" s="384"/>
      <c r="W31" s="384"/>
      <c r="X31" s="569"/>
      <c r="Y31" s="1009"/>
      <c r="Z31" s="1010"/>
      <c r="AA31" s="1011"/>
      <c r="AB31" s="1015"/>
      <c r="AC31" s="1016"/>
      <c r="AD31" s="1017"/>
      <c r="AE31" s="381"/>
      <c r="AF31" s="381"/>
      <c r="AG31" s="381"/>
      <c r="AH31" s="381"/>
      <c r="AI31" s="381"/>
      <c r="AJ31" s="381"/>
      <c r="AK31" s="381"/>
      <c r="AL31" s="381"/>
      <c r="AM31" s="381"/>
      <c r="AN31" s="381"/>
      <c r="AO31" s="381"/>
      <c r="AP31" s="337"/>
      <c r="AQ31" s="274"/>
      <c r="AR31" s="275"/>
      <c r="AS31" s="141" t="s">
        <v>236</v>
      </c>
      <c r="AT31" s="176"/>
      <c r="AU31" s="275"/>
      <c r="AV31" s="275"/>
      <c r="AW31" s="384" t="s">
        <v>181</v>
      </c>
      <c r="AX31" s="385"/>
    </row>
    <row r="32" spans="1:50" ht="22.5" customHeight="1" x14ac:dyDescent="0.15">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69"/>
      <c r="AF32" s="370"/>
      <c r="AG32" s="370"/>
      <c r="AH32" s="370"/>
      <c r="AI32" s="369"/>
      <c r="AJ32" s="370"/>
      <c r="AK32" s="370"/>
      <c r="AL32" s="370"/>
      <c r="AM32" s="369"/>
      <c r="AN32" s="370"/>
      <c r="AO32" s="370"/>
      <c r="AP32" s="370"/>
      <c r="AQ32" s="119"/>
      <c r="AR32" s="120"/>
      <c r="AS32" s="120"/>
      <c r="AT32" s="121"/>
      <c r="AU32" s="370"/>
      <c r="AV32" s="370"/>
      <c r="AW32" s="370"/>
      <c r="AX32" s="372"/>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69"/>
      <c r="AF33" s="370"/>
      <c r="AG33" s="370"/>
      <c r="AH33" s="370"/>
      <c r="AI33" s="369"/>
      <c r="AJ33" s="370"/>
      <c r="AK33" s="370"/>
      <c r="AL33" s="370"/>
      <c r="AM33" s="369"/>
      <c r="AN33" s="370"/>
      <c r="AO33" s="370"/>
      <c r="AP33" s="370"/>
      <c r="AQ33" s="119"/>
      <c r="AR33" s="120"/>
      <c r="AS33" s="120"/>
      <c r="AT33" s="121"/>
      <c r="AU33" s="370"/>
      <c r="AV33" s="370"/>
      <c r="AW33" s="370"/>
      <c r="AX33" s="372"/>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69"/>
      <c r="AF34" s="370"/>
      <c r="AG34" s="370"/>
      <c r="AH34" s="370"/>
      <c r="AI34" s="369"/>
      <c r="AJ34" s="370"/>
      <c r="AK34" s="370"/>
      <c r="AL34" s="370"/>
      <c r="AM34" s="369"/>
      <c r="AN34" s="370"/>
      <c r="AO34" s="370"/>
      <c r="AP34" s="370"/>
      <c r="AQ34" s="119"/>
      <c r="AR34" s="120"/>
      <c r="AS34" s="120"/>
      <c r="AT34" s="121"/>
      <c r="AU34" s="370"/>
      <c r="AV34" s="370"/>
      <c r="AW34" s="370"/>
      <c r="AX34" s="372"/>
    </row>
    <row r="35" spans="1:50" customFormat="1" ht="23.25" customHeight="1" x14ac:dyDescent="0.15">
      <c r="A35" s="901" t="s">
        <v>385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3" t="s">
        <v>353</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7"/>
      <c r="AA37" s="418"/>
      <c r="AB37" s="1012" t="s">
        <v>11</v>
      </c>
      <c r="AC37" s="1013"/>
      <c r="AD37" s="1014"/>
      <c r="AE37" s="380" t="s">
        <v>397</v>
      </c>
      <c r="AF37" s="380"/>
      <c r="AG37" s="380"/>
      <c r="AH37" s="380"/>
      <c r="AI37" s="380" t="s">
        <v>395</v>
      </c>
      <c r="AJ37" s="380"/>
      <c r="AK37" s="380"/>
      <c r="AL37" s="380"/>
      <c r="AM37" s="380" t="s">
        <v>424</v>
      </c>
      <c r="AN37" s="380"/>
      <c r="AO37" s="380"/>
      <c r="AP37" s="373"/>
      <c r="AQ37" s="180" t="s">
        <v>235</v>
      </c>
      <c r="AR37" s="173"/>
      <c r="AS37" s="173"/>
      <c r="AT37" s="174"/>
      <c r="AU37" s="378" t="s">
        <v>134</v>
      </c>
      <c r="AV37" s="378"/>
      <c r="AW37" s="378"/>
      <c r="AX37" s="379"/>
    </row>
    <row r="38" spans="1:50" ht="18.75" customHeight="1" x14ac:dyDescent="0.15">
      <c r="A38" s="513"/>
      <c r="B38" s="514"/>
      <c r="C38" s="514"/>
      <c r="D38" s="514"/>
      <c r="E38" s="514"/>
      <c r="F38" s="515"/>
      <c r="G38" s="568"/>
      <c r="H38" s="384"/>
      <c r="I38" s="384"/>
      <c r="J38" s="384"/>
      <c r="K38" s="384"/>
      <c r="L38" s="384"/>
      <c r="M38" s="384"/>
      <c r="N38" s="384"/>
      <c r="O38" s="569"/>
      <c r="P38" s="581"/>
      <c r="Q38" s="384"/>
      <c r="R38" s="384"/>
      <c r="S38" s="384"/>
      <c r="T38" s="384"/>
      <c r="U38" s="384"/>
      <c r="V38" s="384"/>
      <c r="W38" s="384"/>
      <c r="X38" s="569"/>
      <c r="Y38" s="1009"/>
      <c r="Z38" s="1010"/>
      <c r="AA38" s="1011"/>
      <c r="AB38" s="1015"/>
      <c r="AC38" s="1016"/>
      <c r="AD38" s="1017"/>
      <c r="AE38" s="381"/>
      <c r="AF38" s="381"/>
      <c r="AG38" s="381"/>
      <c r="AH38" s="381"/>
      <c r="AI38" s="381"/>
      <c r="AJ38" s="381"/>
      <c r="AK38" s="381"/>
      <c r="AL38" s="381"/>
      <c r="AM38" s="381"/>
      <c r="AN38" s="381"/>
      <c r="AO38" s="381"/>
      <c r="AP38" s="337"/>
      <c r="AQ38" s="274"/>
      <c r="AR38" s="275"/>
      <c r="AS38" s="141" t="s">
        <v>236</v>
      </c>
      <c r="AT38" s="176"/>
      <c r="AU38" s="275"/>
      <c r="AV38" s="275"/>
      <c r="AW38" s="384" t="s">
        <v>181</v>
      </c>
      <c r="AX38" s="385"/>
    </row>
    <row r="39" spans="1:50" ht="22.5" customHeight="1" x14ac:dyDescent="0.15">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customFormat="1" ht="23.25" customHeight="1" x14ac:dyDescent="0.15">
      <c r="A42" s="901" t="s">
        <v>385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3" t="s">
        <v>353</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7"/>
      <c r="AA44" s="418"/>
      <c r="AB44" s="1012" t="s">
        <v>11</v>
      </c>
      <c r="AC44" s="1013"/>
      <c r="AD44" s="1014"/>
      <c r="AE44" s="380" t="s">
        <v>397</v>
      </c>
      <c r="AF44" s="380"/>
      <c r="AG44" s="380"/>
      <c r="AH44" s="380"/>
      <c r="AI44" s="380" t="s">
        <v>395</v>
      </c>
      <c r="AJ44" s="380"/>
      <c r="AK44" s="380"/>
      <c r="AL44" s="380"/>
      <c r="AM44" s="380" t="s">
        <v>424</v>
      </c>
      <c r="AN44" s="380"/>
      <c r="AO44" s="380"/>
      <c r="AP44" s="373"/>
      <c r="AQ44" s="180" t="s">
        <v>235</v>
      </c>
      <c r="AR44" s="173"/>
      <c r="AS44" s="173"/>
      <c r="AT44" s="174"/>
      <c r="AU44" s="378" t="s">
        <v>134</v>
      </c>
      <c r="AV44" s="378"/>
      <c r="AW44" s="378"/>
      <c r="AX44" s="379"/>
    </row>
    <row r="45" spans="1:50" ht="18.75" customHeight="1" x14ac:dyDescent="0.15">
      <c r="A45" s="513"/>
      <c r="B45" s="514"/>
      <c r="C45" s="514"/>
      <c r="D45" s="514"/>
      <c r="E45" s="514"/>
      <c r="F45" s="515"/>
      <c r="G45" s="568"/>
      <c r="H45" s="384"/>
      <c r="I45" s="384"/>
      <c r="J45" s="384"/>
      <c r="K45" s="384"/>
      <c r="L45" s="384"/>
      <c r="M45" s="384"/>
      <c r="N45" s="384"/>
      <c r="O45" s="569"/>
      <c r="P45" s="581"/>
      <c r="Q45" s="384"/>
      <c r="R45" s="384"/>
      <c r="S45" s="384"/>
      <c r="T45" s="384"/>
      <c r="U45" s="384"/>
      <c r="V45" s="384"/>
      <c r="W45" s="384"/>
      <c r="X45" s="569"/>
      <c r="Y45" s="1009"/>
      <c r="Z45" s="1010"/>
      <c r="AA45" s="1011"/>
      <c r="AB45" s="1015"/>
      <c r="AC45" s="1016"/>
      <c r="AD45" s="1017"/>
      <c r="AE45" s="381"/>
      <c r="AF45" s="381"/>
      <c r="AG45" s="381"/>
      <c r="AH45" s="381"/>
      <c r="AI45" s="381"/>
      <c r="AJ45" s="381"/>
      <c r="AK45" s="381"/>
      <c r="AL45" s="381"/>
      <c r="AM45" s="381"/>
      <c r="AN45" s="381"/>
      <c r="AO45" s="381"/>
      <c r="AP45" s="337"/>
      <c r="AQ45" s="274"/>
      <c r="AR45" s="275"/>
      <c r="AS45" s="141" t="s">
        <v>236</v>
      </c>
      <c r="AT45" s="176"/>
      <c r="AU45" s="275"/>
      <c r="AV45" s="275"/>
      <c r="AW45" s="384" t="s">
        <v>181</v>
      </c>
      <c r="AX45" s="385"/>
    </row>
    <row r="46" spans="1:50" ht="22.5" customHeight="1" x14ac:dyDescent="0.15">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customFormat="1" ht="23.25" customHeight="1" x14ac:dyDescent="0.15">
      <c r="A49" s="901" t="s">
        <v>385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3" t="s">
        <v>353</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7"/>
      <c r="AA51" s="418"/>
      <c r="AB51" s="373" t="s">
        <v>11</v>
      </c>
      <c r="AC51" s="1013"/>
      <c r="AD51" s="1014"/>
      <c r="AE51" s="380" t="s">
        <v>397</v>
      </c>
      <c r="AF51" s="380"/>
      <c r="AG51" s="380"/>
      <c r="AH51" s="380"/>
      <c r="AI51" s="380" t="s">
        <v>395</v>
      </c>
      <c r="AJ51" s="380"/>
      <c r="AK51" s="380"/>
      <c r="AL51" s="380"/>
      <c r="AM51" s="380" t="s">
        <v>424</v>
      </c>
      <c r="AN51" s="380"/>
      <c r="AO51" s="380"/>
      <c r="AP51" s="373"/>
      <c r="AQ51" s="180" t="s">
        <v>235</v>
      </c>
      <c r="AR51" s="173"/>
      <c r="AS51" s="173"/>
      <c r="AT51" s="174"/>
      <c r="AU51" s="378" t="s">
        <v>134</v>
      </c>
      <c r="AV51" s="378"/>
      <c r="AW51" s="378"/>
      <c r="AX51" s="379"/>
    </row>
    <row r="52" spans="1:50" ht="18.75" customHeight="1" x14ac:dyDescent="0.15">
      <c r="A52" s="513"/>
      <c r="B52" s="514"/>
      <c r="C52" s="514"/>
      <c r="D52" s="514"/>
      <c r="E52" s="514"/>
      <c r="F52" s="515"/>
      <c r="G52" s="568"/>
      <c r="H52" s="384"/>
      <c r="I52" s="384"/>
      <c r="J52" s="384"/>
      <c r="K52" s="384"/>
      <c r="L52" s="384"/>
      <c r="M52" s="384"/>
      <c r="N52" s="384"/>
      <c r="O52" s="569"/>
      <c r="P52" s="581"/>
      <c r="Q52" s="384"/>
      <c r="R52" s="384"/>
      <c r="S52" s="384"/>
      <c r="T52" s="384"/>
      <c r="U52" s="384"/>
      <c r="V52" s="384"/>
      <c r="W52" s="384"/>
      <c r="X52" s="569"/>
      <c r="Y52" s="1009"/>
      <c r="Z52" s="1010"/>
      <c r="AA52" s="1011"/>
      <c r="AB52" s="1015"/>
      <c r="AC52" s="1016"/>
      <c r="AD52" s="1017"/>
      <c r="AE52" s="381"/>
      <c r="AF52" s="381"/>
      <c r="AG52" s="381"/>
      <c r="AH52" s="381"/>
      <c r="AI52" s="381"/>
      <c r="AJ52" s="381"/>
      <c r="AK52" s="381"/>
      <c r="AL52" s="381"/>
      <c r="AM52" s="381"/>
      <c r="AN52" s="381"/>
      <c r="AO52" s="381"/>
      <c r="AP52" s="337"/>
      <c r="AQ52" s="274"/>
      <c r="AR52" s="275"/>
      <c r="AS52" s="141" t="s">
        <v>236</v>
      </c>
      <c r="AT52" s="176"/>
      <c r="AU52" s="275"/>
      <c r="AV52" s="275"/>
      <c r="AW52" s="384" t="s">
        <v>181</v>
      </c>
      <c r="AX52" s="385"/>
    </row>
    <row r="53" spans="1:50" ht="22.5" customHeight="1" x14ac:dyDescent="0.15">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customFormat="1" ht="23.25" customHeight="1" x14ac:dyDescent="0.15">
      <c r="A56" s="901" t="s">
        <v>385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3" t="s">
        <v>353</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7"/>
      <c r="AA58" s="418"/>
      <c r="AB58" s="1012" t="s">
        <v>11</v>
      </c>
      <c r="AC58" s="1013"/>
      <c r="AD58" s="1014"/>
      <c r="AE58" s="380" t="s">
        <v>397</v>
      </c>
      <c r="AF58" s="380"/>
      <c r="AG58" s="380"/>
      <c r="AH58" s="380"/>
      <c r="AI58" s="380" t="s">
        <v>395</v>
      </c>
      <c r="AJ58" s="380"/>
      <c r="AK58" s="380"/>
      <c r="AL58" s="380"/>
      <c r="AM58" s="380" t="s">
        <v>424</v>
      </c>
      <c r="AN58" s="380"/>
      <c r="AO58" s="380"/>
      <c r="AP58" s="373"/>
      <c r="AQ58" s="180" t="s">
        <v>235</v>
      </c>
      <c r="AR58" s="173"/>
      <c r="AS58" s="173"/>
      <c r="AT58" s="174"/>
      <c r="AU58" s="378" t="s">
        <v>134</v>
      </c>
      <c r="AV58" s="378"/>
      <c r="AW58" s="378"/>
      <c r="AX58" s="379"/>
    </row>
    <row r="59" spans="1:50" ht="18.75" customHeight="1" x14ac:dyDescent="0.15">
      <c r="A59" s="513"/>
      <c r="B59" s="514"/>
      <c r="C59" s="514"/>
      <c r="D59" s="514"/>
      <c r="E59" s="514"/>
      <c r="F59" s="515"/>
      <c r="G59" s="568"/>
      <c r="H59" s="384"/>
      <c r="I59" s="384"/>
      <c r="J59" s="384"/>
      <c r="K59" s="384"/>
      <c r="L59" s="384"/>
      <c r="M59" s="384"/>
      <c r="N59" s="384"/>
      <c r="O59" s="569"/>
      <c r="P59" s="581"/>
      <c r="Q59" s="384"/>
      <c r="R59" s="384"/>
      <c r="S59" s="384"/>
      <c r="T59" s="384"/>
      <c r="U59" s="384"/>
      <c r="V59" s="384"/>
      <c r="W59" s="384"/>
      <c r="X59" s="569"/>
      <c r="Y59" s="1009"/>
      <c r="Z59" s="1010"/>
      <c r="AA59" s="1011"/>
      <c r="AB59" s="1015"/>
      <c r="AC59" s="1016"/>
      <c r="AD59" s="1017"/>
      <c r="AE59" s="381"/>
      <c r="AF59" s="381"/>
      <c r="AG59" s="381"/>
      <c r="AH59" s="381"/>
      <c r="AI59" s="381"/>
      <c r="AJ59" s="381"/>
      <c r="AK59" s="381"/>
      <c r="AL59" s="381"/>
      <c r="AM59" s="381"/>
      <c r="AN59" s="381"/>
      <c r="AO59" s="381"/>
      <c r="AP59" s="337"/>
      <c r="AQ59" s="274"/>
      <c r="AR59" s="275"/>
      <c r="AS59" s="141" t="s">
        <v>236</v>
      </c>
      <c r="AT59" s="176"/>
      <c r="AU59" s="275"/>
      <c r="AV59" s="275"/>
      <c r="AW59" s="384" t="s">
        <v>181</v>
      </c>
      <c r="AX59" s="385"/>
    </row>
    <row r="60" spans="1:50" ht="22.5" customHeight="1" x14ac:dyDescent="0.15">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customFormat="1" ht="23.25" customHeight="1" x14ac:dyDescent="0.15">
      <c r="A63" s="901" t="s">
        <v>385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3" t="s">
        <v>353</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7"/>
      <c r="AA65" s="418"/>
      <c r="AB65" s="1012" t="s">
        <v>11</v>
      </c>
      <c r="AC65" s="1013"/>
      <c r="AD65" s="1014"/>
      <c r="AE65" s="380" t="s">
        <v>397</v>
      </c>
      <c r="AF65" s="380"/>
      <c r="AG65" s="380"/>
      <c r="AH65" s="380"/>
      <c r="AI65" s="380" t="s">
        <v>395</v>
      </c>
      <c r="AJ65" s="380"/>
      <c r="AK65" s="380"/>
      <c r="AL65" s="380"/>
      <c r="AM65" s="380" t="s">
        <v>424</v>
      </c>
      <c r="AN65" s="380"/>
      <c r="AO65" s="380"/>
      <c r="AP65" s="373"/>
      <c r="AQ65" s="180" t="s">
        <v>235</v>
      </c>
      <c r="AR65" s="173"/>
      <c r="AS65" s="173"/>
      <c r="AT65" s="174"/>
      <c r="AU65" s="378" t="s">
        <v>134</v>
      </c>
      <c r="AV65" s="378"/>
      <c r="AW65" s="378"/>
      <c r="AX65" s="379"/>
    </row>
    <row r="66" spans="1:50" ht="18.75" customHeight="1" x14ac:dyDescent="0.15">
      <c r="A66" s="513"/>
      <c r="B66" s="514"/>
      <c r="C66" s="514"/>
      <c r="D66" s="514"/>
      <c r="E66" s="514"/>
      <c r="F66" s="515"/>
      <c r="G66" s="568"/>
      <c r="H66" s="384"/>
      <c r="I66" s="384"/>
      <c r="J66" s="384"/>
      <c r="K66" s="384"/>
      <c r="L66" s="384"/>
      <c r="M66" s="384"/>
      <c r="N66" s="384"/>
      <c r="O66" s="569"/>
      <c r="P66" s="581"/>
      <c r="Q66" s="384"/>
      <c r="R66" s="384"/>
      <c r="S66" s="384"/>
      <c r="T66" s="384"/>
      <c r="U66" s="384"/>
      <c r="V66" s="384"/>
      <c r="W66" s="384"/>
      <c r="X66" s="569"/>
      <c r="Y66" s="1009"/>
      <c r="Z66" s="1010"/>
      <c r="AA66" s="1011"/>
      <c r="AB66" s="1015"/>
      <c r="AC66" s="1016"/>
      <c r="AD66" s="1017"/>
      <c r="AE66" s="381"/>
      <c r="AF66" s="381"/>
      <c r="AG66" s="381"/>
      <c r="AH66" s="381"/>
      <c r="AI66" s="381"/>
      <c r="AJ66" s="381"/>
      <c r="AK66" s="381"/>
      <c r="AL66" s="381"/>
      <c r="AM66" s="381"/>
      <c r="AN66" s="381"/>
      <c r="AO66" s="381"/>
      <c r="AP66" s="337"/>
      <c r="AQ66" s="274"/>
      <c r="AR66" s="275"/>
      <c r="AS66" s="141" t="s">
        <v>236</v>
      </c>
      <c r="AT66" s="176"/>
      <c r="AU66" s="275"/>
      <c r="AV66" s="275"/>
      <c r="AW66" s="384" t="s">
        <v>181</v>
      </c>
      <c r="AX66" s="385"/>
    </row>
    <row r="67" spans="1:50" ht="22.5" customHeight="1" x14ac:dyDescent="0.15">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69"/>
      <c r="AF67" s="370"/>
      <c r="AG67" s="370"/>
      <c r="AH67" s="370"/>
      <c r="AI67" s="369"/>
      <c r="AJ67" s="370"/>
      <c r="AK67" s="370"/>
      <c r="AL67" s="370"/>
      <c r="AM67" s="369"/>
      <c r="AN67" s="370"/>
      <c r="AO67" s="370"/>
      <c r="AP67" s="370"/>
      <c r="AQ67" s="119"/>
      <c r="AR67" s="120"/>
      <c r="AS67" s="120"/>
      <c r="AT67" s="121"/>
      <c r="AU67" s="370"/>
      <c r="AV67" s="370"/>
      <c r="AW67" s="370"/>
      <c r="AX67" s="372"/>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69"/>
      <c r="AF68" s="370"/>
      <c r="AG68" s="370"/>
      <c r="AH68" s="370"/>
      <c r="AI68" s="369"/>
      <c r="AJ68" s="370"/>
      <c r="AK68" s="370"/>
      <c r="AL68" s="370"/>
      <c r="AM68" s="369"/>
      <c r="AN68" s="370"/>
      <c r="AO68" s="370"/>
      <c r="AP68" s="370"/>
      <c r="AQ68" s="119"/>
      <c r="AR68" s="120"/>
      <c r="AS68" s="120"/>
      <c r="AT68" s="121"/>
      <c r="AU68" s="370"/>
      <c r="AV68" s="370"/>
      <c r="AW68" s="370"/>
      <c r="AX68" s="372"/>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69"/>
      <c r="AF69" s="370"/>
      <c r="AG69" s="370"/>
      <c r="AH69" s="370"/>
      <c r="AI69" s="369"/>
      <c r="AJ69" s="370"/>
      <c r="AK69" s="370"/>
      <c r="AL69" s="370"/>
      <c r="AM69" s="369"/>
      <c r="AN69" s="370"/>
      <c r="AO69" s="370"/>
      <c r="AP69" s="370"/>
      <c r="AQ69" s="119"/>
      <c r="AR69" s="120"/>
      <c r="AS69" s="120"/>
      <c r="AT69" s="121"/>
      <c r="AU69" s="370"/>
      <c r="AV69" s="370"/>
      <c r="AW69" s="370"/>
      <c r="AX69" s="372"/>
    </row>
    <row r="70" spans="1:50" customFormat="1" ht="23.25" customHeight="1" x14ac:dyDescent="0.15">
      <c r="A70" s="901" t="s">
        <v>385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3" t="s">
        <v>371</v>
      </c>
      <c r="H2" s="444"/>
      <c r="I2" s="444"/>
      <c r="J2" s="444"/>
      <c r="K2" s="444"/>
      <c r="L2" s="444"/>
      <c r="M2" s="444"/>
      <c r="N2" s="444"/>
      <c r="O2" s="444"/>
      <c r="P2" s="444"/>
      <c r="Q2" s="444"/>
      <c r="R2" s="444"/>
      <c r="S2" s="444"/>
      <c r="T2" s="444"/>
      <c r="U2" s="444"/>
      <c r="V2" s="444"/>
      <c r="W2" s="444"/>
      <c r="X2" s="444"/>
      <c r="Y2" s="444"/>
      <c r="Z2" s="444"/>
      <c r="AA2" s="444"/>
      <c r="AB2" s="445"/>
      <c r="AC2" s="443" t="s">
        <v>373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40"/>
      <c r="B6" s="1041"/>
      <c r="C6" s="1041"/>
      <c r="D6" s="1041"/>
      <c r="E6" s="1041"/>
      <c r="F6" s="1042"/>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40"/>
      <c r="B7" s="1041"/>
      <c r="C7" s="1041"/>
      <c r="D7" s="1041"/>
      <c r="E7" s="1041"/>
      <c r="F7" s="1042"/>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40"/>
      <c r="B8" s="1041"/>
      <c r="C8" s="1041"/>
      <c r="D8" s="1041"/>
      <c r="E8" s="1041"/>
      <c r="F8" s="1042"/>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40"/>
      <c r="B9" s="1041"/>
      <c r="C9" s="1041"/>
      <c r="D9" s="1041"/>
      <c r="E9" s="1041"/>
      <c r="F9" s="1042"/>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40"/>
      <c r="B10" s="1041"/>
      <c r="C10" s="1041"/>
      <c r="D10" s="1041"/>
      <c r="E10" s="1041"/>
      <c r="F10" s="1042"/>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0"/>
      <c r="B11" s="1041"/>
      <c r="C11" s="1041"/>
      <c r="D11" s="1041"/>
      <c r="E11" s="1041"/>
      <c r="F11" s="1042"/>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0"/>
      <c r="B12" s="1041"/>
      <c r="C12" s="1041"/>
      <c r="D12" s="1041"/>
      <c r="E12" s="1041"/>
      <c r="F12" s="1042"/>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0"/>
      <c r="B13" s="1041"/>
      <c r="C13" s="1041"/>
      <c r="D13" s="1041"/>
      <c r="E13" s="1041"/>
      <c r="F13" s="1042"/>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0"/>
      <c r="B14" s="1041"/>
      <c r="C14" s="1041"/>
      <c r="D14" s="1041"/>
      <c r="E14" s="1041"/>
      <c r="F14" s="1042"/>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0"/>
      <c r="B19" s="1041"/>
      <c r="C19" s="1041"/>
      <c r="D19" s="1041"/>
      <c r="E19" s="1041"/>
      <c r="F19" s="1042"/>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0"/>
      <c r="B20" s="1041"/>
      <c r="C20" s="1041"/>
      <c r="D20" s="1041"/>
      <c r="E20" s="1041"/>
      <c r="F20" s="1042"/>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0"/>
      <c r="B21" s="1041"/>
      <c r="C21" s="1041"/>
      <c r="D21" s="1041"/>
      <c r="E21" s="1041"/>
      <c r="F21" s="1042"/>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0"/>
      <c r="B22" s="1041"/>
      <c r="C22" s="1041"/>
      <c r="D22" s="1041"/>
      <c r="E22" s="1041"/>
      <c r="F22" s="1042"/>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0"/>
      <c r="B23" s="1041"/>
      <c r="C23" s="1041"/>
      <c r="D23" s="1041"/>
      <c r="E23" s="1041"/>
      <c r="F23" s="1042"/>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0"/>
      <c r="B24" s="1041"/>
      <c r="C24" s="1041"/>
      <c r="D24" s="1041"/>
      <c r="E24" s="1041"/>
      <c r="F24" s="1042"/>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0"/>
      <c r="B25" s="1041"/>
      <c r="C25" s="1041"/>
      <c r="D25" s="1041"/>
      <c r="E25" s="1041"/>
      <c r="F25" s="1042"/>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0"/>
      <c r="B26" s="1041"/>
      <c r="C26" s="1041"/>
      <c r="D26" s="1041"/>
      <c r="E26" s="1041"/>
      <c r="F26" s="1042"/>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0"/>
      <c r="B27" s="1041"/>
      <c r="C27" s="1041"/>
      <c r="D27" s="1041"/>
      <c r="E27" s="1041"/>
      <c r="F27" s="1042"/>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0"/>
      <c r="B32" s="1041"/>
      <c r="C32" s="1041"/>
      <c r="D32" s="1041"/>
      <c r="E32" s="1041"/>
      <c r="F32" s="1042"/>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0"/>
      <c r="B33" s="1041"/>
      <c r="C33" s="1041"/>
      <c r="D33" s="1041"/>
      <c r="E33" s="1041"/>
      <c r="F33" s="1042"/>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0"/>
      <c r="B34" s="1041"/>
      <c r="C34" s="1041"/>
      <c r="D34" s="1041"/>
      <c r="E34" s="1041"/>
      <c r="F34" s="1042"/>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0"/>
      <c r="B35" s="1041"/>
      <c r="C35" s="1041"/>
      <c r="D35" s="1041"/>
      <c r="E35" s="1041"/>
      <c r="F35" s="1042"/>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0"/>
      <c r="B36" s="1041"/>
      <c r="C36" s="1041"/>
      <c r="D36" s="1041"/>
      <c r="E36" s="1041"/>
      <c r="F36" s="1042"/>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0"/>
      <c r="B37" s="1041"/>
      <c r="C37" s="1041"/>
      <c r="D37" s="1041"/>
      <c r="E37" s="1041"/>
      <c r="F37" s="1042"/>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0"/>
      <c r="B38" s="1041"/>
      <c r="C38" s="1041"/>
      <c r="D38" s="1041"/>
      <c r="E38" s="1041"/>
      <c r="F38" s="1042"/>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0"/>
      <c r="B39" s="1041"/>
      <c r="C39" s="1041"/>
      <c r="D39" s="1041"/>
      <c r="E39" s="1041"/>
      <c r="F39" s="1042"/>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0"/>
      <c r="B40" s="1041"/>
      <c r="C40" s="1041"/>
      <c r="D40" s="1041"/>
      <c r="E40" s="1041"/>
      <c r="F40" s="1042"/>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0"/>
      <c r="B45" s="1041"/>
      <c r="C45" s="1041"/>
      <c r="D45" s="1041"/>
      <c r="E45" s="1041"/>
      <c r="F45" s="1042"/>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0"/>
      <c r="B46" s="1041"/>
      <c r="C46" s="1041"/>
      <c r="D46" s="1041"/>
      <c r="E46" s="1041"/>
      <c r="F46" s="1042"/>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0"/>
      <c r="B47" s="1041"/>
      <c r="C47" s="1041"/>
      <c r="D47" s="1041"/>
      <c r="E47" s="1041"/>
      <c r="F47" s="1042"/>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0"/>
      <c r="B48" s="1041"/>
      <c r="C48" s="1041"/>
      <c r="D48" s="1041"/>
      <c r="E48" s="1041"/>
      <c r="F48" s="1042"/>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0"/>
      <c r="B49" s="1041"/>
      <c r="C49" s="1041"/>
      <c r="D49" s="1041"/>
      <c r="E49" s="1041"/>
      <c r="F49" s="1042"/>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0"/>
      <c r="B50" s="1041"/>
      <c r="C50" s="1041"/>
      <c r="D50" s="1041"/>
      <c r="E50" s="1041"/>
      <c r="F50" s="1042"/>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0"/>
      <c r="B51" s="1041"/>
      <c r="C51" s="1041"/>
      <c r="D51" s="1041"/>
      <c r="E51" s="1041"/>
      <c r="F51" s="1042"/>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0"/>
      <c r="B52" s="1041"/>
      <c r="C52" s="1041"/>
      <c r="D52" s="1041"/>
      <c r="E52" s="1041"/>
      <c r="F52" s="1042"/>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0"/>
      <c r="B59" s="1041"/>
      <c r="C59" s="1041"/>
      <c r="D59" s="1041"/>
      <c r="E59" s="1041"/>
      <c r="F59" s="1042"/>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0"/>
      <c r="B60" s="1041"/>
      <c r="C60" s="1041"/>
      <c r="D60" s="1041"/>
      <c r="E60" s="1041"/>
      <c r="F60" s="1042"/>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0"/>
      <c r="B61" s="1041"/>
      <c r="C61" s="1041"/>
      <c r="D61" s="1041"/>
      <c r="E61" s="1041"/>
      <c r="F61" s="1042"/>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0"/>
      <c r="B62" s="1041"/>
      <c r="C62" s="1041"/>
      <c r="D62" s="1041"/>
      <c r="E62" s="1041"/>
      <c r="F62" s="1042"/>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0"/>
      <c r="B63" s="1041"/>
      <c r="C63" s="1041"/>
      <c r="D63" s="1041"/>
      <c r="E63" s="1041"/>
      <c r="F63" s="1042"/>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0"/>
      <c r="B64" s="1041"/>
      <c r="C64" s="1041"/>
      <c r="D64" s="1041"/>
      <c r="E64" s="1041"/>
      <c r="F64" s="1042"/>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0"/>
      <c r="B65" s="1041"/>
      <c r="C65" s="1041"/>
      <c r="D65" s="1041"/>
      <c r="E65" s="1041"/>
      <c r="F65" s="1042"/>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0"/>
      <c r="B66" s="1041"/>
      <c r="C66" s="1041"/>
      <c r="D66" s="1041"/>
      <c r="E66" s="1041"/>
      <c r="F66" s="1042"/>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0"/>
      <c r="B67" s="1041"/>
      <c r="C67" s="1041"/>
      <c r="D67" s="1041"/>
      <c r="E67" s="1041"/>
      <c r="F67" s="1042"/>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0"/>
      <c r="B72" s="1041"/>
      <c r="C72" s="1041"/>
      <c r="D72" s="1041"/>
      <c r="E72" s="1041"/>
      <c r="F72" s="1042"/>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0"/>
      <c r="B73" s="1041"/>
      <c r="C73" s="1041"/>
      <c r="D73" s="1041"/>
      <c r="E73" s="1041"/>
      <c r="F73" s="1042"/>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0"/>
      <c r="B74" s="1041"/>
      <c r="C74" s="1041"/>
      <c r="D74" s="1041"/>
      <c r="E74" s="1041"/>
      <c r="F74" s="1042"/>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0"/>
      <c r="B75" s="1041"/>
      <c r="C75" s="1041"/>
      <c r="D75" s="1041"/>
      <c r="E75" s="1041"/>
      <c r="F75" s="1042"/>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0"/>
      <c r="B76" s="1041"/>
      <c r="C76" s="1041"/>
      <c r="D76" s="1041"/>
      <c r="E76" s="1041"/>
      <c r="F76" s="1042"/>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0"/>
      <c r="B77" s="1041"/>
      <c r="C77" s="1041"/>
      <c r="D77" s="1041"/>
      <c r="E77" s="1041"/>
      <c r="F77" s="1042"/>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0"/>
      <c r="B78" s="1041"/>
      <c r="C78" s="1041"/>
      <c r="D78" s="1041"/>
      <c r="E78" s="1041"/>
      <c r="F78" s="1042"/>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0"/>
      <c r="B79" s="1041"/>
      <c r="C79" s="1041"/>
      <c r="D79" s="1041"/>
      <c r="E79" s="1041"/>
      <c r="F79" s="1042"/>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0"/>
      <c r="B80" s="1041"/>
      <c r="C80" s="1041"/>
      <c r="D80" s="1041"/>
      <c r="E80" s="1041"/>
      <c r="F80" s="1042"/>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0"/>
      <c r="B85" s="1041"/>
      <c r="C85" s="1041"/>
      <c r="D85" s="1041"/>
      <c r="E85" s="1041"/>
      <c r="F85" s="1042"/>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0"/>
      <c r="B86" s="1041"/>
      <c r="C86" s="1041"/>
      <c r="D86" s="1041"/>
      <c r="E86" s="1041"/>
      <c r="F86" s="1042"/>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0"/>
      <c r="B87" s="1041"/>
      <c r="C87" s="1041"/>
      <c r="D87" s="1041"/>
      <c r="E87" s="1041"/>
      <c r="F87" s="1042"/>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0"/>
      <c r="B88" s="1041"/>
      <c r="C88" s="1041"/>
      <c r="D88" s="1041"/>
      <c r="E88" s="1041"/>
      <c r="F88" s="1042"/>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0"/>
      <c r="B89" s="1041"/>
      <c r="C89" s="1041"/>
      <c r="D89" s="1041"/>
      <c r="E89" s="1041"/>
      <c r="F89" s="1042"/>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0"/>
      <c r="B90" s="1041"/>
      <c r="C90" s="1041"/>
      <c r="D90" s="1041"/>
      <c r="E90" s="1041"/>
      <c r="F90" s="1042"/>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0"/>
      <c r="B91" s="1041"/>
      <c r="C91" s="1041"/>
      <c r="D91" s="1041"/>
      <c r="E91" s="1041"/>
      <c r="F91" s="1042"/>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0"/>
      <c r="B92" s="1041"/>
      <c r="C92" s="1041"/>
      <c r="D92" s="1041"/>
      <c r="E92" s="1041"/>
      <c r="F92" s="1042"/>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0"/>
      <c r="B93" s="1041"/>
      <c r="C93" s="1041"/>
      <c r="D93" s="1041"/>
      <c r="E93" s="1041"/>
      <c r="F93" s="1042"/>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0"/>
      <c r="B98" s="1041"/>
      <c r="C98" s="1041"/>
      <c r="D98" s="1041"/>
      <c r="E98" s="1041"/>
      <c r="F98" s="1042"/>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0"/>
      <c r="B99" s="1041"/>
      <c r="C99" s="1041"/>
      <c r="D99" s="1041"/>
      <c r="E99" s="1041"/>
      <c r="F99" s="1042"/>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0"/>
      <c r="B100" s="1041"/>
      <c r="C100" s="1041"/>
      <c r="D100" s="1041"/>
      <c r="E100" s="1041"/>
      <c r="F100" s="1042"/>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0"/>
      <c r="B101" s="1041"/>
      <c r="C101" s="1041"/>
      <c r="D101" s="1041"/>
      <c r="E101" s="1041"/>
      <c r="F101" s="1042"/>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0"/>
      <c r="B102" s="1041"/>
      <c r="C102" s="1041"/>
      <c r="D102" s="1041"/>
      <c r="E102" s="1041"/>
      <c r="F102" s="1042"/>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0"/>
      <c r="B103" s="1041"/>
      <c r="C103" s="1041"/>
      <c r="D103" s="1041"/>
      <c r="E103" s="1041"/>
      <c r="F103" s="1042"/>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0"/>
      <c r="B104" s="1041"/>
      <c r="C104" s="1041"/>
      <c r="D104" s="1041"/>
      <c r="E104" s="1041"/>
      <c r="F104" s="1042"/>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0"/>
      <c r="B105" s="1041"/>
      <c r="C105" s="1041"/>
      <c r="D105" s="1041"/>
      <c r="E105" s="1041"/>
      <c r="F105" s="1042"/>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0"/>
      <c r="B112" s="1041"/>
      <c r="C112" s="1041"/>
      <c r="D112" s="1041"/>
      <c r="E112" s="1041"/>
      <c r="F112" s="1042"/>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0"/>
      <c r="B113" s="1041"/>
      <c r="C113" s="1041"/>
      <c r="D113" s="1041"/>
      <c r="E113" s="1041"/>
      <c r="F113" s="1042"/>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0"/>
      <c r="B114" s="1041"/>
      <c r="C114" s="1041"/>
      <c r="D114" s="1041"/>
      <c r="E114" s="1041"/>
      <c r="F114" s="1042"/>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0"/>
      <c r="B115" s="1041"/>
      <c r="C115" s="1041"/>
      <c r="D115" s="1041"/>
      <c r="E115" s="1041"/>
      <c r="F115" s="1042"/>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0"/>
      <c r="B116" s="1041"/>
      <c r="C116" s="1041"/>
      <c r="D116" s="1041"/>
      <c r="E116" s="1041"/>
      <c r="F116" s="1042"/>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0"/>
      <c r="B117" s="1041"/>
      <c r="C117" s="1041"/>
      <c r="D117" s="1041"/>
      <c r="E117" s="1041"/>
      <c r="F117" s="1042"/>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0"/>
      <c r="B118" s="1041"/>
      <c r="C118" s="1041"/>
      <c r="D118" s="1041"/>
      <c r="E118" s="1041"/>
      <c r="F118" s="1042"/>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0"/>
      <c r="B119" s="1041"/>
      <c r="C119" s="1041"/>
      <c r="D119" s="1041"/>
      <c r="E119" s="1041"/>
      <c r="F119" s="1042"/>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0"/>
      <c r="B120" s="1041"/>
      <c r="C120" s="1041"/>
      <c r="D120" s="1041"/>
      <c r="E120" s="1041"/>
      <c r="F120" s="1042"/>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0"/>
      <c r="B125" s="1041"/>
      <c r="C125" s="1041"/>
      <c r="D125" s="1041"/>
      <c r="E125" s="1041"/>
      <c r="F125" s="1042"/>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0"/>
      <c r="B126" s="1041"/>
      <c r="C126" s="1041"/>
      <c r="D126" s="1041"/>
      <c r="E126" s="1041"/>
      <c r="F126" s="1042"/>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0"/>
      <c r="B127" s="1041"/>
      <c r="C127" s="1041"/>
      <c r="D127" s="1041"/>
      <c r="E127" s="1041"/>
      <c r="F127" s="1042"/>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0"/>
      <c r="B128" s="1041"/>
      <c r="C128" s="1041"/>
      <c r="D128" s="1041"/>
      <c r="E128" s="1041"/>
      <c r="F128" s="1042"/>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0"/>
      <c r="B129" s="1041"/>
      <c r="C129" s="1041"/>
      <c r="D129" s="1041"/>
      <c r="E129" s="1041"/>
      <c r="F129" s="1042"/>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0"/>
      <c r="B130" s="1041"/>
      <c r="C130" s="1041"/>
      <c r="D130" s="1041"/>
      <c r="E130" s="1041"/>
      <c r="F130" s="1042"/>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0"/>
      <c r="B131" s="1041"/>
      <c r="C131" s="1041"/>
      <c r="D131" s="1041"/>
      <c r="E131" s="1041"/>
      <c r="F131" s="1042"/>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0"/>
      <c r="B132" s="1041"/>
      <c r="C132" s="1041"/>
      <c r="D132" s="1041"/>
      <c r="E132" s="1041"/>
      <c r="F132" s="1042"/>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0"/>
      <c r="B133" s="1041"/>
      <c r="C133" s="1041"/>
      <c r="D133" s="1041"/>
      <c r="E133" s="1041"/>
      <c r="F133" s="1042"/>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0"/>
      <c r="B138" s="1041"/>
      <c r="C138" s="1041"/>
      <c r="D138" s="1041"/>
      <c r="E138" s="1041"/>
      <c r="F138" s="1042"/>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0"/>
      <c r="B139" s="1041"/>
      <c r="C139" s="1041"/>
      <c r="D139" s="1041"/>
      <c r="E139" s="1041"/>
      <c r="F139" s="1042"/>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0"/>
      <c r="B140" s="1041"/>
      <c r="C140" s="1041"/>
      <c r="D140" s="1041"/>
      <c r="E140" s="1041"/>
      <c r="F140" s="1042"/>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0"/>
      <c r="B141" s="1041"/>
      <c r="C141" s="1041"/>
      <c r="D141" s="1041"/>
      <c r="E141" s="1041"/>
      <c r="F141" s="1042"/>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0"/>
      <c r="B142" s="1041"/>
      <c r="C142" s="1041"/>
      <c r="D142" s="1041"/>
      <c r="E142" s="1041"/>
      <c r="F142" s="1042"/>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0"/>
      <c r="B143" s="1041"/>
      <c r="C143" s="1041"/>
      <c r="D143" s="1041"/>
      <c r="E143" s="1041"/>
      <c r="F143" s="1042"/>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0"/>
      <c r="B144" s="1041"/>
      <c r="C144" s="1041"/>
      <c r="D144" s="1041"/>
      <c r="E144" s="1041"/>
      <c r="F144" s="1042"/>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0"/>
      <c r="B145" s="1041"/>
      <c r="C145" s="1041"/>
      <c r="D145" s="1041"/>
      <c r="E145" s="1041"/>
      <c r="F145" s="1042"/>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0"/>
      <c r="B146" s="1041"/>
      <c r="C146" s="1041"/>
      <c r="D146" s="1041"/>
      <c r="E146" s="1041"/>
      <c r="F146" s="1042"/>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0"/>
      <c r="B151" s="1041"/>
      <c r="C151" s="1041"/>
      <c r="D151" s="1041"/>
      <c r="E151" s="1041"/>
      <c r="F151" s="1042"/>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0"/>
      <c r="B152" s="1041"/>
      <c r="C152" s="1041"/>
      <c r="D152" s="1041"/>
      <c r="E152" s="1041"/>
      <c r="F152" s="1042"/>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0"/>
      <c r="B153" s="1041"/>
      <c r="C153" s="1041"/>
      <c r="D153" s="1041"/>
      <c r="E153" s="1041"/>
      <c r="F153" s="1042"/>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0"/>
      <c r="B154" s="1041"/>
      <c r="C154" s="1041"/>
      <c r="D154" s="1041"/>
      <c r="E154" s="1041"/>
      <c r="F154" s="1042"/>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0"/>
      <c r="B155" s="1041"/>
      <c r="C155" s="1041"/>
      <c r="D155" s="1041"/>
      <c r="E155" s="1041"/>
      <c r="F155" s="1042"/>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0"/>
      <c r="B156" s="1041"/>
      <c r="C156" s="1041"/>
      <c r="D156" s="1041"/>
      <c r="E156" s="1041"/>
      <c r="F156" s="1042"/>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0"/>
      <c r="B157" s="1041"/>
      <c r="C157" s="1041"/>
      <c r="D157" s="1041"/>
      <c r="E157" s="1041"/>
      <c r="F157" s="1042"/>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0"/>
      <c r="B158" s="1041"/>
      <c r="C158" s="1041"/>
      <c r="D158" s="1041"/>
      <c r="E158" s="1041"/>
      <c r="F158" s="1042"/>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0"/>
      <c r="B165" s="1041"/>
      <c r="C165" s="1041"/>
      <c r="D165" s="1041"/>
      <c r="E165" s="1041"/>
      <c r="F165" s="1042"/>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0"/>
      <c r="B166" s="1041"/>
      <c r="C166" s="1041"/>
      <c r="D166" s="1041"/>
      <c r="E166" s="1041"/>
      <c r="F166" s="1042"/>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0"/>
      <c r="B167" s="1041"/>
      <c r="C167" s="1041"/>
      <c r="D167" s="1041"/>
      <c r="E167" s="1041"/>
      <c r="F167" s="1042"/>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0"/>
      <c r="B168" s="1041"/>
      <c r="C168" s="1041"/>
      <c r="D168" s="1041"/>
      <c r="E168" s="1041"/>
      <c r="F168" s="1042"/>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0"/>
      <c r="B169" s="1041"/>
      <c r="C169" s="1041"/>
      <c r="D169" s="1041"/>
      <c r="E169" s="1041"/>
      <c r="F169" s="1042"/>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0"/>
      <c r="B170" s="1041"/>
      <c r="C170" s="1041"/>
      <c r="D170" s="1041"/>
      <c r="E170" s="1041"/>
      <c r="F170" s="1042"/>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0"/>
      <c r="B171" s="1041"/>
      <c r="C171" s="1041"/>
      <c r="D171" s="1041"/>
      <c r="E171" s="1041"/>
      <c r="F171" s="1042"/>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0"/>
      <c r="B172" s="1041"/>
      <c r="C172" s="1041"/>
      <c r="D172" s="1041"/>
      <c r="E172" s="1041"/>
      <c r="F172" s="1042"/>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0"/>
      <c r="B173" s="1041"/>
      <c r="C173" s="1041"/>
      <c r="D173" s="1041"/>
      <c r="E173" s="1041"/>
      <c r="F173" s="1042"/>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0"/>
      <c r="B178" s="1041"/>
      <c r="C178" s="1041"/>
      <c r="D178" s="1041"/>
      <c r="E178" s="1041"/>
      <c r="F178" s="1042"/>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0"/>
      <c r="B179" s="1041"/>
      <c r="C179" s="1041"/>
      <c r="D179" s="1041"/>
      <c r="E179" s="1041"/>
      <c r="F179" s="1042"/>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0"/>
      <c r="B180" s="1041"/>
      <c r="C180" s="1041"/>
      <c r="D180" s="1041"/>
      <c r="E180" s="1041"/>
      <c r="F180" s="1042"/>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0"/>
      <c r="B181" s="1041"/>
      <c r="C181" s="1041"/>
      <c r="D181" s="1041"/>
      <c r="E181" s="1041"/>
      <c r="F181" s="1042"/>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0"/>
      <c r="B182" s="1041"/>
      <c r="C182" s="1041"/>
      <c r="D182" s="1041"/>
      <c r="E182" s="1041"/>
      <c r="F182" s="1042"/>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0"/>
      <c r="B183" s="1041"/>
      <c r="C183" s="1041"/>
      <c r="D183" s="1041"/>
      <c r="E183" s="1041"/>
      <c r="F183" s="1042"/>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0"/>
      <c r="B184" s="1041"/>
      <c r="C184" s="1041"/>
      <c r="D184" s="1041"/>
      <c r="E184" s="1041"/>
      <c r="F184" s="1042"/>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0"/>
      <c r="B185" s="1041"/>
      <c r="C185" s="1041"/>
      <c r="D185" s="1041"/>
      <c r="E185" s="1041"/>
      <c r="F185" s="1042"/>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0"/>
      <c r="B186" s="1041"/>
      <c r="C186" s="1041"/>
      <c r="D186" s="1041"/>
      <c r="E186" s="1041"/>
      <c r="F186" s="1042"/>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0"/>
      <c r="B191" s="1041"/>
      <c r="C191" s="1041"/>
      <c r="D191" s="1041"/>
      <c r="E191" s="1041"/>
      <c r="F191" s="1042"/>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0"/>
      <c r="B192" s="1041"/>
      <c r="C192" s="1041"/>
      <c r="D192" s="1041"/>
      <c r="E192" s="1041"/>
      <c r="F192" s="1042"/>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0"/>
      <c r="B193" s="1041"/>
      <c r="C193" s="1041"/>
      <c r="D193" s="1041"/>
      <c r="E193" s="1041"/>
      <c r="F193" s="1042"/>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0"/>
      <c r="B194" s="1041"/>
      <c r="C194" s="1041"/>
      <c r="D194" s="1041"/>
      <c r="E194" s="1041"/>
      <c r="F194" s="1042"/>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0"/>
      <c r="B195" s="1041"/>
      <c r="C195" s="1041"/>
      <c r="D195" s="1041"/>
      <c r="E195" s="1041"/>
      <c r="F195" s="1042"/>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0"/>
      <c r="B196" s="1041"/>
      <c r="C196" s="1041"/>
      <c r="D196" s="1041"/>
      <c r="E196" s="1041"/>
      <c r="F196" s="1042"/>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0"/>
      <c r="B197" s="1041"/>
      <c r="C197" s="1041"/>
      <c r="D197" s="1041"/>
      <c r="E197" s="1041"/>
      <c r="F197" s="1042"/>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0"/>
      <c r="B198" s="1041"/>
      <c r="C198" s="1041"/>
      <c r="D198" s="1041"/>
      <c r="E198" s="1041"/>
      <c r="F198" s="1042"/>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0"/>
      <c r="B199" s="1041"/>
      <c r="C199" s="1041"/>
      <c r="D199" s="1041"/>
      <c r="E199" s="1041"/>
      <c r="F199" s="1042"/>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0"/>
      <c r="B204" s="1041"/>
      <c r="C204" s="1041"/>
      <c r="D204" s="1041"/>
      <c r="E204" s="1041"/>
      <c r="F204" s="1042"/>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0"/>
      <c r="B205" s="1041"/>
      <c r="C205" s="1041"/>
      <c r="D205" s="1041"/>
      <c r="E205" s="1041"/>
      <c r="F205" s="1042"/>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0"/>
      <c r="B206" s="1041"/>
      <c r="C206" s="1041"/>
      <c r="D206" s="1041"/>
      <c r="E206" s="1041"/>
      <c r="F206" s="1042"/>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0"/>
      <c r="B207" s="1041"/>
      <c r="C207" s="1041"/>
      <c r="D207" s="1041"/>
      <c r="E207" s="1041"/>
      <c r="F207" s="1042"/>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0"/>
      <c r="B208" s="1041"/>
      <c r="C208" s="1041"/>
      <c r="D208" s="1041"/>
      <c r="E208" s="1041"/>
      <c r="F208" s="1042"/>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0"/>
      <c r="B209" s="1041"/>
      <c r="C209" s="1041"/>
      <c r="D209" s="1041"/>
      <c r="E209" s="1041"/>
      <c r="F209" s="1042"/>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0"/>
      <c r="B210" s="1041"/>
      <c r="C210" s="1041"/>
      <c r="D210" s="1041"/>
      <c r="E210" s="1041"/>
      <c r="F210" s="1042"/>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0"/>
      <c r="B211" s="1041"/>
      <c r="C211" s="1041"/>
      <c r="D211" s="1041"/>
      <c r="E211" s="1041"/>
      <c r="F211" s="1042"/>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0"/>
      <c r="B218" s="1041"/>
      <c r="C218" s="1041"/>
      <c r="D218" s="1041"/>
      <c r="E218" s="1041"/>
      <c r="F218" s="1042"/>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0"/>
      <c r="B219" s="1041"/>
      <c r="C219" s="1041"/>
      <c r="D219" s="1041"/>
      <c r="E219" s="1041"/>
      <c r="F219" s="1042"/>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0"/>
      <c r="B220" s="1041"/>
      <c r="C220" s="1041"/>
      <c r="D220" s="1041"/>
      <c r="E220" s="1041"/>
      <c r="F220" s="1042"/>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0"/>
      <c r="B221" s="1041"/>
      <c r="C221" s="1041"/>
      <c r="D221" s="1041"/>
      <c r="E221" s="1041"/>
      <c r="F221" s="1042"/>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0"/>
      <c r="B222" s="1041"/>
      <c r="C222" s="1041"/>
      <c r="D222" s="1041"/>
      <c r="E222" s="1041"/>
      <c r="F222" s="1042"/>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0"/>
      <c r="B223" s="1041"/>
      <c r="C223" s="1041"/>
      <c r="D223" s="1041"/>
      <c r="E223" s="1041"/>
      <c r="F223" s="1042"/>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0"/>
      <c r="B224" s="1041"/>
      <c r="C224" s="1041"/>
      <c r="D224" s="1041"/>
      <c r="E224" s="1041"/>
      <c r="F224" s="1042"/>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0"/>
      <c r="B225" s="1041"/>
      <c r="C225" s="1041"/>
      <c r="D225" s="1041"/>
      <c r="E225" s="1041"/>
      <c r="F225" s="1042"/>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0"/>
      <c r="B226" s="1041"/>
      <c r="C226" s="1041"/>
      <c r="D226" s="1041"/>
      <c r="E226" s="1041"/>
      <c r="F226" s="1042"/>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0"/>
      <c r="B231" s="1041"/>
      <c r="C231" s="1041"/>
      <c r="D231" s="1041"/>
      <c r="E231" s="1041"/>
      <c r="F231" s="1042"/>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0"/>
      <c r="B232" s="1041"/>
      <c r="C232" s="1041"/>
      <c r="D232" s="1041"/>
      <c r="E232" s="1041"/>
      <c r="F232" s="1042"/>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0"/>
      <c r="B233" s="1041"/>
      <c r="C233" s="1041"/>
      <c r="D233" s="1041"/>
      <c r="E233" s="1041"/>
      <c r="F233" s="1042"/>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0"/>
      <c r="B234" s="1041"/>
      <c r="C234" s="1041"/>
      <c r="D234" s="1041"/>
      <c r="E234" s="1041"/>
      <c r="F234" s="1042"/>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0"/>
      <c r="B235" s="1041"/>
      <c r="C235" s="1041"/>
      <c r="D235" s="1041"/>
      <c r="E235" s="1041"/>
      <c r="F235" s="1042"/>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0"/>
      <c r="B236" s="1041"/>
      <c r="C236" s="1041"/>
      <c r="D236" s="1041"/>
      <c r="E236" s="1041"/>
      <c r="F236" s="1042"/>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0"/>
      <c r="B237" s="1041"/>
      <c r="C237" s="1041"/>
      <c r="D237" s="1041"/>
      <c r="E237" s="1041"/>
      <c r="F237" s="1042"/>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0"/>
      <c r="B238" s="1041"/>
      <c r="C238" s="1041"/>
      <c r="D238" s="1041"/>
      <c r="E238" s="1041"/>
      <c r="F238" s="1042"/>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0"/>
      <c r="B239" s="1041"/>
      <c r="C239" s="1041"/>
      <c r="D239" s="1041"/>
      <c r="E239" s="1041"/>
      <c r="F239" s="1042"/>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0"/>
      <c r="B244" s="1041"/>
      <c r="C244" s="1041"/>
      <c r="D244" s="1041"/>
      <c r="E244" s="1041"/>
      <c r="F244" s="1042"/>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0"/>
      <c r="B245" s="1041"/>
      <c r="C245" s="1041"/>
      <c r="D245" s="1041"/>
      <c r="E245" s="1041"/>
      <c r="F245" s="1042"/>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0"/>
      <c r="B246" s="1041"/>
      <c r="C246" s="1041"/>
      <c r="D246" s="1041"/>
      <c r="E246" s="1041"/>
      <c r="F246" s="1042"/>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0"/>
      <c r="B247" s="1041"/>
      <c r="C247" s="1041"/>
      <c r="D247" s="1041"/>
      <c r="E247" s="1041"/>
      <c r="F247" s="1042"/>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0"/>
      <c r="B248" s="1041"/>
      <c r="C248" s="1041"/>
      <c r="D248" s="1041"/>
      <c r="E248" s="1041"/>
      <c r="F248" s="1042"/>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0"/>
      <c r="B249" s="1041"/>
      <c r="C249" s="1041"/>
      <c r="D249" s="1041"/>
      <c r="E249" s="1041"/>
      <c r="F249" s="1042"/>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0"/>
      <c r="B250" s="1041"/>
      <c r="C250" s="1041"/>
      <c r="D250" s="1041"/>
      <c r="E250" s="1041"/>
      <c r="F250" s="1042"/>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0"/>
      <c r="B251" s="1041"/>
      <c r="C251" s="1041"/>
      <c r="D251" s="1041"/>
      <c r="E251" s="1041"/>
      <c r="F251" s="1042"/>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0"/>
      <c r="B252" s="1041"/>
      <c r="C252" s="1041"/>
      <c r="D252" s="1041"/>
      <c r="E252" s="1041"/>
      <c r="F252" s="1042"/>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0"/>
      <c r="B257" s="1041"/>
      <c r="C257" s="1041"/>
      <c r="D257" s="1041"/>
      <c r="E257" s="1041"/>
      <c r="F257" s="1042"/>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0"/>
      <c r="B258" s="1041"/>
      <c r="C258" s="1041"/>
      <c r="D258" s="1041"/>
      <c r="E258" s="1041"/>
      <c r="F258" s="1042"/>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0"/>
      <c r="B259" s="1041"/>
      <c r="C259" s="1041"/>
      <c r="D259" s="1041"/>
      <c r="E259" s="1041"/>
      <c r="F259" s="1042"/>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0"/>
      <c r="B260" s="1041"/>
      <c r="C260" s="1041"/>
      <c r="D260" s="1041"/>
      <c r="E260" s="1041"/>
      <c r="F260" s="1042"/>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0"/>
      <c r="B261" s="1041"/>
      <c r="C261" s="1041"/>
      <c r="D261" s="1041"/>
      <c r="E261" s="1041"/>
      <c r="F261" s="1042"/>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0"/>
      <c r="B262" s="1041"/>
      <c r="C262" s="1041"/>
      <c r="D262" s="1041"/>
      <c r="E262" s="1041"/>
      <c r="F262" s="1042"/>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0"/>
      <c r="B263" s="1041"/>
      <c r="C263" s="1041"/>
      <c r="D263" s="1041"/>
      <c r="E263" s="1041"/>
      <c r="F263" s="1042"/>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0"/>
      <c r="B264" s="1041"/>
      <c r="C264" s="1041"/>
      <c r="D264" s="1041"/>
      <c r="E264" s="1041"/>
      <c r="F264" s="1042"/>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1"/>
      <c r="B3" s="351"/>
      <c r="C3" s="351" t="s">
        <v>26</v>
      </c>
      <c r="D3" s="351"/>
      <c r="E3" s="351"/>
      <c r="F3" s="351"/>
      <c r="G3" s="351"/>
      <c r="H3" s="351"/>
      <c r="I3" s="351"/>
      <c r="J3" s="281" t="s">
        <v>300</v>
      </c>
      <c r="K3" s="109"/>
      <c r="L3" s="109"/>
      <c r="M3" s="109"/>
      <c r="N3" s="109"/>
      <c r="O3" s="109"/>
      <c r="P3" s="352" t="s">
        <v>27</v>
      </c>
      <c r="Q3" s="352"/>
      <c r="R3" s="352"/>
      <c r="S3" s="352"/>
      <c r="T3" s="352"/>
      <c r="U3" s="352"/>
      <c r="V3" s="352"/>
      <c r="W3" s="352"/>
      <c r="X3" s="352"/>
      <c r="Y3" s="349" t="s">
        <v>357</v>
      </c>
      <c r="Z3" s="350"/>
      <c r="AA3" s="350"/>
      <c r="AB3" s="350"/>
      <c r="AC3" s="281" t="s">
        <v>342</v>
      </c>
      <c r="AD3" s="281"/>
      <c r="AE3" s="281"/>
      <c r="AF3" s="281"/>
      <c r="AG3" s="281"/>
      <c r="AH3" s="349" t="s">
        <v>261</v>
      </c>
      <c r="AI3" s="351"/>
      <c r="AJ3" s="351"/>
      <c r="AK3" s="351"/>
      <c r="AL3" s="351" t="s">
        <v>21</v>
      </c>
      <c r="AM3" s="351"/>
      <c r="AN3" s="351"/>
      <c r="AO3" s="430"/>
      <c r="AP3" s="431" t="s">
        <v>301</v>
      </c>
      <c r="AQ3" s="431"/>
      <c r="AR3" s="431"/>
      <c r="AS3" s="431"/>
      <c r="AT3" s="431"/>
      <c r="AU3" s="431"/>
      <c r="AV3" s="431"/>
      <c r="AW3" s="431"/>
      <c r="AX3" s="431"/>
    </row>
    <row r="4" spans="1:50" ht="26.25" customHeight="1" x14ac:dyDescent="0.15">
      <c r="A4" s="1060">
        <v>1</v>
      </c>
      <c r="B4" s="1060">
        <v>1</v>
      </c>
      <c r="C4" s="423"/>
      <c r="D4" s="423"/>
      <c r="E4" s="423"/>
      <c r="F4" s="423"/>
      <c r="G4" s="423"/>
      <c r="H4" s="423"/>
      <c r="I4" s="423"/>
      <c r="J4" s="424"/>
      <c r="K4" s="425"/>
      <c r="L4" s="425"/>
      <c r="M4" s="425"/>
      <c r="N4" s="425"/>
      <c r="O4" s="425"/>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60">
        <v>2</v>
      </c>
      <c r="B5" s="1060">
        <v>1</v>
      </c>
      <c r="C5" s="423"/>
      <c r="D5" s="423"/>
      <c r="E5" s="423"/>
      <c r="F5" s="423"/>
      <c r="G5" s="423"/>
      <c r="H5" s="423"/>
      <c r="I5" s="423"/>
      <c r="J5" s="424"/>
      <c r="K5" s="425"/>
      <c r="L5" s="425"/>
      <c r="M5" s="425"/>
      <c r="N5" s="425"/>
      <c r="O5" s="425"/>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60">
        <v>3</v>
      </c>
      <c r="B6" s="1060">
        <v>1</v>
      </c>
      <c r="C6" s="423"/>
      <c r="D6" s="423"/>
      <c r="E6" s="423"/>
      <c r="F6" s="423"/>
      <c r="G6" s="423"/>
      <c r="H6" s="423"/>
      <c r="I6" s="423"/>
      <c r="J6" s="424"/>
      <c r="K6" s="425"/>
      <c r="L6" s="425"/>
      <c r="M6" s="425"/>
      <c r="N6" s="425"/>
      <c r="O6" s="425"/>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60">
        <v>4</v>
      </c>
      <c r="B7" s="1060">
        <v>1</v>
      </c>
      <c r="C7" s="423"/>
      <c r="D7" s="423"/>
      <c r="E7" s="423"/>
      <c r="F7" s="423"/>
      <c r="G7" s="423"/>
      <c r="H7" s="423"/>
      <c r="I7" s="423"/>
      <c r="J7" s="424"/>
      <c r="K7" s="425"/>
      <c r="L7" s="425"/>
      <c r="M7" s="425"/>
      <c r="N7" s="425"/>
      <c r="O7" s="425"/>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60">
        <v>5</v>
      </c>
      <c r="B8" s="1060">
        <v>1</v>
      </c>
      <c r="C8" s="423"/>
      <c r="D8" s="423"/>
      <c r="E8" s="423"/>
      <c r="F8" s="423"/>
      <c r="G8" s="423"/>
      <c r="H8" s="423"/>
      <c r="I8" s="423"/>
      <c r="J8" s="424"/>
      <c r="K8" s="425"/>
      <c r="L8" s="425"/>
      <c r="M8" s="425"/>
      <c r="N8" s="425"/>
      <c r="O8" s="425"/>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60">
        <v>6</v>
      </c>
      <c r="B9" s="1060">
        <v>1</v>
      </c>
      <c r="C9" s="423"/>
      <c r="D9" s="423"/>
      <c r="E9" s="423"/>
      <c r="F9" s="423"/>
      <c r="G9" s="423"/>
      <c r="H9" s="423"/>
      <c r="I9" s="423"/>
      <c r="J9" s="424"/>
      <c r="K9" s="425"/>
      <c r="L9" s="425"/>
      <c r="M9" s="425"/>
      <c r="N9" s="425"/>
      <c r="O9" s="425"/>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60">
        <v>7</v>
      </c>
      <c r="B10" s="1060">
        <v>1</v>
      </c>
      <c r="C10" s="423"/>
      <c r="D10" s="423"/>
      <c r="E10" s="423"/>
      <c r="F10" s="423"/>
      <c r="G10" s="423"/>
      <c r="H10" s="423"/>
      <c r="I10" s="423"/>
      <c r="J10" s="424"/>
      <c r="K10" s="425"/>
      <c r="L10" s="425"/>
      <c r="M10" s="425"/>
      <c r="N10" s="425"/>
      <c r="O10" s="425"/>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60">
        <v>8</v>
      </c>
      <c r="B11" s="1060">
        <v>1</v>
      </c>
      <c r="C11" s="423"/>
      <c r="D11" s="423"/>
      <c r="E11" s="423"/>
      <c r="F11" s="423"/>
      <c r="G11" s="423"/>
      <c r="H11" s="423"/>
      <c r="I11" s="423"/>
      <c r="J11" s="424"/>
      <c r="K11" s="425"/>
      <c r="L11" s="425"/>
      <c r="M11" s="425"/>
      <c r="N11" s="425"/>
      <c r="O11" s="425"/>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60">
        <v>9</v>
      </c>
      <c r="B12" s="1060">
        <v>1</v>
      </c>
      <c r="C12" s="423"/>
      <c r="D12" s="423"/>
      <c r="E12" s="423"/>
      <c r="F12" s="423"/>
      <c r="G12" s="423"/>
      <c r="H12" s="423"/>
      <c r="I12" s="423"/>
      <c r="J12" s="424"/>
      <c r="K12" s="425"/>
      <c r="L12" s="425"/>
      <c r="M12" s="425"/>
      <c r="N12" s="425"/>
      <c r="O12" s="425"/>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60">
        <v>10</v>
      </c>
      <c r="B13" s="1060">
        <v>1</v>
      </c>
      <c r="C13" s="423"/>
      <c r="D13" s="423"/>
      <c r="E13" s="423"/>
      <c r="F13" s="423"/>
      <c r="G13" s="423"/>
      <c r="H13" s="423"/>
      <c r="I13" s="423"/>
      <c r="J13" s="424"/>
      <c r="K13" s="425"/>
      <c r="L13" s="425"/>
      <c r="M13" s="425"/>
      <c r="N13" s="425"/>
      <c r="O13" s="425"/>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60">
        <v>11</v>
      </c>
      <c r="B14" s="1060">
        <v>1</v>
      </c>
      <c r="C14" s="423"/>
      <c r="D14" s="423"/>
      <c r="E14" s="423"/>
      <c r="F14" s="423"/>
      <c r="G14" s="423"/>
      <c r="H14" s="423"/>
      <c r="I14" s="423"/>
      <c r="J14" s="424"/>
      <c r="K14" s="425"/>
      <c r="L14" s="425"/>
      <c r="M14" s="425"/>
      <c r="N14" s="425"/>
      <c r="O14" s="425"/>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0">
        <v>12</v>
      </c>
      <c r="B15" s="1060">
        <v>1</v>
      </c>
      <c r="C15" s="423"/>
      <c r="D15" s="423"/>
      <c r="E15" s="423"/>
      <c r="F15" s="423"/>
      <c r="G15" s="423"/>
      <c r="H15" s="423"/>
      <c r="I15" s="423"/>
      <c r="J15" s="424"/>
      <c r="K15" s="425"/>
      <c r="L15" s="425"/>
      <c r="M15" s="425"/>
      <c r="N15" s="425"/>
      <c r="O15" s="425"/>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0">
        <v>13</v>
      </c>
      <c r="B16" s="1060">
        <v>1</v>
      </c>
      <c r="C16" s="423"/>
      <c r="D16" s="423"/>
      <c r="E16" s="423"/>
      <c r="F16" s="423"/>
      <c r="G16" s="423"/>
      <c r="H16" s="423"/>
      <c r="I16" s="423"/>
      <c r="J16" s="424"/>
      <c r="K16" s="425"/>
      <c r="L16" s="425"/>
      <c r="M16" s="425"/>
      <c r="N16" s="425"/>
      <c r="O16" s="425"/>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0">
        <v>14</v>
      </c>
      <c r="B17" s="1060">
        <v>1</v>
      </c>
      <c r="C17" s="423"/>
      <c r="D17" s="423"/>
      <c r="E17" s="423"/>
      <c r="F17" s="423"/>
      <c r="G17" s="423"/>
      <c r="H17" s="423"/>
      <c r="I17" s="423"/>
      <c r="J17" s="424"/>
      <c r="K17" s="425"/>
      <c r="L17" s="425"/>
      <c r="M17" s="425"/>
      <c r="N17" s="425"/>
      <c r="O17" s="425"/>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0">
        <v>15</v>
      </c>
      <c r="B18" s="1060">
        <v>1</v>
      </c>
      <c r="C18" s="423"/>
      <c r="D18" s="423"/>
      <c r="E18" s="423"/>
      <c r="F18" s="423"/>
      <c r="G18" s="423"/>
      <c r="H18" s="423"/>
      <c r="I18" s="423"/>
      <c r="J18" s="424"/>
      <c r="K18" s="425"/>
      <c r="L18" s="425"/>
      <c r="M18" s="425"/>
      <c r="N18" s="425"/>
      <c r="O18" s="425"/>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0">
        <v>16</v>
      </c>
      <c r="B19" s="1060">
        <v>1</v>
      </c>
      <c r="C19" s="423"/>
      <c r="D19" s="423"/>
      <c r="E19" s="423"/>
      <c r="F19" s="423"/>
      <c r="G19" s="423"/>
      <c r="H19" s="423"/>
      <c r="I19" s="423"/>
      <c r="J19" s="424"/>
      <c r="K19" s="425"/>
      <c r="L19" s="425"/>
      <c r="M19" s="425"/>
      <c r="N19" s="425"/>
      <c r="O19" s="425"/>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0">
        <v>17</v>
      </c>
      <c r="B20" s="1060">
        <v>1</v>
      </c>
      <c r="C20" s="423"/>
      <c r="D20" s="423"/>
      <c r="E20" s="423"/>
      <c r="F20" s="423"/>
      <c r="G20" s="423"/>
      <c r="H20" s="423"/>
      <c r="I20" s="423"/>
      <c r="J20" s="424"/>
      <c r="K20" s="425"/>
      <c r="L20" s="425"/>
      <c r="M20" s="425"/>
      <c r="N20" s="425"/>
      <c r="O20" s="425"/>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0">
        <v>18</v>
      </c>
      <c r="B21" s="1060">
        <v>1</v>
      </c>
      <c r="C21" s="423"/>
      <c r="D21" s="423"/>
      <c r="E21" s="423"/>
      <c r="F21" s="423"/>
      <c r="G21" s="423"/>
      <c r="H21" s="423"/>
      <c r="I21" s="423"/>
      <c r="J21" s="424"/>
      <c r="K21" s="425"/>
      <c r="L21" s="425"/>
      <c r="M21" s="425"/>
      <c r="N21" s="425"/>
      <c r="O21" s="425"/>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0">
        <v>19</v>
      </c>
      <c r="B22" s="1060">
        <v>1</v>
      </c>
      <c r="C22" s="423"/>
      <c r="D22" s="423"/>
      <c r="E22" s="423"/>
      <c r="F22" s="423"/>
      <c r="G22" s="423"/>
      <c r="H22" s="423"/>
      <c r="I22" s="423"/>
      <c r="J22" s="424"/>
      <c r="K22" s="425"/>
      <c r="L22" s="425"/>
      <c r="M22" s="425"/>
      <c r="N22" s="425"/>
      <c r="O22" s="425"/>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0">
        <v>20</v>
      </c>
      <c r="B23" s="1060">
        <v>1</v>
      </c>
      <c r="C23" s="423"/>
      <c r="D23" s="423"/>
      <c r="E23" s="423"/>
      <c r="F23" s="423"/>
      <c r="G23" s="423"/>
      <c r="H23" s="423"/>
      <c r="I23" s="423"/>
      <c r="J23" s="424"/>
      <c r="K23" s="425"/>
      <c r="L23" s="425"/>
      <c r="M23" s="425"/>
      <c r="N23" s="425"/>
      <c r="O23" s="425"/>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0">
        <v>21</v>
      </c>
      <c r="B24" s="1060">
        <v>1</v>
      </c>
      <c r="C24" s="423"/>
      <c r="D24" s="423"/>
      <c r="E24" s="423"/>
      <c r="F24" s="423"/>
      <c r="G24" s="423"/>
      <c r="H24" s="423"/>
      <c r="I24" s="423"/>
      <c r="J24" s="424"/>
      <c r="K24" s="425"/>
      <c r="L24" s="425"/>
      <c r="M24" s="425"/>
      <c r="N24" s="425"/>
      <c r="O24" s="425"/>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0">
        <v>22</v>
      </c>
      <c r="B25" s="1060">
        <v>1</v>
      </c>
      <c r="C25" s="423"/>
      <c r="D25" s="423"/>
      <c r="E25" s="423"/>
      <c r="F25" s="423"/>
      <c r="G25" s="423"/>
      <c r="H25" s="423"/>
      <c r="I25" s="423"/>
      <c r="J25" s="424"/>
      <c r="K25" s="425"/>
      <c r="L25" s="425"/>
      <c r="M25" s="425"/>
      <c r="N25" s="425"/>
      <c r="O25" s="425"/>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0">
        <v>23</v>
      </c>
      <c r="B26" s="1060">
        <v>1</v>
      </c>
      <c r="C26" s="423"/>
      <c r="D26" s="423"/>
      <c r="E26" s="423"/>
      <c r="F26" s="423"/>
      <c r="G26" s="423"/>
      <c r="H26" s="423"/>
      <c r="I26" s="423"/>
      <c r="J26" s="424"/>
      <c r="K26" s="425"/>
      <c r="L26" s="425"/>
      <c r="M26" s="425"/>
      <c r="N26" s="425"/>
      <c r="O26" s="425"/>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0">
        <v>24</v>
      </c>
      <c r="B27" s="1060">
        <v>1</v>
      </c>
      <c r="C27" s="423"/>
      <c r="D27" s="423"/>
      <c r="E27" s="423"/>
      <c r="F27" s="423"/>
      <c r="G27" s="423"/>
      <c r="H27" s="423"/>
      <c r="I27" s="423"/>
      <c r="J27" s="424"/>
      <c r="K27" s="425"/>
      <c r="L27" s="425"/>
      <c r="M27" s="425"/>
      <c r="N27" s="425"/>
      <c r="O27" s="425"/>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0">
        <v>25</v>
      </c>
      <c r="B28" s="1060">
        <v>1</v>
      </c>
      <c r="C28" s="423"/>
      <c r="D28" s="423"/>
      <c r="E28" s="423"/>
      <c r="F28" s="423"/>
      <c r="G28" s="423"/>
      <c r="H28" s="423"/>
      <c r="I28" s="423"/>
      <c r="J28" s="424"/>
      <c r="K28" s="425"/>
      <c r="L28" s="425"/>
      <c r="M28" s="425"/>
      <c r="N28" s="425"/>
      <c r="O28" s="425"/>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0">
        <v>26</v>
      </c>
      <c r="B29" s="1060">
        <v>1</v>
      </c>
      <c r="C29" s="423"/>
      <c r="D29" s="423"/>
      <c r="E29" s="423"/>
      <c r="F29" s="423"/>
      <c r="G29" s="423"/>
      <c r="H29" s="423"/>
      <c r="I29" s="423"/>
      <c r="J29" s="424"/>
      <c r="K29" s="425"/>
      <c r="L29" s="425"/>
      <c r="M29" s="425"/>
      <c r="N29" s="425"/>
      <c r="O29" s="425"/>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0">
        <v>27</v>
      </c>
      <c r="B30" s="1060">
        <v>1</v>
      </c>
      <c r="C30" s="423"/>
      <c r="D30" s="423"/>
      <c r="E30" s="423"/>
      <c r="F30" s="423"/>
      <c r="G30" s="423"/>
      <c r="H30" s="423"/>
      <c r="I30" s="423"/>
      <c r="J30" s="424"/>
      <c r="K30" s="425"/>
      <c r="L30" s="425"/>
      <c r="M30" s="425"/>
      <c r="N30" s="425"/>
      <c r="O30" s="425"/>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0">
        <v>28</v>
      </c>
      <c r="B31" s="1060">
        <v>1</v>
      </c>
      <c r="C31" s="423"/>
      <c r="D31" s="423"/>
      <c r="E31" s="423"/>
      <c r="F31" s="423"/>
      <c r="G31" s="423"/>
      <c r="H31" s="423"/>
      <c r="I31" s="423"/>
      <c r="J31" s="424"/>
      <c r="K31" s="425"/>
      <c r="L31" s="425"/>
      <c r="M31" s="425"/>
      <c r="N31" s="425"/>
      <c r="O31" s="425"/>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0">
        <v>29</v>
      </c>
      <c r="B32" s="1060">
        <v>1</v>
      </c>
      <c r="C32" s="423"/>
      <c r="D32" s="423"/>
      <c r="E32" s="423"/>
      <c r="F32" s="423"/>
      <c r="G32" s="423"/>
      <c r="H32" s="423"/>
      <c r="I32" s="423"/>
      <c r="J32" s="424"/>
      <c r="K32" s="425"/>
      <c r="L32" s="425"/>
      <c r="M32" s="425"/>
      <c r="N32" s="425"/>
      <c r="O32" s="425"/>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0">
        <v>30</v>
      </c>
      <c r="B33" s="1060">
        <v>1</v>
      </c>
      <c r="C33" s="423"/>
      <c r="D33" s="423"/>
      <c r="E33" s="423"/>
      <c r="F33" s="423"/>
      <c r="G33" s="423"/>
      <c r="H33" s="423"/>
      <c r="I33" s="423"/>
      <c r="J33" s="424"/>
      <c r="K33" s="425"/>
      <c r="L33" s="425"/>
      <c r="M33" s="425"/>
      <c r="N33" s="425"/>
      <c r="O33" s="425"/>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1"/>
      <c r="B36" s="351"/>
      <c r="C36" s="351" t="s">
        <v>26</v>
      </c>
      <c r="D36" s="351"/>
      <c r="E36" s="351"/>
      <c r="F36" s="351"/>
      <c r="G36" s="351"/>
      <c r="H36" s="351"/>
      <c r="I36" s="351"/>
      <c r="J36" s="281" t="s">
        <v>300</v>
      </c>
      <c r="K36" s="109"/>
      <c r="L36" s="109"/>
      <c r="M36" s="109"/>
      <c r="N36" s="109"/>
      <c r="O36" s="109"/>
      <c r="P36" s="352" t="s">
        <v>27</v>
      </c>
      <c r="Q36" s="352"/>
      <c r="R36" s="352"/>
      <c r="S36" s="352"/>
      <c r="T36" s="352"/>
      <c r="U36" s="352"/>
      <c r="V36" s="352"/>
      <c r="W36" s="352"/>
      <c r="X36" s="352"/>
      <c r="Y36" s="349" t="s">
        <v>357</v>
      </c>
      <c r="Z36" s="350"/>
      <c r="AA36" s="350"/>
      <c r="AB36" s="350"/>
      <c r="AC36" s="281" t="s">
        <v>342</v>
      </c>
      <c r="AD36" s="281"/>
      <c r="AE36" s="281"/>
      <c r="AF36" s="281"/>
      <c r="AG36" s="281"/>
      <c r="AH36" s="349" t="s">
        <v>261</v>
      </c>
      <c r="AI36" s="351"/>
      <c r="AJ36" s="351"/>
      <c r="AK36" s="351"/>
      <c r="AL36" s="351" t="s">
        <v>21</v>
      </c>
      <c r="AM36" s="351"/>
      <c r="AN36" s="351"/>
      <c r="AO36" s="430"/>
      <c r="AP36" s="431" t="s">
        <v>301</v>
      </c>
      <c r="AQ36" s="431"/>
      <c r="AR36" s="431"/>
      <c r="AS36" s="431"/>
      <c r="AT36" s="431"/>
      <c r="AU36" s="431"/>
      <c r="AV36" s="431"/>
      <c r="AW36" s="431"/>
      <c r="AX36" s="431"/>
    </row>
    <row r="37" spans="1:50" ht="26.25" customHeight="1" x14ac:dyDescent="0.15">
      <c r="A37" s="1060">
        <v>1</v>
      </c>
      <c r="B37" s="1060">
        <v>1</v>
      </c>
      <c r="C37" s="423"/>
      <c r="D37" s="423"/>
      <c r="E37" s="423"/>
      <c r="F37" s="423"/>
      <c r="G37" s="423"/>
      <c r="H37" s="423"/>
      <c r="I37" s="423"/>
      <c r="J37" s="424"/>
      <c r="K37" s="425"/>
      <c r="L37" s="425"/>
      <c r="M37" s="425"/>
      <c r="N37" s="425"/>
      <c r="O37" s="425"/>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0">
        <v>2</v>
      </c>
      <c r="B38" s="1060">
        <v>1</v>
      </c>
      <c r="C38" s="423"/>
      <c r="D38" s="423"/>
      <c r="E38" s="423"/>
      <c r="F38" s="423"/>
      <c r="G38" s="423"/>
      <c r="H38" s="423"/>
      <c r="I38" s="423"/>
      <c r="J38" s="424"/>
      <c r="K38" s="425"/>
      <c r="L38" s="425"/>
      <c r="M38" s="425"/>
      <c r="N38" s="425"/>
      <c r="O38" s="425"/>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0">
        <v>3</v>
      </c>
      <c r="B39" s="1060">
        <v>1</v>
      </c>
      <c r="C39" s="423"/>
      <c r="D39" s="423"/>
      <c r="E39" s="423"/>
      <c r="F39" s="423"/>
      <c r="G39" s="423"/>
      <c r="H39" s="423"/>
      <c r="I39" s="423"/>
      <c r="J39" s="424"/>
      <c r="K39" s="425"/>
      <c r="L39" s="425"/>
      <c r="M39" s="425"/>
      <c r="N39" s="425"/>
      <c r="O39" s="425"/>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0">
        <v>4</v>
      </c>
      <c r="B40" s="1060">
        <v>1</v>
      </c>
      <c r="C40" s="423"/>
      <c r="D40" s="423"/>
      <c r="E40" s="423"/>
      <c r="F40" s="423"/>
      <c r="G40" s="423"/>
      <c r="H40" s="423"/>
      <c r="I40" s="423"/>
      <c r="J40" s="424"/>
      <c r="K40" s="425"/>
      <c r="L40" s="425"/>
      <c r="M40" s="425"/>
      <c r="N40" s="425"/>
      <c r="O40" s="425"/>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0">
        <v>5</v>
      </c>
      <c r="B41" s="1060">
        <v>1</v>
      </c>
      <c r="C41" s="423"/>
      <c r="D41" s="423"/>
      <c r="E41" s="423"/>
      <c r="F41" s="423"/>
      <c r="G41" s="423"/>
      <c r="H41" s="423"/>
      <c r="I41" s="423"/>
      <c r="J41" s="424"/>
      <c r="K41" s="425"/>
      <c r="L41" s="425"/>
      <c r="M41" s="425"/>
      <c r="N41" s="425"/>
      <c r="O41" s="425"/>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0">
        <v>6</v>
      </c>
      <c r="B42" s="1060">
        <v>1</v>
      </c>
      <c r="C42" s="423"/>
      <c r="D42" s="423"/>
      <c r="E42" s="423"/>
      <c r="F42" s="423"/>
      <c r="G42" s="423"/>
      <c r="H42" s="423"/>
      <c r="I42" s="423"/>
      <c r="J42" s="424"/>
      <c r="K42" s="425"/>
      <c r="L42" s="425"/>
      <c r="M42" s="425"/>
      <c r="N42" s="425"/>
      <c r="O42" s="425"/>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0">
        <v>7</v>
      </c>
      <c r="B43" s="1060">
        <v>1</v>
      </c>
      <c r="C43" s="423"/>
      <c r="D43" s="423"/>
      <c r="E43" s="423"/>
      <c r="F43" s="423"/>
      <c r="G43" s="423"/>
      <c r="H43" s="423"/>
      <c r="I43" s="423"/>
      <c r="J43" s="424"/>
      <c r="K43" s="425"/>
      <c r="L43" s="425"/>
      <c r="M43" s="425"/>
      <c r="N43" s="425"/>
      <c r="O43" s="425"/>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0">
        <v>8</v>
      </c>
      <c r="B44" s="1060">
        <v>1</v>
      </c>
      <c r="C44" s="423"/>
      <c r="D44" s="423"/>
      <c r="E44" s="423"/>
      <c r="F44" s="423"/>
      <c r="G44" s="423"/>
      <c r="H44" s="423"/>
      <c r="I44" s="423"/>
      <c r="J44" s="424"/>
      <c r="K44" s="425"/>
      <c r="L44" s="425"/>
      <c r="M44" s="425"/>
      <c r="N44" s="425"/>
      <c r="O44" s="425"/>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0">
        <v>9</v>
      </c>
      <c r="B45" s="1060">
        <v>1</v>
      </c>
      <c r="C45" s="423"/>
      <c r="D45" s="423"/>
      <c r="E45" s="423"/>
      <c r="F45" s="423"/>
      <c r="G45" s="423"/>
      <c r="H45" s="423"/>
      <c r="I45" s="423"/>
      <c r="J45" s="424"/>
      <c r="K45" s="425"/>
      <c r="L45" s="425"/>
      <c r="M45" s="425"/>
      <c r="N45" s="425"/>
      <c r="O45" s="425"/>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0">
        <v>10</v>
      </c>
      <c r="B46" s="1060">
        <v>1</v>
      </c>
      <c r="C46" s="423"/>
      <c r="D46" s="423"/>
      <c r="E46" s="423"/>
      <c r="F46" s="423"/>
      <c r="G46" s="423"/>
      <c r="H46" s="423"/>
      <c r="I46" s="423"/>
      <c r="J46" s="424"/>
      <c r="K46" s="425"/>
      <c r="L46" s="425"/>
      <c r="M46" s="425"/>
      <c r="N46" s="425"/>
      <c r="O46" s="425"/>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0">
        <v>11</v>
      </c>
      <c r="B47" s="1060">
        <v>1</v>
      </c>
      <c r="C47" s="423"/>
      <c r="D47" s="423"/>
      <c r="E47" s="423"/>
      <c r="F47" s="423"/>
      <c r="G47" s="423"/>
      <c r="H47" s="423"/>
      <c r="I47" s="423"/>
      <c r="J47" s="424"/>
      <c r="K47" s="425"/>
      <c r="L47" s="425"/>
      <c r="M47" s="425"/>
      <c r="N47" s="425"/>
      <c r="O47" s="425"/>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0">
        <v>12</v>
      </c>
      <c r="B48" s="1060">
        <v>1</v>
      </c>
      <c r="C48" s="423"/>
      <c r="D48" s="423"/>
      <c r="E48" s="423"/>
      <c r="F48" s="423"/>
      <c r="G48" s="423"/>
      <c r="H48" s="423"/>
      <c r="I48" s="423"/>
      <c r="J48" s="424"/>
      <c r="K48" s="425"/>
      <c r="L48" s="425"/>
      <c r="M48" s="425"/>
      <c r="N48" s="425"/>
      <c r="O48" s="425"/>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0">
        <v>13</v>
      </c>
      <c r="B49" s="1060">
        <v>1</v>
      </c>
      <c r="C49" s="423"/>
      <c r="D49" s="423"/>
      <c r="E49" s="423"/>
      <c r="F49" s="423"/>
      <c r="G49" s="423"/>
      <c r="H49" s="423"/>
      <c r="I49" s="423"/>
      <c r="J49" s="424"/>
      <c r="K49" s="425"/>
      <c r="L49" s="425"/>
      <c r="M49" s="425"/>
      <c r="N49" s="425"/>
      <c r="O49" s="425"/>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0">
        <v>14</v>
      </c>
      <c r="B50" s="1060">
        <v>1</v>
      </c>
      <c r="C50" s="423"/>
      <c r="D50" s="423"/>
      <c r="E50" s="423"/>
      <c r="F50" s="423"/>
      <c r="G50" s="423"/>
      <c r="H50" s="423"/>
      <c r="I50" s="423"/>
      <c r="J50" s="424"/>
      <c r="K50" s="425"/>
      <c r="L50" s="425"/>
      <c r="M50" s="425"/>
      <c r="N50" s="425"/>
      <c r="O50" s="425"/>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0">
        <v>15</v>
      </c>
      <c r="B51" s="1060">
        <v>1</v>
      </c>
      <c r="C51" s="423"/>
      <c r="D51" s="423"/>
      <c r="E51" s="423"/>
      <c r="F51" s="423"/>
      <c r="G51" s="423"/>
      <c r="H51" s="423"/>
      <c r="I51" s="423"/>
      <c r="J51" s="424"/>
      <c r="K51" s="425"/>
      <c r="L51" s="425"/>
      <c r="M51" s="425"/>
      <c r="N51" s="425"/>
      <c r="O51" s="425"/>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0">
        <v>16</v>
      </c>
      <c r="B52" s="1060">
        <v>1</v>
      </c>
      <c r="C52" s="423"/>
      <c r="D52" s="423"/>
      <c r="E52" s="423"/>
      <c r="F52" s="423"/>
      <c r="G52" s="423"/>
      <c r="H52" s="423"/>
      <c r="I52" s="423"/>
      <c r="J52" s="424"/>
      <c r="K52" s="425"/>
      <c r="L52" s="425"/>
      <c r="M52" s="425"/>
      <c r="N52" s="425"/>
      <c r="O52" s="425"/>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0">
        <v>17</v>
      </c>
      <c r="B53" s="1060">
        <v>1</v>
      </c>
      <c r="C53" s="423"/>
      <c r="D53" s="423"/>
      <c r="E53" s="423"/>
      <c r="F53" s="423"/>
      <c r="G53" s="423"/>
      <c r="H53" s="423"/>
      <c r="I53" s="423"/>
      <c r="J53" s="424"/>
      <c r="K53" s="425"/>
      <c r="L53" s="425"/>
      <c r="M53" s="425"/>
      <c r="N53" s="425"/>
      <c r="O53" s="425"/>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0">
        <v>18</v>
      </c>
      <c r="B54" s="1060">
        <v>1</v>
      </c>
      <c r="C54" s="423"/>
      <c r="D54" s="423"/>
      <c r="E54" s="423"/>
      <c r="F54" s="423"/>
      <c r="G54" s="423"/>
      <c r="H54" s="423"/>
      <c r="I54" s="423"/>
      <c r="J54" s="424"/>
      <c r="K54" s="425"/>
      <c r="L54" s="425"/>
      <c r="M54" s="425"/>
      <c r="N54" s="425"/>
      <c r="O54" s="425"/>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0">
        <v>19</v>
      </c>
      <c r="B55" s="1060">
        <v>1</v>
      </c>
      <c r="C55" s="423"/>
      <c r="D55" s="423"/>
      <c r="E55" s="423"/>
      <c r="F55" s="423"/>
      <c r="G55" s="423"/>
      <c r="H55" s="423"/>
      <c r="I55" s="423"/>
      <c r="J55" s="424"/>
      <c r="K55" s="425"/>
      <c r="L55" s="425"/>
      <c r="M55" s="425"/>
      <c r="N55" s="425"/>
      <c r="O55" s="425"/>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0">
        <v>20</v>
      </c>
      <c r="B56" s="1060">
        <v>1</v>
      </c>
      <c r="C56" s="423"/>
      <c r="D56" s="423"/>
      <c r="E56" s="423"/>
      <c r="F56" s="423"/>
      <c r="G56" s="423"/>
      <c r="H56" s="423"/>
      <c r="I56" s="423"/>
      <c r="J56" s="424"/>
      <c r="K56" s="425"/>
      <c r="L56" s="425"/>
      <c r="M56" s="425"/>
      <c r="N56" s="425"/>
      <c r="O56" s="425"/>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0">
        <v>21</v>
      </c>
      <c r="B57" s="1060">
        <v>1</v>
      </c>
      <c r="C57" s="423"/>
      <c r="D57" s="423"/>
      <c r="E57" s="423"/>
      <c r="F57" s="423"/>
      <c r="G57" s="423"/>
      <c r="H57" s="423"/>
      <c r="I57" s="423"/>
      <c r="J57" s="424"/>
      <c r="K57" s="425"/>
      <c r="L57" s="425"/>
      <c r="M57" s="425"/>
      <c r="N57" s="425"/>
      <c r="O57" s="425"/>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0">
        <v>22</v>
      </c>
      <c r="B58" s="1060">
        <v>1</v>
      </c>
      <c r="C58" s="423"/>
      <c r="D58" s="423"/>
      <c r="E58" s="423"/>
      <c r="F58" s="423"/>
      <c r="G58" s="423"/>
      <c r="H58" s="423"/>
      <c r="I58" s="423"/>
      <c r="J58" s="424"/>
      <c r="K58" s="425"/>
      <c r="L58" s="425"/>
      <c r="M58" s="425"/>
      <c r="N58" s="425"/>
      <c r="O58" s="425"/>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0">
        <v>23</v>
      </c>
      <c r="B59" s="1060">
        <v>1</v>
      </c>
      <c r="C59" s="423"/>
      <c r="D59" s="423"/>
      <c r="E59" s="423"/>
      <c r="F59" s="423"/>
      <c r="G59" s="423"/>
      <c r="H59" s="423"/>
      <c r="I59" s="423"/>
      <c r="J59" s="424"/>
      <c r="K59" s="425"/>
      <c r="L59" s="425"/>
      <c r="M59" s="425"/>
      <c r="N59" s="425"/>
      <c r="O59" s="425"/>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0">
        <v>24</v>
      </c>
      <c r="B60" s="1060">
        <v>1</v>
      </c>
      <c r="C60" s="423"/>
      <c r="D60" s="423"/>
      <c r="E60" s="423"/>
      <c r="F60" s="423"/>
      <c r="G60" s="423"/>
      <c r="H60" s="423"/>
      <c r="I60" s="423"/>
      <c r="J60" s="424"/>
      <c r="K60" s="425"/>
      <c r="L60" s="425"/>
      <c r="M60" s="425"/>
      <c r="N60" s="425"/>
      <c r="O60" s="425"/>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0">
        <v>25</v>
      </c>
      <c r="B61" s="1060">
        <v>1</v>
      </c>
      <c r="C61" s="423"/>
      <c r="D61" s="423"/>
      <c r="E61" s="423"/>
      <c r="F61" s="423"/>
      <c r="G61" s="423"/>
      <c r="H61" s="423"/>
      <c r="I61" s="423"/>
      <c r="J61" s="424"/>
      <c r="K61" s="425"/>
      <c r="L61" s="425"/>
      <c r="M61" s="425"/>
      <c r="N61" s="425"/>
      <c r="O61" s="425"/>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0">
        <v>26</v>
      </c>
      <c r="B62" s="1060">
        <v>1</v>
      </c>
      <c r="C62" s="423"/>
      <c r="D62" s="423"/>
      <c r="E62" s="423"/>
      <c r="F62" s="423"/>
      <c r="G62" s="423"/>
      <c r="H62" s="423"/>
      <c r="I62" s="423"/>
      <c r="J62" s="424"/>
      <c r="K62" s="425"/>
      <c r="L62" s="425"/>
      <c r="M62" s="425"/>
      <c r="N62" s="425"/>
      <c r="O62" s="425"/>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0">
        <v>27</v>
      </c>
      <c r="B63" s="1060">
        <v>1</v>
      </c>
      <c r="C63" s="423"/>
      <c r="D63" s="423"/>
      <c r="E63" s="423"/>
      <c r="F63" s="423"/>
      <c r="G63" s="423"/>
      <c r="H63" s="423"/>
      <c r="I63" s="423"/>
      <c r="J63" s="424"/>
      <c r="K63" s="425"/>
      <c r="L63" s="425"/>
      <c r="M63" s="425"/>
      <c r="N63" s="425"/>
      <c r="O63" s="425"/>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0">
        <v>28</v>
      </c>
      <c r="B64" s="1060">
        <v>1</v>
      </c>
      <c r="C64" s="423"/>
      <c r="D64" s="423"/>
      <c r="E64" s="423"/>
      <c r="F64" s="423"/>
      <c r="G64" s="423"/>
      <c r="H64" s="423"/>
      <c r="I64" s="423"/>
      <c r="J64" s="424"/>
      <c r="K64" s="425"/>
      <c r="L64" s="425"/>
      <c r="M64" s="425"/>
      <c r="N64" s="425"/>
      <c r="O64" s="425"/>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0">
        <v>29</v>
      </c>
      <c r="B65" s="1060">
        <v>1</v>
      </c>
      <c r="C65" s="423"/>
      <c r="D65" s="423"/>
      <c r="E65" s="423"/>
      <c r="F65" s="423"/>
      <c r="G65" s="423"/>
      <c r="H65" s="423"/>
      <c r="I65" s="423"/>
      <c r="J65" s="424"/>
      <c r="K65" s="425"/>
      <c r="L65" s="425"/>
      <c r="M65" s="425"/>
      <c r="N65" s="425"/>
      <c r="O65" s="425"/>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0">
        <v>30</v>
      </c>
      <c r="B66" s="1060">
        <v>1</v>
      </c>
      <c r="C66" s="423"/>
      <c r="D66" s="423"/>
      <c r="E66" s="423"/>
      <c r="F66" s="423"/>
      <c r="G66" s="423"/>
      <c r="H66" s="423"/>
      <c r="I66" s="423"/>
      <c r="J66" s="424"/>
      <c r="K66" s="425"/>
      <c r="L66" s="425"/>
      <c r="M66" s="425"/>
      <c r="N66" s="425"/>
      <c r="O66" s="425"/>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1"/>
      <c r="B69" s="351"/>
      <c r="C69" s="351" t="s">
        <v>26</v>
      </c>
      <c r="D69" s="351"/>
      <c r="E69" s="351"/>
      <c r="F69" s="351"/>
      <c r="G69" s="351"/>
      <c r="H69" s="351"/>
      <c r="I69" s="351"/>
      <c r="J69" s="281" t="s">
        <v>300</v>
      </c>
      <c r="K69" s="109"/>
      <c r="L69" s="109"/>
      <c r="M69" s="109"/>
      <c r="N69" s="109"/>
      <c r="O69" s="109"/>
      <c r="P69" s="352" t="s">
        <v>27</v>
      </c>
      <c r="Q69" s="352"/>
      <c r="R69" s="352"/>
      <c r="S69" s="352"/>
      <c r="T69" s="352"/>
      <c r="U69" s="352"/>
      <c r="V69" s="352"/>
      <c r="W69" s="352"/>
      <c r="X69" s="352"/>
      <c r="Y69" s="349" t="s">
        <v>357</v>
      </c>
      <c r="Z69" s="350"/>
      <c r="AA69" s="350"/>
      <c r="AB69" s="350"/>
      <c r="AC69" s="281" t="s">
        <v>342</v>
      </c>
      <c r="AD69" s="281"/>
      <c r="AE69" s="281"/>
      <c r="AF69" s="281"/>
      <c r="AG69" s="281"/>
      <c r="AH69" s="349" t="s">
        <v>261</v>
      </c>
      <c r="AI69" s="351"/>
      <c r="AJ69" s="351"/>
      <c r="AK69" s="351"/>
      <c r="AL69" s="351" t="s">
        <v>21</v>
      </c>
      <c r="AM69" s="351"/>
      <c r="AN69" s="351"/>
      <c r="AO69" s="430"/>
      <c r="AP69" s="431" t="s">
        <v>301</v>
      </c>
      <c r="AQ69" s="431"/>
      <c r="AR69" s="431"/>
      <c r="AS69" s="431"/>
      <c r="AT69" s="431"/>
      <c r="AU69" s="431"/>
      <c r="AV69" s="431"/>
      <c r="AW69" s="431"/>
      <c r="AX69" s="431"/>
    </row>
    <row r="70" spans="1:50" ht="26.25" customHeight="1" x14ac:dyDescent="0.15">
      <c r="A70" s="1060">
        <v>1</v>
      </c>
      <c r="B70" s="1060">
        <v>1</v>
      </c>
      <c r="C70" s="423"/>
      <c r="D70" s="423"/>
      <c r="E70" s="423"/>
      <c r="F70" s="423"/>
      <c r="G70" s="423"/>
      <c r="H70" s="423"/>
      <c r="I70" s="423"/>
      <c r="J70" s="424"/>
      <c r="K70" s="425"/>
      <c r="L70" s="425"/>
      <c r="M70" s="425"/>
      <c r="N70" s="425"/>
      <c r="O70" s="425"/>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0">
        <v>2</v>
      </c>
      <c r="B71" s="1060">
        <v>1</v>
      </c>
      <c r="C71" s="423"/>
      <c r="D71" s="423"/>
      <c r="E71" s="423"/>
      <c r="F71" s="423"/>
      <c r="G71" s="423"/>
      <c r="H71" s="423"/>
      <c r="I71" s="423"/>
      <c r="J71" s="424"/>
      <c r="K71" s="425"/>
      <c r="L71" s="425"/>
      <c r="M71" s="425"/>
      <c r="N71" s="425"/>
      <c r="O71" s="425"/>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0">
        <v>3</v>
      </c>
      <c r="B72" s="1060">
        <v>1</v>
      </c>
      <c r="C72" s="423"/>
      <c r="D72" s="423"/>
      <c r="E72" s="423"/>
      <c r="F72" s="423"/>
      <c r="G72" s="423"/>
      <c r="H72" s="423"/>
      <c r="I72" s="423"/>
      <c r="J72" s="424"/>
      <c r="K72" s="425"/>
      <c r="L72" s="425"/>
      <c r="M72" s="425"/>
      <c r="N72" s="425"/>
      <c r="O72" s="425"/>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0">
        <v>4</v>
      </c>
      <c r="B73" s="1060">
        <v>1</v>
      </c>
      <c r="C73" s="423"/>
      <c r="D73" s="423"/>
      <c r="E73" s="423"/>
      <c r="F73" s="423"/>
      <c r="G73" s="423"/>
      <c r="H73" s="423"/>
      <c r="I73" s="423"/>
      <c r="J73" s="424"/>
      <c r="K73" s="425"/>
      <c r="L73" s="425"/>
      <c r="M73" s="425"/>
      <c r="N73" s="425"/>
      <c r="O73" s="425"/>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0">
        <v>5</v>
      </c>
      <c r="B74" s="1060">
        <v>1</v>
      </c>
      <c r="C74" s="423"/>
      <c r="D74" s="423"/>
      <c r="E74" s="423"/>
      <c r="F74" s="423"/>
      <c r="G74" s="423"/>
      <c r="H74" s="423"/>
      <c r="I74" s="423"/>
      <c r="J74" s="424"/>
      <c r="K74" s="425"/>
      <c r="L74" s="425"/>
      <c r="M74" s="425"/>
      <c r="N74" s="425"/>
      <c r="O74" s="425"/>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0">
        <v>6</v>
      </c>
      <c r="B75" s="1060">
        <v>1</v>
      </c>
      <c r="C75" s="423"/>
      <c r="D75" s="423"/>
      <c r="E75" s="423"/>
      <c r="F75" s="423"/>
      <c r="G75" s="423"/>
      <c r="H75" s="423"/>
      <c r="I75" s="423"/>
      <c r="J75" s="424"/>
      <c r="K75" s="425"/>
      <c r="L75" s="425"/>
      <c r="M75" s="425"/>
      <c r="N75" s="425"/>
      <c r="O75" s="425"/>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0">
        <v>7</v>
      </c>
      <c r="B76" s="1060">
        <v>1</v>
      </c>
      <c r="C76" s="423"/>
      <c r="D76" s="423"/>
      <c r="E76" s="423"/>
      <c r="F76" s="423"/>
      <c r="G76" s="423"/>
      <c r="H76" s="423"/>
      <c r="I76" s="423"/>
      <c r="J76" s="424"/>
      <c r="K76" s="425"/>
      <c r="L76" s="425"/>
      <c r="M76" s="425"/>
      <c r="N76" s="425"/>
      <c r="O76" s="425"/>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0">
        <v>8</v>
      </c>
      <c r="B77" s="1060">
        <v>1</v>
      </c>
      <c r="C77" s="423"/>
      <c r="D77" s="423"/>
      <c r="E77" s="423"/>
      <c r="F77" s="423"/>
      <c r="G77" s="423"/>
      <c r="H77" s="423"/>
      <c r="I77" s="423"/>
      <c r="J77" s="424"/>
      <c r="K77" s="425"/>
      <c r="L77" s="425"/>
      <c r="M77" s="425"/>
      <c r="N77" s="425"/>
      <c r="O77" s="425"/>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0">
        <v>9</v>
      </c>
      <c r="B78" s="1060">
        <v>1</v>
      </c>
      <c r="C78" s="423"/>
      <c r="D78" s="423"/>
      <c r="E78" s="423"/>
      <c r="F78" s="423"/>
      <c r="G78" s="423"/>
      <c r="H78" s="423"/>
      <c r="I78" s="423"/>
      <c r="J78" s="424"/>
      <c r="K78" s="425"/>
      <c r="L78" s="425"/>
      <c r="M78" s="425"/>
      <c r="N78" s="425"/>
      <c r="O78" s="425"/>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0">
        <v>10</v>
      </c>
      <c r="B79" s="1060">
        <v>1</v>
      </c>
      <c r="C79" s="423"/>
      <c r="D79" s="423"/>
      <c r="E79" s="423"/>
      <c r="F79" s="423"/>
      <c r="G79" s="423"/>
      <c r="H79" s="423"/>
      <c r="I79" s="423"/>
      <c r="J79" s="424"/>
      <c r="K79" s="425"/>
      <c r="L79" s="425"/>
      <c r="M79" s="425"/>
      <c r="N79" s="425"/>
      <c r="O79" s="425"/>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0">
        <v>11</v>
      </c>
      <c r="B80" s="1060">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0">
        <v>12</v>
      </c>
      <c r="B81" s="1060">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0">
        <v>13</v>
      </c>
      <c r="B82" s="1060">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0">
        <v>14</v>
      </c>
      <c r="B83" s="1060">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0">
        <v>15</v>
      </c>
      <c r="B84" s="1060">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0">
        <v>16</v>
      </c>
      <c r="B85" s="1060">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0">
        <v>17</v>
      </c>
      <c r="B86" s="1060">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0">
        <v>18</v>
      </c>
      <c r="B87" s="1060">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0">
        <v>19</v>
      </c>
      <c r="B88" s="1060">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0">
        <v>20</v>
      </c>
      <c r="B89" s="1060">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0">
        <v>21</v>
      </c>
      <c r="B90" s="1060">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0">
        <v>22</v>
      </c>
      <c r="B91" s="1060">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0">
        <v>23</v>
      </c>
      <c r="B92" s="1060">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0">
        <v>24</v>
      </c>
      <c r="B93" s="1060">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0">
        <v>25</v>
      </c>
      <c r="B94" s="1060">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0">
        <v>26</v>
      </c>
      <c r="B95" s="1060">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0">
        <v>27</v>
      </c>
      <c r="B96" s="1060">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0">
        <v>28</v>
      </c>
      <c r="B97" s="1060">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0">
        <v>29</v>
      </c>
      <c r="B98" s="1060">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0">
        <v>30</v>
      </c>
      <c r="B99" s="1060">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1"/>
      <c r="B102" s="351"/>
      <c r="C102" s="351" t="s">
        <v>26</v>
      </c>
      <c r="D102" s="351"/>
      <c r="E102" s="351"/>
      <c r="F102" s="351"/>
      <c r="G102" s="351"/>
      <c r="H102" s="351"/>
      <c r="I102" s="351"/>
      <c r="J102" s="281" t="s">
        <v>300</v>
      </c>
      <c r="K102" s="109"/>
      <c r="L102" s="109"/>
      <c r="M102" s="109"/>
      <c r="N102" s="109"/>
      <c r="O102" s="109"/>
      <c r="P102" s="352" t="s">
        <v>27</v>
      </c>
      <c r="Q102" s="352"/>
      <c r="R102" s="352"/>
      <c r="S102" s="352"/>
      <c r="T102" s="352"/>
      <c r="U102" s="352"/>
      <c r="V102" s="352"/>
      <c r="W102" s="352"/>
      <c r="X102" s="352"/>
      <c r="Y102" s="349" t="s">
        <v>357</v>
      </c>
      <c r="Z102" s="350"/>
      <c r="AA102" s="350"/>
      <c r="AB102" s="350"/>
      <c r="AC102" s="281" t="s">
        <v>342</v>
      </c>
      <c r="AD102" s="281"/>
      <c r="AE102" s="281"/>
      <c r="AF102" s="281"/>
      <c r="AG102" s="281"/>
      <c r="AH102" s="349" t="s">
        <v>261</v>
      </c>
      <c r="AI102" s="351"/>
      <c r="AJ102" s="351"/>
      <c r="AK102" s="351"/>
      <c r="AL102" s="351" t="s">
        <v>21</v>
      </c>
      <c r="AM102" s="351"/>
      <c r="AN102" s="351"/>
      <c r="AO102" s="430"/>
      <c r="AP102" s="431" t="s">
        <v>301</v>
      </c>
      <c r="AQ102" s="431"/>
      <c r="AR102" s="431"/>
      <c r="AS102" s="431"/>
      <c r="AT102" s="431"/>
      <c r="AU102" s="431"/>
      <c r="AV102" s="431"/>
      <c r="AW102" s="431"/>
      <c r="AX102" s="431"/>
    </row>
    <row r="103" spans="1:50" ht="26.25" customHeight="1" x14ac:dyDescent="0.15">
      <c r="A103" s="1060">
        <v>1</v>
      </c>
      <c r="B103" s="1060">
        <v>1</v>
      </c>
      <c r="C103" s="423"/>
      <c r="D103" s="423"/>
      <c r="E103" s="423"/>
      <c r="F103" s="423"/>
      <c r="G103" s="423"/>
      <c r="H103" s="423"/>
      <c r="I103" s="423"/>
      <c r="J103" s="424"/>
      <c r="K103" s="425"/>
      <c r="L103" s="425"/>
      <c r="M103" s="425"/>
      <c r="N103" s="425"/>
      <c r="O103" s="425"/>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0">
        <v>2</v>
      </c>
      <c r="B104" s="1060">
        <v>1</v>
      </c>
      <c r="C104" s="423"/>
      <c r="D104" s="423"/>
      <c r="E104" s="423"/>
      <c r="F104" s="423"/>
      <c r="G104" s="423"/>
      <c r="H104" s="423"/>
      <c r="I104" s="423"/>
      <c r="J104" s="424"/>
      <c r="K104" s="425"/>
      <c r="L104" s="425"/>
      <c r="M104" s="425"/>
      <c r="N104" s="425"/>
      <c r="O104" s="425"/>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0">
        <v>3</v>
      </c>
      <c r="B105" s="1060">
        <v>1</v>
      </c>
      <c r="C105" s="423"/>
      <c r="D105" s="423"/>
      <c r="E105" s="423"/>
      <c r="F105" s="423"/>
      <c r="G105" s="423"/>
      <c r="H105" s="423"/>
      <c r="I105" s="423"/>
      <c r="J105" s="424"/>
      <c r="K105" s="425"/>
      <c r="L105" s="425"/>
      <c r="M105" s="425"/>
      <c r="N105" s="425"/>
      <c r="O105" s="425"/>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0">
        <v>4</v>
      </c>
      <c r="B106" s="1060">
        <v>1</v>
      </c>
      <c r="C106" s="423"/>
      <c r="D106" s="423"/>
      <c r="E106" s="423"/>
      <c r="F106" s="423"/>
      <c r="G106" s="423"/>
      <c r="H106" s="423"/>
      <c r="I106" s="423"/>
      <c r="J106" s="424"/>
      <c r="K106" s="425"/>
      <c r="L106" s="425"/>
      <c r="M106" s="425"/>
      <c r="N106" s="425"/>
      <c r="O106" s="425"/>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0">
        <v>5</v>
      </c>
      <c r="B107" s="1060">
        <v>1</v>
      </c>
      <c r="C107" s="423"/>
      <c r="D107" s="423"/>
      <c r="E107" s="423"/>
      <c r="F107" s="423"/>
      <c r="G107" s="423"/>
      <c r="H107" s="423"/>
      <c r="I107" s="423"/>
      <c r="J107" s="424"/>
      <c r="K107" s="425"/>
      <c r="L107" s="425"/>
      <c r="M107" s="425"/>
      <c r="N107" s="425"/>
      <c r="O107" s="425"/>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0">
        <v>6</v>
      </c>
      <c r="B108" s="1060">
        <v>1</v>
      </c>
      <c r="C108" s="423"/>
      <c r="D108" s="423"/>
      <c r="E108" s="423"/>
      <c r="F108" s="423"/>
      <c r="G108" s="423"/>
      <c r="H108" s="423"/>
      <c r="I108" s="423"/>
      <c r="J108" s="424"/>
      <c r="K108" s="425"/>
      <c r="L108" s="425"/>
      <c r="M108" s="425"/>
      <c r="N108" s="425"/>
      <c r="O108" s="425"/>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0">
        <v>7</v>
      </c>
      <c r="B109" s="1060">
        <v>1</v>
      </c>
      <c r="C109" s="423"/>
      <c r="D109" s="423"/>
      <c r="E109" s="423"/>
      <c r="F109" s="423"/>
      <c r="G109" s="423"/>
      <c r="H109" s="423"/>
      <c r="I109" s="423"/>
      <c r="J109" s="424"/>
      <c r="K109" s="425"/>
      <c r="L109" s="425"/>
      <c r="M109" s="425"/>
      <c r="N109" s="425"/>
      <c r="O109" s="425"/>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0">
        <v>8</v>
      </c>
      <c r="B110" s="1060">
        <v>1</v>
      </c>
      <c r="C110" s="423"/>
      <c r="D110" s="423"/>
      <c r="E110" s="423"/>
      <c r="F110" s="423"/>
      <c r="G110" s="423"/>
      <c r="H110" s="423"/>
      <c r="I110" s="423"/>
      <c r="J110" s="424"/>
      <c r="K110" s="425"/>
      <c r="L110" s="425"/>
      <c r="M110" s="425"/>
      <c r="N110" s="425"/>
      <c r="O110" s="425"/>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0">
        <v>9</v>
      </c>
      <c r="B111" s="1060">
        <v>1</v>
      </c>
      <c r="C111" s="423"/>
      <c r="D111" s="423"/>
      <c r="E111" s="423"/>
      <c r="F111" s="423"/>
      <c r="G111" s="423"/>
      <c r="H111" s="423"/>
      <c r="I111" s="423"/>
      <c r="J111" s="424"/>
      <c r="K111" s="425"/>
      <c r="L111" s="425"/>
      <c r="M111" s="425"/>
      <c r="N111" s="425"/>
      <c r="O111" s="425"/>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0">
        <v>10</v>
      </c>
      <c r="B112" s="1060">
        <v>1</v>
      </c>
      <c r="C112" s="423"/>
      <c r="D112" s="423"/>
      <c r="E112" s="423"/>
      <c r="F112" s="423"/>
      <c r="G112" s="423"/>
      <c r="H112" s="423"/>
      <c r="I112" s="423"/>
      <c r="J112" s="424"/>
      <c r="K112" s="425"/>
      <c r="L112" s="425"/>
      <c r="M112" s="425"/>
      <c r="N112" s="425"/>
      <c r="O112" s="425"/>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0">
        <v>11</v>
      </c>
      <c r="B113" s="1060">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0">
        <v>12</v>
      </c>
      <c r="B114" s="1060">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0">
        <v>13</v>
      </c>
      <c r="B115" s="1060">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0">
        <v>14</v>
      </c>
      <c r="B116" s="1060">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0">
        <v>15</v>
      </c>
      <c r="B117" s="1060">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0">
        <v>16</v>
      </c>
      <c r="B118" s="1060">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0">
        <v>17</v>
      </c>
      <c r="B119" s="1060">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0">
        <v>18</v>
      </c>
      <c r="B120" s="1060">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0">
        <v>19</v>
      </c>
      <c r="B121" s="1060">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0">
        <v>20</v>
      </c>
      <c r="B122" s="1060">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0">
        <v>21</v>
      </c>
      <c r="B123" s="1060">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0">
        <v>22</v>
      </c>
      <c r="B124" s="1060">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0">
        <v>23</v>
      </c>
      <c r="B125" s="1060">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0">
        <v>24</v>
      </c>
      <c r="B126" s="1060">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0">
        <v>25</v>
      </c>
      <c r="B127" s="1060">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0">
        <v>26</v>
      </c>
      <c r="B128" s="1060">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0">
        <v>27</v>
      </c>
      <c r="B129" s="1060">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0">
        <v>28</v>
      </c>
      <c r="B130" s="1060">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0">
        <v>29</v>
      </c>
      <c r="B131" s="1060">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0">
        <v>30</v>
      </c>
      <c r="B132" s="1060">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1"/>
      <c r="B135" s="351"/>
      <c r="C135" s="351" t="s">
        <v>26</v>
      </c>
      <c r="D135" s="351"/>
      <c r="E135" s="351"/>
      <c r="F135" s="351"/>
      <c r="G135" s="351"/>
      <c r="H135" s="351"/>
      <c r="I135" s="351"/>
      <c r="J135" s="281" t="s">
        <v>300</v>
      </c>
      <c r="K135" s="109"/>
      <c r="L135" s="109"/>
      <c r="M135" s="109"/>
      <c r="N135" s="109"/>
      <c r="O135" s="109"/>
      <c r="P135" s="352" t="s">
        <v>27</v>
      </c>
      <c r="Q135" s="352"/>
      <c r="R135" s="352"/>
      <c r="S135" s="352"/>
      <c r="T135" s="352"/>
      <c r="U135" s="352"/>
      <c r="V135" s="352"/>
      <c r="W135" s="352"/>
      <c r="X135" s="352"/>
      <c r="Y135" s="349" t="s">
        <v>357</v>
      </c>
      <c r="Z135" s="350"/>
      <c r="AA135" s="350"/>
      <c r="AB135" s="350"/>
      <c r="AC135" s="281" t="s">
        <v>342</v>
      </c>
      <c r="AD135" s="281"/>
      <c r="AE135" s="281"/>
      <c r="AF135" s="281"/>
      <c r="AG135" s="281"/>
      <c r="AH135" s="349" t="s">
        <v>261</v>
      </c>
      <c r="AI135" s="351"/>
      <c r="AJ135" s="351"/>
      <c r="AK135" s="351"/>
      <c r="AL135" s="351" t="s">
        <v>21</v>
      </c>
      <c r="AM135" s="351"/>
      <c r="AN135" s="351"/>
      <c r="AO135" s="430"/>
      <c r="AP135" s="431" t="s">
        <v>301</v>
      </c>
      <c r="AQ135" s="431"/>
      <c r="AR135" s="431"/>
      <c r="AS135" s="431"/>
      <c r="AT135" s="431"/>
      <c r="AU135" s="431"/>
      <c r="AV135" s="431"/>
      <c r="AW135" s="431"/>
      <c r="AX135" s="431"/>
    </row>
    <row r="136" spans="1:50" ht="26.25" customHeight="1" x14ac:dyDescent="0.15">
      <c r="A136" s="1060">
        <v>1</v>
      </c>
      <c r="B136" s="1060">
        <v>1</v>
      </c>
      <c r="C136" s="423"/>
      <c r="D136" s="423"/>
      <c r="E136" s="423"/>
      <c r="F136" s="423"/>
      <c r="G136" s="423"/>
      <c r="H136" s="423"/>
      <c r="I136" s="423"/>
      <c r="J136" s="424"/>
      <c r="K136" s="425"/>
      <c r="L136" s="425"/>
      <c r="M136" s="425"/>
      <c r="N136" s="425"/>
      <c r="O136" s="425"/>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0">
        <v>2</v>
      </c>
      <c r="B137" s="1060">
        <v>1</v>
      </c>
      <c r="C137" s="423"/>
      <c r="D137" s="423"/>
      <c r="E137" s="423"/>
      <c r="F137" s="423"/>
      <c r="G137" s="423"/>
      <c r="H137" s="423"/>
      <c r="I137" s="423"/>
      <c r="J137" s="424"/>
      <c r="K137" s="425"/>
      <c r="L137" s="425"/>
      <c r="M137" s="425"/>
      <c r="N137" s="425"/>
      <c r="O137" s="425"/>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0">
        <v>3</v>
      </c>
      <c r="B138" s="1060">
        <v>1</v>
      </c>
      <c r="C138" s="423"/>
      <c r="D138" s="423"/>
      <c r="E138" s="423"/>
      <c r="F138" s="423"/>
      <c r="G138" s="423"/>
      <c r="H138" s="423"/>
      <c r="I138" s="423"/>
      <c r="J138" s="424"/>
      <c r="K138" s="425"/>
      <c r="L138" s="425"/>
      <c r="M138" s="425"/>
      <c r="N138" s="425"/>
      <c r="O138" s="425"/>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0">
        <v>4</v>
      </c>
      <c r="B139" s="1060">
        <v>1</v>
      </c>
      <c r="C139" s="423"/>
      <c r="D139" s="423"/>
      <c r="E139" s="423"/>
      <c r="F139" s="423"/>
      <c r="G139" s="423"/>
      <c r="H139" s="423"/>
      <c r="I139" s="423"/>
      <c r="J139" s="424"/>
      <c r="K139" s="425"/>
      <c r="L139" s="425"/>
      <c r="M139" s="425"/>
      <c r="N139" s="425"/>
      <c r="O139" s="425"/>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0">
        <v>5</v>
      </c>
      <c r="B140" s="1060">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0">
        <v>6</v>
      </c>
      <c r="B141" s="1060">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0">
        <v>7</v>
      </c>
      <c r="B142" s="1060">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0">
        <v>8</v>
      </c>
      <c r="B143" s="1060">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0">
        <v>9</v>
      </c>
      <c r="B144" s="1060">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0">
        <v>10</v>
      </c>
      <c r="B145" s="1060">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0">
        <v>11</v>
      </c>
      <c r="B146" s="1060">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0">
        <v>12</v>
      </c>
      <c r="B147" s="1060">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0">
        <v>13</v>
      </c>
      <c r="B148" s="1060">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0">
        <v>14</v>
      </c>
      <c r="B149" s="1060">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0">
        <v>15</v>
      </c>
      <c r="B150" s="1060">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0">
        <v>16</v>
      </c>
      <c r="B151" s="1060">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0">
        <v>17</v>
      </c>
      <c r="B152" s="1060">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0">
        <v>18</v>
      </c>
      <c r="B153" s="1060">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0">
        <v>19</v>
      </c>
      <c r="B154" s="1060">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0">
        <v>20</v>
      </c>
      <c r="B155" s="1060">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0">
        <v>21</v>
      </c>
      <c r="B156" s="1060">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0">
        <v>22</v>
      </c>
      <c r="B157" s="1060">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0">
        <v>23</v>
      </c>
      <c r="B158" s="1060">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0">
        <v>24</v>
      </c>
      <c r="B159" s="1060">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0">
        <v>25</v>
      </c>
      <c r="B160" s="1060">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0">
        <v>26</v>
      </c>
      <c r="B161" s="1060">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0">
        <v>27</v>
      </c>
      <c r="B162" s="1060">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0">
        <v>28</v>
      </c>
      <c r="B163" s="1060">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0">
        <v>29</v>
      </c>
      <c r="B164" s="1060">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0">
        <v>30</v>
      </c>
      <c r="B165" s="1060">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1"/>
      <c r="B168" s="351"/>
      <c r="C168" s="351" t="s">
        <v>26</v>
      </c>
      <c r="D168" s="351"/>
      <c r="E168" s="351"/>
      <c r="F168" s="351"/>
      <c r="G168" s="351"/>
      <c r="H168" s="351"/>
      <c r="I168" s="351"/>
      <c r="J168" s="281" t="s">
        <v>300</v>
      </c>
      <c r="K168" s="109"/>
      <c r="L168" s="109"/>
      <c r="M168" s="109"/>
      <c r="N168" s="109"/>
      <c r="O168" s="109"/>
      <c r="P168" s="352" t="s">
        <v>27</v>
      </c>
      <c r="Q168" s="352"/>
      <c r="R168" s="352"/>
      <c r="S168" s="352"/>
      <c r="T168" s="352"/>
      <c r="U168" s="352"/>
      <c r="V168" s="352"/>
      <c r="W168" s="352"/>
      <c r="X168" s="352"/>
      <c r="Y168" s="349" t="s">
        <v>357</v>
      </c>
      <c r="Z168" s="350"/>
      <c r="AA168" s="350"/>
      <c r="AB168" s="350"/>
      <c r="AC168" s="281" t="s">
        <v>342</v>
      </c>
      <c r="AD168" s="281"/>
      <c r="AE168" s="281"/>
      <c r="AF168" s="281"/>
      <c r="AG168" s="281"/>
      <c r="AH168" s="349" t="s">
        <v>261</v>
      </c>
      <c r="AI168" s="351"/>
      <c r="AJ168" s="351"/>
      <c r="AK168" s="351"/>
      <c r="AL168" s="351" t="s">
        <v>21</v>
      </c>
      <c r="AM168" s="351"/>
      <c r="AN168" s="351"/>
      <c r="AO168" s="430"/>
      <c r="AP168" s="431" t="s">
        <v>301</v>
      </c>
      <c r="AQ168" s="431"/>
      <c r="AR168" s="431"/>
      <c r="AS168" s="431"/>
      <c r="AT168" s="431"/>
      <c r="AU168" s="431"/>
      <c r="AV168" s="431"/>
      <c r="AW168" s="431"/>
      <c r="AX168" s="431"/>
    </row>
    <row r="169" spans="1:50" ht="26.25" customHeight="1" x14ac:dyDescent="0.15">
      <c r="A169" s="1060">
        <v>1</v>
      </c>
      <c r="B169" s="1060">
        <v>1</v>
      </c>
      <c r="C169" s="423"/>
      <c r="D169" s="423"/>
      <c r="E169" s="423"/>
      <c r="F169" s="423"/>
      <c r="G169" s="423"/>
      <c r="H169" s="423"/>
      <c r="I169" s="423"/>
      <c r="J169" s="424"/>
      <c r="K169" s="425"/>
      <c r="L169" s="425"/>
      <c r="M169" s="425"/>
      <c r="N169" s="425"/>
      <c r="O169" s="425"/>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0">
        <v>2</v>
      </c>
      <c r="B170" s="1060">
        <v>1</v>
      </c>
      <c r="C170" s="423"/>
      <c r="D170" s="423"/>
      <c r="E170" s="423"/>
      <c r="F170" s="423"/>
      <c r="G170" s="423"/>
      <c r="H170" s="423"/>
      <c r="I170" s="423"/>
      <c r="J170" s="424"/>
      <c r="K170" s="425"/>
      <c r="L170" s="425"/>
      <c r="M170" s="425"/>
      <c r="N170" s="425"/>
      <c r="O170" s="425"/>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0">
        <v>3</v>
      </c>
      <c r="B171" s="1060">
        <v>1</v>
      </c>
      <c r="C171" s="423"/>
      <c r="D171" s="423"/>
      <c r="E171" s="423"/>
      <c r="F171" s="423"/>
      <c r="G171" s="423"/>
      <c r="H171" s="423"/>
      <c r="I171" s="423"/>
      <c r="J171" s="424"/>
      <c r="K171" s="425"/>
      <c r="L171" s="425"/>
      <c r="M171" s="425"/>
      <c r="N171" s="425"/>
      <c r="O171" s="425"/>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0">
        <v>4</v>
      </c>
      <c r="B172" s="1060">
        <v>1</v>
      </c>
      <c r="C172" s="423"/>
      <c r="D172" s="423"/>
      <c r="E172" s="423"/>
      <c r="F172" s="423"/>
      <c r="G172" s="423"/>
      <c r="H172" s="423"/>
      <c r="I172" s="423"/>
      <c r="J172" s="424"/>
      <c r="K172" s="425"/>
      <c r="L172" s="425"/>
      <c r="M172" s="425"/>
      <c r="N172" s="425"/>
      <c r="O172" s="425"/>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0">
        <v>5</v>
      </c>
      <c r="B173" s="1060">
        <v>1</v>
      </c>
      <c r="C173" s="423"/>
      <c r="D173" s="423"/>
      <c r="E173" s="423"/>
      <c r="F173" s="423"/>
      <c r="G173" s="423"/>
      <c r="H173" s="423"/>
      <c r="I173" s="423"/>
      <c r="J173" s="424"/>
      <c r="K173" s="425"/>
      <c r="L173" s="425"/>
      <c r="M173" s="425"/>
      <c r="N173" s="425"/>
      <c r="O173" s="425"/>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0">
        <v>6</v>
      </c>
      <c r="B174" s="1060">
        <v>1</v>
      </c>
      <c r="C174" s="423"/>
      <c r="D174" s="423"/>
      <c r="E174" s="423"/>
      <c r="F174" s="423"/>
      <c r="G174" s="423"/>
      <c r="H174" s="423"/>
      <c r="I174" s="423"/>
      <c r="J174" s="424"/>
      <c r="K174" s="425"/>
      <c r="L174" s="425"/>
      <c r="M174" s="425"/>
      <c r="N174" s="425"/>
      <c r="O174" s="425"/>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0">
        <v>7</v>
      </c>
      <c r="B175" s="1060">
        <v>1</v>
      </c>
      <c r="C175" s="423"/>
      <c r="D175" s="423"/>
      <c r="E175" s="423"/>
      <c r="F175" s="423"/>
      <c r="G175" s="423"/>
      <c r="H175" s="423"/>
      <c r="I175" s="423"/>
      <c r="J175" s="424"/>
      <c r="K175" s="425"/>
      <c r="L175" s="425"/>
      <c r="M175" s="425"/>
      <c r="N175" s="425"/>
      <c r="O175" s="425"/>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0">
        <v>8</v>
      </c>
      <c r="B176" s="1060">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0">
        <v>9</v>
      </c>
      <c r="B177" s="1060">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0">
        <v>10</v>
      </c>
      <c r="B178" s="1060">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0">
        <v>11</v>
      </c>
      <c r="B179" s="1060">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0">
        <v>12</v>
      </c>
      <c r="B180" s="1060">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0">
        <v>13</v>
      </c>
      <c r="B181" s="1060">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0">
        <v>14</v>
      </c>
      <c r="B182" s="1060">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0">
        <v>15</v>
      </c>
      <c r="B183" s="1060">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0">
        <v>16</v>
      </c>
      <c r="B184" s="1060">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0">
        <v>17</v>
      </c>
      <c r="B185" s="1060">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0">
        <v>18</v>
      </c>
      <c r="B186" s="1060">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0">
        <v>19</v>
      </c>
      <c r="B187" s="1060">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0">
        <v>20</v>
      </c>
      <c r="B188" s="1060">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0">
        <v>21</v>
      </c>
      <c r="B189" s="1060">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0">
        <v>22</v>
      </c>
      <c r="B190" s="1060">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0">
        <v>23</v>
      </c>
      <c r="B191" s="1060">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0">
        <v>24</v>
      </c>
      <c r="B192" s="1060">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0">
        <v>25</v>
      </c>
      <c r="B193" s="1060">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0">
        <v>26</v>
      </c>
      <c r="B194" s="1060">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0">
        <v>27</v>
      </c>
      <c r="B195" s="1060">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0">
        <v>28</v>
      </c>
      <c r="B196" s="1060">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0">
        <v>29</v>
      </c>
      <c r="B197" s="1060">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0">
        <v>30</v>
      </c>
      <c r="B198" s="1060">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1"/>
      <c r="B201" s="351"/>
      <c r="C201" s="351" t="s">
        <v>26</v>
      </c>
      <c r="D201" s="351"/>
      <c r="E201" s="351"/>
      <c r="F201" s="351"/>
      <c r="G201" s="351"/>
      <c r="H201" s="351"/>
      <c r="I201" s="351"/>
      <c r="J201" s="281" t="s">
        <v>300</v>
      </c>
      <c r="K201" s="109"/>
      <c r="L201" s="109"/>
      <c r="M201" s="109"/>
      <c r="N201" s="109"/>
      <c r="O201" s="109"/>
      <c r="P201" s="352" t="s">
        <v>27</v>
      </c>
      <c r="Q201" s="352"/>
      <c r="R201" s="352"/>
      <c r="S201" s="352"/>
      <c r="T201" s="352"/>
      <c r="U201" s="352"/>
      <c r="V201" s="352"/>
      <c r="W201" s="352"/>
      <c r="X201" s="352"/>
      <c r="Y201" s="349" t="s">
        <v>357</v>
      </c>
      <c r="Z201" s="350"/>
      <c r="AA201" s="350"/>
      <c r="AB201" s="350"/>
      <c r="AC201" s="281" t="s">
        <v>342</v>
      </c>
      <c r="AD201" s="281"/>
      <c r="AE201" s="281"/>
      <c r="AF201" s="281"/>
      <c r="AG201" s="281"/>
      <c r="AH201" s="349" t="s">
        <v>261</v>
      </c>
      <c r="AI201" s="351"/>
      <c r="AJ201" s="351"/>
      <c r="AK201" s="351"/>
      <c r="AL201" s="351" t="s">
        <v>21</v>
      </c>
      <c r="AM201" s="351"/>
      <c r="AN201" s="351"/>
      <c r="AO201" s="430"/>
      <c r="AP201" s="431" t="s">
        <v>301</v>
      </c>
      <c r="AQ201" s="431"/>
      <c r="AR201" s="431"/>
      <c r="AS201" s="431"/>
      <c r="AT201" s="431"/>
      <c r="AU201" s="431"/>
      <c r="AV201" s="431"/>
      <c r="AW201" s="431"/>
      <c r="AX201" s="431"/>
    </row>
    <row r="202" spans="1:50" ht="26.25" customHeight="1" x14ac:dyDescent="0.15">
      <c r="A202" s="1060">
        <v>1</v>
      </c>
      <c r="B202" s="1060">
        <v>1</v>
      </c>
      <c r="C202" s="423"/>
      <c r="D202" s="423"/>
      <c r="E202" s="423"/>
      <c r="F202" s="423"/>
      <c r="G202" s="423"/>
      <c r="H202" s="423"/>
      <c r="I202" s="423"/>
      <c r="J202" s="424"/>
      <c r="K202" s="425"/>
      <c r="L202" s="425"/>
      <c r="M202" s="425"/>
      <c r="N202" s="425"/>
      <c r="O202" s="425"/>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0">
        <v>2</v>
      </c>
      <c r="B203" s="1060">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0">
        <v>3</v>
      </c>
      <c r="B204" s="1060">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0">
        <v>4</v>
      </c>
      <c r="B205" s="1060">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0">
        <v>5</v>
      </c>
      <c r="B206" s="1060">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0">
        <v>6</v>
      </c>
      <c r="B207" s="1060">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0">
        <v>7</v>
      </c>
      <c r="B208" s="1060">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0">
        <v>8</v>
      </c>
      <c r="B209" s="1060">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0">
        <v>9</v>
      </c>
      <c r="B210" s="1060">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0">
        <v>10</v>
      </c>
      <c r="B211" s="1060">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0">
        <v>11</v>
      </c>
      <c r="B212" s="1060">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0">
        <v>12</v>
      </c>
      <c r="B213" s="1060">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0">
        <v>13</v>
      </c>
      <c r="B214" s="1060">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0">
        <v>14</v>
      </c>
      <c r="B215" s="1060">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0">
        <v>15</v>
      </c>
      <c r="B216" s="1060">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0">
        <v>16</v>
      </c>
      <c r="B217" s="1060">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0">
        <v>17</v>
      </c>
      <c r="B218" s="1060">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0">
        <v>18</v>
      </c>
      <c r="B219" s="1060">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0">
        <v>19</v>
      </c>
      <c r="B220" s="1060">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0">
        <v>20</v>
      </c>
      <c r="B221" s="1060">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0">
        <v>21</v>
      </c>
      <c r="B222" s="1060">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0">
        <v>22</v>
      </c>
      <c r="B223" s="1060">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0">
        <v>23</v>
      </c>
      <c r="B224" s="1060">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0">
        <v>24</v>
      </c>
      <c r="B225" s="1060">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0">
        <v>25</v>
      </c>
      <c r="B226" s="1060">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0">
        <v>26</v>
      </c>
      <c r="B227" s="1060">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0">
        <v>27</v>
      </c>
      <c r="B228" s="1060">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0">
        <v>28</v>
      </c>
      <c r="B229" s="1060">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0">
        <v>29</v>
      </c>
      <c r="B230" s="1060">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0">
        <v>30</v>
      </c>
      <c r="B231" s="1060">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1"/>
      <c r="B234" s="351"/>
      <c r="C234" s="351" t="s">
        <v>26</v>
      </c>
      <c r="D234" s="351"/>
      <c r="E234" s="351"/>
      <c r="F234" s="351"/>
      <c r="G234" s="351"/>
      <c r="H234" s="351"/>
      <c r="I234" s="351"/>
      <c r="J234" s="281" t="s">
        <v>300</v>
      </c>
      <c r="K234" s="109"/>
      <c r="L234" s="109"/>
      <c r="M234" s="109"/>
      <c r="N234" s="109"/>
      <c r="O234" s="109"/>
      <c r="P234" s="352" t="s">
        <v>27</v>
      </c>
      <c r="Q234" s="352"/>
      <c r="R234" s="352"/>
      <c r="S234" s="352"/>
      <c r="T234" s="352"/>
      <c r="U234" s="352"/>
      <c r="V234" s="352"/>
      <c r="W234" s="352"/>
      <c r="X234" s="352"/>
      <c r="Y234" s="349" t="s">
        <v>357</v>
      </c>
      <c r="Z234" s="350"/>
      <c r="AA234" s="350"/>
      <c r="AB234" s="350"/>
      <c r="AC234" s="281" t="s">
        <v>342</v>
      </c>
      <c r="AD234" s="281"/>
      <c r="AE234" s="281"/>
      <c r="AF234" s="281"/>
      <c r="AG234" s="281"/>
      <c r="AH234" s="349" t="s">
        <v>261</v>
      </c>
      <c r="AI234" s="351"/>
      <c r="AJ234" s="351"/>
      <c r="AK234" s="351"/>
      <c r="AL234" s="351" t="s">
        <v>21</v>
      </c>
      <c r="AM234" s="351"/>
      <c r="AN234" s="351"/>
      <c r="AO234" s="430"/>
      <c r="AP234" s="431" t="s">
        <v>301</v>
      </c>
      <c r="AQ234" s="431"/>
      <c r="AR234" s="431"/>
      <c r="AS234" s="431"/>
      <c r="AT234" s="431"/>
      <c r="AU234" s="431"/>
      <c r="AV234" s="431"/>
      <c r="AW234" s="431"/>
      <c r="AX234" s="431"/>
    </row>
    <row r="235" spans="1:50" ht="26.25" customHeight="1" x14ac:dyDescent="0.15">
      <c r="A235" s="1060">
        <v>1</v>
      </c>
      <c r="B235" s="1060">
        <v>1</v>
      </c>
      <c r="C235" s="423"/>
      <c r="D235" s="423"/>
      <c r="E235" s="423"/>
      <c r="F235" s="423"/>
      <c r="G235" s="423"/>
      <c r="H235" s="423"/>
      <c r="I235" s="423"/>
      <c r="J235" s="424"/>
      <c r="K235" s="425"/>
      <c r="L235" s="425"/>
      <c r="M235" s="425"/>
      <c r="N235" s="425"/>
      <c r="O235" s="425"/>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0">
        <v>2</v>
      </c>
      <c r="B236" s="1060">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0">
        <v>3</v>
      </c>
      <c r="B237" s="1060">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0">
        <v>4</v>
      </c>
      <c r="B238" s="1060">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0">
        <v>5</v>
      </c>
      <c r="B239" s="1060">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0">
        <v>6</v>
      </c>
      <c r="B240" s="1060">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0">
        <v>7</v>
      </c>
      <c r="B241" s="1060">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0">
        <v>8</v>
      </c>
      <c r="B242" s="1060">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0">
        <v>9</v>
      </c>
      <c r="B243" s="1060">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0">
        <v>10</v>
      </c>
      <c r="B244" s="1060">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0">
        <v>11</v>
      </c>
      <c r="B245" s="1060">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0">
        <v>12</v>
      </c>
      <c r="B246" s="1060">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0">
        <v>13</v>
      </c>
      <c r="B247" s="1060">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0">
        <v>14</v>
      </c>
      <c r="B248" s="1060">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0">
        <v>15</v>
      </c>
      <c r="B249" s="1060">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0">
        <v>16</v>
      </c>
      <c r="B250" s="1060">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0">
        <v>17</v>
      </c>
      <c r="B251" s="1060">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0">
        <v>18</v>
      </c>
      <c r="B252" s="1060">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0">
        <v>19</v>
      </c>
      <c r="B253" s="1060">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0">
        <v>20</v>
      </c>
      <c r="B254" s="1060">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0">
        <v>21</v>
      </c>
      <c r="B255" s="1060">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0">
        <v>22</v>
      </c>
      <c r="B256" s="1060">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0">
        <v>23</v>
      </c>
      <c r="B257" s="1060">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0">
        <v>24</v>
      </c>
      <c r="B258" s="1060">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0">
        <v>25</v>
      </c>
      <c r="B259" s="1060">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0">
        <v>26</v>
      </c>
      <c r="B260" s="1060">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0">
        <v>27</v>
      </c>
      <c r="B261" s="1060">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0">
        <v>28</v>
      </c>
      <c r="B262" s="1060">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0">
        <v>29</v>
      </c>
      <c r="B263" s="1060">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0">
        <v>30</v>
      </c>
      <c r="B264" s="1060">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1"/>
      <c r="B267" s="351"/>
      <c r="C267" s="351" t="s">
        <v>26</v>
      </c>
      <c r="D267" s="351"/>
      <c r="E267" s="351"/>
      <c r="F267" s="351"/>
      <c r="G267" s="351"/>
      <c r="H267" s="351"/>
      <c r="I267" s="351"/>
      <c r="J267" s="281" t="s">
        <v>300</v>
      </c>
      <c r="K267" s="109"/>
      <c r="L267" s="109"/>
      <c r="M267" s="109"/>
      <c r="N267" s="109"/>
      <c r="O267" s="109"/>
      <c r="P267" s="352" t="s">
        <v>27</v>
      </c>
      <c r="Q267" s="352"/>
      <c r="R267" s="352"/>
      <c r="S267" s="352"/>
      <c r="T267" s="352"/>
      <c r="U267" s="352"/>
      <c r="V267" s="352"/>
      <c r="W267" s="352"/>
      <c r="X267" s="352"/>
      <c r="Y267" s="349" t="s">
        <v>357</v>
      </c>
      <c r="Z267" s="350"/>
      <c r="AA267" s="350"/>
      <c r="AB267" s="350"/>
      <c r="AC267" s="281" t="s">
        <v>342</v>
      </c>
      <c r="AD267" s="281"/>
      <c r="AE267" s="281"/>
      <c r="AF267" s="281"/>
      <c r="AG267" s="281"/>
      <c r="AH267" s="349" t="s">
        <v>261</v>
      </c>
      <c r="AI267" s="351"/>
      <c r="AJ267" s="351"/>
      <c r="AK267" s="351"/>
      <c r="AL267" s="351" t="s">
        <v>21</v>
      </c>
      <c r="AM267" s="351"/>
      <c r="AN267" s="351"/>
      <c r="AO267" s="430"/>
      <c r="AP267" s="431" t="s">
        <v>301</v>
      </c>
      <c r="AQ267" s="431"/>
      <c r="AR267" s="431"/>
      <c r="AS267" s="431"/>
      <c r="AT267" s="431"/>
      <c r="AU267" s="431"/>
      <c r="AV267" s="431"/>
      <c r="AW267" s="431"/>
      <c r="AX267" s="431"/>
    </row>
    <row r="268" spans="1:50" ht="26.25" customHeight="1" x14ac:dyDescent="0.15">
      <c r="A268" s="1060">
        <v>1</v>
      </c>
      <c r="B268" s="1060">
        <v>1</v>
      </c>
      <c r="C268" s="423"/>
      <c r="D268" s="423"/>
      <c r="E268" s="423"/>
      <c r="F268" s="423"/>
      <c r="G268" s="423"/>
      <c r="H268" s="423"/>
      <c r="I268" s="423"/>
      <c r="J268" s="424"/>
      <c r="K268" s="425"/>
      <c r="L268" s="425"/>
      <c r="M268" s="425"/>
      <c r="N268" s="425"/>
      <c r="O268" s="425"/>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0">
        <v>2</v>
      </c>
      <c r="B269" s="1060">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0">
        <v>3</v>
      </c>
      <c r="B270" s="1060">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0">
        <v>4</v>
      </c>
      <c r="B271" s="1060">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0">
        <v>5</v>
      </c>
      <c r="B272" s="1060">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0">
        <v>6</v>
      </c>
      <c r="B273" s="1060">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0">
        <v>7</v>
      </c>
      <c r="B274" s="1060">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0">
        <v>8</v>
      </c>
      <c r="B275" s="1060">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0">
        <v>9</v>
      </c>
      <c r="B276" s="1060">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0">
        <v>10</v>
      </c>
      <c r="B277" s="1060">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0">
        <v>11</v>
      </c>
      <c r="B278" s="1060">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0">
        <v>12</v>
      </c>
      <c r="B279" s="1060">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0">
        <v>13</v>
      </c>
      <c r="B280" s="1060">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0">
        <v>14</v>
      </c>
      <c r="B281" s="1060">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0">
        <v>15</v>
      </c>
      <c r="B282" s="1060">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0">
        <v>16</v>
      </c>
      <c r="B283" s="1060">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0">
        <v>17</v>
      </c>
      <c r="B284" s="1060">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0">
        <v>18</v>
      </c>
      <c r="B285" s="1060">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0">
        <v>19</v>
      </c>
      <c r="B286" s="1060">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0">
        <v>20</v>
      </c>
      <c r="B287" s="1060">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0">
        <v>21</v>
      </c>
      <c r="B288" s="1060">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0">
        <v>22</v>
      </c>
      <c r="B289" s="1060">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0">
        <v>23</v>
      </c>
      <c r="B290" s="1060">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0">
        <v>24</v>
      </c>
      <c r="B291" s="1060">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0">
        <v>25</v>
      </c>
      <c r="B292" s="1060">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0">
        <v>26</v>
      </c>
      <c r="B293" s="1060">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0">
        <v>27</v>
      </c>
      <c r="B294" s="1060">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0">
        <v>28</v>
      </c>
      <c r="B295" s="1060">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0">
        <v>29</v>
      </c>
      <c r="B296" s="1060">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0">
        <v>30</v>
      </c>
      <c r="B297" s="1060">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1"/>
      <c r="B300" s="351"/>
      <c r="C300" s="351" t="s">
        <v>26</v>
      </c>
      <c r="D300" s="351"/>
      <c r="E300" s="351"/>
      <c r="F300" s="351"/>
      <c r="G300" s="351"/>
      <c r="H300" s="351"/>
      <c r="I300" s="351"/>
      <c r="J300" s="281" t="s">
        <v>300</v>
      </c>
      <c r="K300" s="109"/>
      <c r="L300" s="109"/>
      <c r="M300" s="109"/>
      <c r="N300" s="109"/>
      <c r="O300" s="109"/>
      <c r="P300" s="352" t="s">
        <v>27</v>
      </c>
      <c r="Q300" s="352"/>
      <c r="R300" s="352"/>
      <c r="S300" s="352"/>
      <c r="T300" s="352"/>
      <c r="U300" s="352"/>
      <c r="V300" s="352"/>
      <c r="W300" s="352"/>
      <c r="X300" s="352"/>
      <c r="Y300" s="349" t="s">
        <v>357</v>
      </c>
      <c r="Z300" s="350"/>
      <c r="AA300" s="350"/>
      <c r="AB300" s="350"/>
      <c r="AC300" s="281" t="s">
        <v>342</v>
      </c>
      <c r="AD300" s="281"/>
      <c r="AE300" s="281"/>
      <c r="AF300" s="281"/>
      <c r="AG300" s="281"/>
      <c r="AH300" s="349" t="s">
        <v>261</v>
      </c>
      <c r="AI300" s="351"/>
      <c r="AJ300" s="351"/>
      <c r="AK300" s="351"/>
      <c r="AL300" s="351" t="s">
        <v>21</v>
      </c>
      <c r="AM300" s="351"/>
      <c r="AN300" s="351"/>
      <c r="AO300" s="430"/>
      <c r="AP300" s="431" t="s">
        <v>301</v>
      </c>
      <c r="AQ300" s="431"/>
      <c r="AR300" s="431"/>
      <c r="AS300" s="431"/>
      <c r="AT300" s="431"/>
      <c r="AU300" s="431"/>
      <c r="AV300" s="431"/>
      <c r="AW300" s="431"/>
      <c r="AX300" s="431"/>
    </row>
    <row r="301" spans="1:50" ht="26.25" customHeight="1" x14ac:dyDescent="0.15">
      <c r="A301" s="1060">
        <v>1</v>
      </c>
      <c r="B301" s="1060">
        <v>1</v>
      </c>
      <c r="C301" s="423"/>
      <c r="D301" s="423"/>
      <c r="E301" s="423"/>
      <c r="F301" s="423"/>
      <c r="G301" s="423"/>
      <c r="H301" s="423"/>
      <c r="I301" s="423"/>
      <c r="J301" s="424"/>
      <c r="K301" s="425"/>
      <c r="L301" s="425"/>
      <c r="M301" s="425"/>
      <c r="N301" s="425"/>
      <c r="O301" s="425"/>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0">
        <v>2</v>
      </c>
      <c r="B302" s="1060">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0">
        <v>3</v>
      </c>
      <c r="B303" s="1060">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0">
        <v>4</v>
      </c>
      <c r="B304" s="1060">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0">
        <v>5</v>
      </c>
      <c r="B305" s="1060">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0">
        <v>6</v>
      </c>
      <c r="B306" s="1060">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0">
        <v>7</v>
      </c>
      <c r="B307" s="1060">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0">
        <v>8</v>
      </c>
      <c r="B308" s="1060">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0">
        <v>9</v>
      </c>
      <c r="B309" s="1060">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0">
        <v>10</v>
      </c>
      <c r="B310" s="1060">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0">
        <v>11</v>
      </c>
      <c r="B311" s="1060">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0">
        <v>12</v>
      </c>
      <c r="B312" s="1060">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0">
        <v>13</v>
      </c>
      <c r="B313" s="1060">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0">
        <v>14</v>
      </c>
      <c r="B314" s="1060">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0">
        <v>15</v>
      </c>
      <c r="B315" s="1060">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0">
        <v>16</v>
      </c>
      <c r="B316" s="1060">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0">
        <v>17</v>
      </c>
      <c r="B317" s="1060">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0">
        <v>18</v>
      </c>
      <c r="B318" s="1060">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0">
        <v>19</v>
      </c>
      <c r="B319" s="1060">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0">
        <v>20</v>
      </c>
      <c r="B320" s="1060">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0">
        <v>21</v>
      </c>
      <c r="B321" s="1060">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0">
        <v>22</v>
      </c>
      <c r="B322" s="1060">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0">
        <v>23</v>
      </c>
      <c r="B323" s="1060">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0">
        <v>24</v>
      </c>
      <c r="B324" s="1060">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0">
        <v>25</v>
      </c>
      <c r="B325" s="1060">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0">
        <v>26</v>
      </c>
      <c r="B326" s="1060">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0">
        <v>27</v>
      </c>
      <c r="B327" s="1060">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0">
        <v>28</v>
      </c>
      <c r="B328" s="1060">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0">
        <v>29</v>
      </c>
      <c r="B329" s="1060">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0">
        <v>30</v>
      </c>
      <c r="B330" s="1060">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1"/>
      <c r="B333" s="351"/>
      <c r="C333" s="351" t="s">
        <v>26</v>
      </c>
      <c r="D333" s="351"/>
      <c r="E333" s="351"/>
      <c r="F333" s="351"/>
      <c r="G333" s="351"/>
      <c r="H333" s="351"/>
      <c r="I333" s="351"/>
      <c r="J333" s="281" t="s">
        <v>300</v>
      </c>
      <c r="K333" s="109"/>
      <c r="L333" s="109"/>
      <c r="M333" s="109"/>
      <c r="N333" s="109"/>
      <c r="O333" s="109"/>
      <c r="P333" s="352" t="s">
        <v>27</v>
      </c>
      <c r="Q333" s="352"/>
      <c r="R333" s="352"/>
      <c r="S333" s="352"/>
      <c r="T333" s="352"/>
      <c r="U333" s="352"/>
      <c r="V333" s="352"/>
      <c r="W333" s="352"/>
      <c r="X333" s="352"/>
      <c r="Y333" s="349" t="s">
        <v>357</v>
      </c>
      <c r="Z333" s="350"/>
      <c r="AA333" s="350"/>
      <c r="AB333" s="350"/>
      <c r="AC333" s="281" t="s">
        <v>342</v>
      </c>
      <c r="AD333" s="281"/>
      <c r="AE333" s="281"/>
      <c r="AF333" s="281"/>
      <c r="AG333" s="281"/>
      <c r="AH333" s="349" t="s">
        <v>261</v>
      </c>
      <c r="AI333" s="351"/>
      <c r="AJ333" s="351"/>
      <c r="AK333" s="351"/>
      <c r="AL333" s="351" t="s">
        <v>21</v>
      </c>
      <c r="AM333" s="351"/>
      <c r="AN333" s="351"/>
      <c r="AO333" s="430"/>
      <c r="AP333" s="431" t="s">
        <v>301</v>
      </c>
      <c r="AQ333" s="431"/>
      <c r="AR333" s="431"/>
      <c r="AS333" s="431"/>
      <c r="AT333" s="431"/>
      <c r="AU333" s="431"/>
      <c r="AV333" s="431"/>
      <c r="AW333" s="431"/>
      <c r="AX333" s="431"/>
    </row>
    <row r="334" spans="1:50" ht="26.25" customHeight="1" x14ac:dyDescent="0.15">
      <c r="A334" s="1060">
        <v>1</v>
      </c>
      <c r="B334" s="1060">
        <v>1</v>
      </c>
      <c r="C334" s="423"/>
      <c r="D334" s="423"/>
      <c r="E334" s="423"/>
      <c r="F334" s="423"/>
      <c r="G334" s="423"/>
      <c r="H334" s="423"/>
      <c r="I334" s="423"/>
      <c r="J334" s="424"/>
      <c r="K334" s="425"/>
      <c r="L334" s="425"/>
      <c r="M334" s="425"/>
      <c r="N334" s="425"/>
      <c r="O334" s="425"/>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0">
        <v>2</v>
      </c>
      <c r="B335" s="1060">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0">
        <v>3</v>
      </c>
      <c r="B336" s="1060">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0">
        <v>4</v>
      </c>
      <c r="B337" s="1060">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0">
        <v>5</v>
      </c>
      <c r="B338" s="1060">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0">
        <v>6</v>
      </c>
      <c r="B339" s="1060">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0">
        <v>7</v>
      </c>
      <c r="B340" s="1060">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0">
        <v>8</v>
      </c>
      <c r="B341" s="1060">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0">
        <v>9</v>
      </c>
      <c r="B342" s="1060">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0">
        <v>10</v>
      </c>
      <c r="B343" s="1060">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0">
        <v>11</v>
      </c>
      <c r="B344" s="1060">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0">
        <v>12</v>
      </c>
      <c r="B345" s="1060">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0">
        <v>13</v>
      </c>
      <c r="B346" s="1060">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0">
        <v>14</v>
      </c>
      <c r="B347" s="1060">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0">
        <v>15</v>
      </c>
      <c r="B348" s="1060">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0">
        <v>16</v>
      </c>
      <c r="B349" s="1060">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0">
        <v>17</v>
      </c>
      <c r="B350" s="1060">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0">
        <v>18</v>
      </c>
      <c r="B351" s="1060">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0">
        <v>19</v>
      </c>
      <c r="B352" s="1060">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0">
        <v>20</v>
      </c>
      <c r="B353" s="1060">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0">
        <v>21</v>
      </c>
      <c r="B354" s="1060">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0">
        <v>22</v>
      </c>
      <c r="B355" s="1060">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0">
        <v>23</v>
      </c>
      <c r="B356" s="1060">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0">
        <v>24</v>
      </c>
      <c r="B357" s="1060">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0">
        <v>25</v>
      </c>
      <c r="B358" s="1060">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0">
        <v>26</v>
      </c>
      <c r="B359" s="1060">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0">
        <v>27</v>
      </c>
      <c r="B360" s="1060">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0">
        <v>28</v>
      </c>
      <c r="B361" s="1060">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0">
        <v>29</v>
      </c>
      <c r="B362" s="1060">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0">
        <v>30</v>
      </c>
      <c r="B363" s="1060">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1"/>
      <c r="B366" s="351"/>
      <c r="C366" s="351" t="s">
        <v>26</v>
      </c>
      <c r="D366" s="351"/>
      <c r="E366" s="351"/>
      <c r="F366" s="351"/>
      <c r="G366" s="351"/>
      <c r="H366" s="351"/>
      <c r="I366" s="351"/>
      <c r="J366" s="281" t="s">
        <v>300</v>
      </c>
      <c r="K366" s="109"/>
      <c r="L366" s="109"/>
      <c r="M366" s="109"/>
      <c r="N366" s="109"/>
      <c r="O366" s="109"/>
      <c r="P366" s="352" t="s">
        <v>27</v>
      </c>
      <c r="Q366" s="352"/>
      <c r="R366" s="352"/>
      <c r="S366" s="352"/>
      <c r="T366" s="352"/>
      <c r="U366" s="352"/>
      <c r="V366" s="352"/>
      <c r="W366" s="352"/>
      <c r="X366" s="352"/>
      <c r="Y366" s="349" t="s">
        <v>357</v>
      </c>
      <c r="Z366" s="350"/>
      <c r="AA366" s="350"/>
      <c r="AB366" s="350"/>
      <c r="AC366" s="281" t="s">
        <v>342</v>
      </c>
      <c r="AD366" s="281"/>
      <c r="AE366" s="281"/>
      <c r="AF366" s="281"/>
      <c r="AG366" s="281"/>
      <c r="AH366" s="349" t="s">
        <v>261</v>
      </c>
      <c r="AI366" s="351"/>
      <c r="AJ366" s="351"/>
      <c r="AK366" s="351"/>
      <c r="AL366" s="351" t="s">
        <v>21</v>
      </c>
      <c r="AM366" s="351"/>
      <c r="AN366" s="351"/>
      <c r="AO366" s="430"/>
      <c r="AP366" s="431" t="s">
        <v>301</v>
      </c>
      <c r="AQ366" s="431"/>
      <c r="AR366" s="431"/>
      <c r="AS366" s="431"/>
      <c r="AT366" s="431"/>
      <c r="AU366" s="431"/>
      <c r="AV366" s="431"/>
      <c r="AW366" s="431"/>
      <c r="AX366" s="431"/>
    </row>
    <row r="367" spans="1:50" ht="26.25" customHeight="1" x14ac:dyDescent="0.15">
      <c r="A367" s="1060">
        <v>1</v>
      </c>
      <c r="B367" s="1060">
        <v>1</v>
      </c>
      <c r="C367" s="423"/>
      <c r="D367" s="423"/>
      <c r="E367" s="423"/>
      <c r="F367" s="423"/>
      <c r="G367" s="423"/>
      <c r="H367" s="423"/>
      <c r="I367" s="423"/>
      <c r="J367" s="424"/>
      <c r="K367" s="425"/>
      <c r="L367" s="425"/>
      <c r="M367" s="425"/>
      <c r="N367" s="425"/>
      <c r="O367" s="425"/>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0">
        <v>2</v>
      </c>
      <c r="B368" s="1060">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0">
        <v>3</v>
      </c>
      <c r="B369" s="1060">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0">
        <v>4</v>
      </c>
      <c r="B370" s="1060">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0">
        <v>5</v>
      </c>
      <c r="B371" s="1060">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0">
        <v>6</v>
      </c>
      <c r="B372" s="1060">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0">
        <v>7</v>
      </c>
      <c r="B373" s="1060">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0">
        <v>8</v>
      </c>
      <c r="B374" s="1060">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0">
        <v>9</v>
      </c>
      <c r="B375" s="1060">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0">
        <v>10</v>
      </c>
      <c r="B376" s="1060">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0">
        <v>11</v>
      </c>
      <c r="B377" s="1060">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0">
        <v>12</v>
      </c>
      <c r="B378" s="1060">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0">
        <v>13</v>
      </c>
      <c r="B379" s="1060">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0">
        <v>14</v>
      </c>
      <c r="B380" s="1060">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0">
        <v>15</v>
      </c>
      <c r="B381" s="1060">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0">
        <v>16</v>
      </c>
      <c r="B382" s="1060">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0">
        <v>17</v>
      </c>
      <c r="B383" s="1060">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0">
        <v>18</v>
      </c>
      <c r="B384" s="1060">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0">
        <v>19</v>
      </c>
      <c r="B385" s="1060">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0">
        <v>20</v>
      </c>
      <c r="B386" s="1060">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0">
        <v>21</v>
      </c>
      <c r="B387" s="1060">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0">
        <v>22</v>
      </c>
      <c r="B388" s="1060">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0">
        <v>23</v>
      </c>
      <c r="B389" s="1060">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0">
        <v>24</v>
      </c>
      <c r="B390" s="1060">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0">
        <v>25</v>
      </c>
      <c r="B391" s="1060">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0">
        <v>26</v>
      </c>
      <c r="B392" s="1060">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0">
        <v>27</v>
      </c>
      <c r="B393" s="1060">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0">
        <v>28</v>
      </c>
      <c r="B394" s="1060">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0">
        <v>29</v>
      </c>
      <c r="B395" s="1060">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0">
        <v>30</v>
      </c>
      <c r="B396" s="1060">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1"/>
      <c r="B399" s="351"/>
      <c r="C399" s="351" t="s">
        <v>26</v>
      </c>
      <c r="D399" s="351"/>
      <c r="E399" s="351"/>
      <c r="F399" s="351"/>
      <c r="G399" s="351"/>
      <c r="H399" s="351"/>
      <c r="I399" s="351"/>
      <c r="J399" s="281" t="s">
        <v>300</v>
      </c>
      <c r="K399" s="109"/>
      <c r="L399" s="109"/>
      <c r="M399" s="109"/>
      <c r="N399" s="109"/>
      <c r="O399" s="109"/>
      <c r="P399" s="352" t="s">
        <v>27</v>
      </c>
      <c r="Q399" s="352"/>
      <c r="R399" s="352"/>
      <c r="S399" s="352"/>
      <c r="T399" s="352"/>
      <c r="U399" s="352"/>
      <c r="V399" s="352"/>
      <c r="W399" s="352"/>
      <c r="X399" s="352"/>
      <c r="Y399" s="349" t="s">
        <v>357</v>
      </c>
      <c r="Z399" s="350"/>
      <c r="AA399" s="350"/>
      <c r="AB399" s="350"/>
      <c r="AC399" s="281" t="s">
        <v>342</v>
      </c>
      <c r="AD399" s="281"/>
      <c r="AE399" s="281"/>
      <c r="AF399" s="281"/>
      <c r="AG399" s="281"/>
      <c r="AH399" s="349" t="s">
        <v>261</v>
      </c>
      <c r="AI399" s="351"/>
      <c r="AJ399" s="351"/>
      <c r="AK399" s="351"/>
      <c r="AL399" s="351" t="s">
        <v>21</v>
      </c>
      <c r="AM399" s="351"/>
      <c r="AN399" s="351"/>
      <c r="AO399" s="430"/>
      <c r="AP399" s="431" t="s">
        <v>301</v>
      </c>
      <c r="AQ399" s="431"/>
      <c r="AR399" s="431"/>
      <c r="AS399" s="431"/>
      <c r="AT399" s="431"/>
      <c r="AU399" s="431"/>
      <c r="AV399" s="431"/>
      <c r="AW399" s="431"/>
      <c r="AX399" s="431"/>
    </row>
    <row r="400" spans="1:50" ht="26.25" customHeight="1" x14ac:dyDescent="0.15">
      <c r="A400" s="1060">
        <v>1</v>
      </c>
      <c r="B400" s="1060">
        <v>1</v>
      </c>
      <c r="C400" s="423"/>
      <c r="D400" s="423"/>
      <c r="E400" s="423"/>
      <c r="F400" s="423"/>
      <c r="G400" s="423"/>
      <c r="H400" s="423"/>
      <c r="I400" s="423"/>
      <c r="J400" s="424"/>
      <c r="K400" s="425"/>
      <c r="L400" s="425"/>
      <c r="M400" s="425"/>
      <c r="N400" s="425"/>
      <c r="O400" s="425"/>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0">
        <v>2</v>
      </c>
      <c r="B401" s="1060">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0">
        <v>3</v>
      </c>
      <c r="B402" s="1060">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0">
        <v>4</v>
      </c>
      <c r="B403" s="1060">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0">
        <v>5</v>
      </c>
      <c r="B404" s="1060">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0">
        <v>6</v>
      </c>
      <c r="B405" s="1060">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0">
        <v>7</v>
      </c>
      <c r="B406" s="1060">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0">
        <v>8</v>
      </c>
      <c r="B407" s="1060">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0">
        <v>9</v>
      </c>
      <c r="B408" s="1060">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0">
        <v>10</v>
      </c>
      <c r="B409" s="1060">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0">
        <v>11</v>
      </c>
      <c r="B410" s="1060">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0">
        <v>12</v>
      </c>
      <c r="B411" s="1060">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0">
        <v>13</v>
      </c>
      <c r="B412" s="1060">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0">
        <v>14</v>
      </c>
      <c r="B413" s="1060">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0">
        <v>15</v>
      </c>
      <c r="B414" s="1060">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0">
        <v>16</v>
      </c>
      <c r="B415" s="1060">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0">
        <v>17</v>
      </c>
      <c r="B416" s="1060">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0">
        <v>18</v>
      </c>
      <c r="B417" s="1060">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0">
        <v>19</v>
      </c>
      <c r="B418" s="1060">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0">
        <v>20</v>
      </c>
      <c r="B419" s="1060">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0">
        <v>21</v>
      </c>
      <c r="B420" s="1060">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0">
        <v>22</v>
      </c>
      <c r="B421" s="1060">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0">
        <v>23</v>
      </c>
      <c r="B422" s="1060">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0">
        <v>24</v>
      </c>
      <c r="B423" s="1060">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0">
        <v>25</v>
      </c>
      <c r="B424" s="1060">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0">
        <v>26</v>
      </c>
      <c r="B425" s="1060">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0">
        <v>27</v>
      </c>
      <c r="B426" s="1060">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0">
        <v>28</v>
      </c>
      <c r="B427" s="1060">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0">
        <v>29</v>
      </c>
      <c r="B428" s="1060">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0">
        <v>30</v>
      </c>
      <c r="B429" s="1060">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1"/>
      <c r="B432" s="351"/>
      <c r="C432" s="351" t="s">
        <v>26</v>
      </c>
      <c r="D432" s="351"/>
      <c r="E432" s="351"/>
      <c r="F432" s="351"/>
      <c r="G432" s="351"/>
      <c r="H432" s="351"/>
      <c r="I432" s="351"/>
      <c r="J432" s="281" t="s">
        <v>300</v>
      </c>
      <c r="K432" s="109"/>
      <c r="L432" s="109"/>
      <c r="M432" s="109"/>
      <c r="N432" s="109"/>
      <c r="O432" s="109"/>
      <c r="P432" s="352" t="s">
        <v>27</v>
      </c>
      <c r="Q432" s="352"/>
      <c r="R432" s="352"/>
      <c r="S432" s="352"/>
      <c r="T432" s="352"/>
      <c r="U432" s="352"/>
      <c r="V432" s="352"/>
      <c r="W432" s="352"/>
      <c r="X432" s="352"/>
      <c r="Y432" s="349" t="s">
        <v>357</v>
      </c>
      <c r="Z432" s="350"/>
      <c r="AA432" s="350"/>
      <c r="AB432" s="350"/>
      <c r="AC432" s="281" t="s">
        <v>342</v>
      </c>
      <c r="AD432" s="281"/>
      <c r="AE432" s="281"/>
      <c r="AF432" s="281"/>
      <c r="AG432" s="281"/>
      <c r="AH432" s="349" t="s">
        <v>261</v>
      </c>
      <c r="AI432" s="351"/>
      <c r="AJ432" s="351"/>
      <c r="AK432" s="351"/>
      <c r="AL432" s="351" t="s">
        <v>21</v>
      </c>
      <c r="AM432" s="351"/>
      <c r="AN432" s="351"/>
      <c r="AO432" s="430"/>
      <c r="AP432" s="431" t="s">
        <v>301</v>
      </c>
      <c r="AQ432" s="431"/>
      <c r="AR432" s="431"/>
      <c r="AS432" s="431"/>
      <c r="AT432" s="431"/>
      <c r="AU432" s="431"/>
      <c r="AV432" s="431"/>
      <c r="AW432" s="431"/>
      <c r="AX432" s="431"/>
    </row>
    <row r="433" spans="1:50" ht="26.25" customHeight="1" x14ac:dyDescent="0.15">
      <c r="A433" s="1060">
        <v>1</v>
      </c>
      <c r="B433" s="1060">
        <v>1</v>
      </c>
      <c r="C433" s="423"/>
      <c r="D433" s="423"/>
      <c r="E433" s="423"/>
      <c r="F433" s="423"/>
      <c r="G433" s="423"/>
      <c r="H433" s="423"/>
      <c r="I433" s="423"/>
      <c r="J433" s="424"/>
      <c r="K433" s="425"/>
      <c r="L433" s="425"/>
      <c r="M433" s="425"/>
      <c r="N433" s="425"/>
      <c r="O433" s="425"/>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0">
        <v>2</v>
      </c>
      <c r="B434" s="1060">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0">
        <v>3</v>
      </c>
      <c r="B435" s="1060">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0">
        <v>4</v>
      </c>
      <c r="B436" s="1060">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0">
        <v>5</v>
      </c>
      <c r="B437" s="1060">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0">
        <v>6</v>
      </c>
      <c r="B438" s="1060">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0">
        <v>7</v>
      </c>
      <c r="B439" s="1060">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0">
        <v>8</v>
      </c>
      <c r="B440" s="1060">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0">
        <v>9</v>
      </c>
      <c r="B441" s="1060">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0">
        <v>10</v>
      </c>
      <c r="B442" s="1060">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0">
        <v>11</v>
      </c>
      <c r="B443" s="1060">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0">
        <v>12</v>
      </c>
      <c r="B444" s="1060">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0">
        <v>13</v>
      </c>
      <c r="B445" s="1060">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0">
        <v>14</v>
      </c>
      <c r="B446" s="1060">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0">
        <v>15</v>
      </c>
      <c r="B447" s="1060">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0">
        <v>16</v>
      </c>
      <c r="B448" s="1060">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0">
        <v>17</v>
      </c>
      <c r="B449" s="1060">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0">
        <v>18</v>
      </c>
      <c r="B450" s="1060">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0">
        <v>19</v>
      </c>
      <c r="B451" s="1060">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0">
        <v>20</v>
      </c>
      <c r="B452" s="1060">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0">
        <v>21</v>
      </c>
      <c r="B453" s="1060">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0">
        <v>22</v>
      </c>
      <c r="B454" s="1060">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0">
        <v>23</v>
      </c>
      <c r="B455" s="1060">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0">
        <v>24</v>
      </c>
      <c r="B456" s="1060">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0">
        <v>25</v>
      </c>
      <c r="B457" s="1060">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0">
        <v>26</v>
      </c>
      <c r="B458" s="1060">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0">
        <v>27</v>
      </c>
      <c r="B459" s="1060">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0">
        <v>28</v>
      </c>
      <c r="B460" s="1060">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0">
        <v>29</v>
      </c>
      <c r="B461" s="1060">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0">
        <v>30</v>
      </c>
      <c r="B462" s="1060">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1"/>
      <c r="B465" s="351"/>
      <c r="C465" s="351" t="s">
        <v>26</v>
      </c>
      <c r="D465" s="351"/>
      <c r="E465" s="351"/>
      <c r="F465" s="351"/>
      <c r="G465" s="351"/>
      <c r="H465" s="351"/>
      <c r="I465" s="351"/>
      <c r="J465" s="281" t="s">
        <v>300</v>
      </c>
      <c r="K465" s="109"/>
      <c r="L465" s="109"/>
      <c r="M465" s="109"/>
      <c r="N465" s="109"/>
      <c r="O465" s="109"/>
      <c r="P465" s="352" t="s">
        <v>27</v>
      </c>
      <c r="Q465" s="352"/>
      <c r="R465" s="352"/>
      <c r="S465" s="352"/>
      <c r="T465" s="352"/>
      <c r="U465" s="352"/>
      <c r="V465" s="352"/>
      <c r="W465" s="352"/>
      <c r="X465" s="352"/>
      <c r="Y465" s="349" t="s">
        <v>357</v>
      </c>
      <c r="Z465" s="350"/>
      <c r="AA465" s="350"/>
      <c r="AB465" s="350"/>
      <c r="AC465" s="281" t="s">
        <v>342</v>
      </c>
      <c r="AD465" s="281"/>
      <c r="AE465" s="281"/>
      <c r="AF465" s="281"/>
      <c r="AG465" s="281"/>
      <c r="AH465" s="349" t="s">
        <v>261</v>
      </c>
      <c r="AI465" s="351"/>
      <c r="AJ465" s="351"/>
      <c r="AK465" s="351"/>
      <c r="AL465" s="351" t="s">
        <v>21</v>
      </c>
      <c r="AM465" s="351"/>
      <c r="AN465" s="351"/>
      <c r="AO465" s="430"/>
      <c r="AP465" s="431" t="s">
        <v>301</v>
      </c>
      <c r="AQ465" s="431"/>
      <c r="AR465" s="431"/>
      <c r="AS465" s="431"/>
      <c r="AT465" s="431"/>
      <c r="AU465" s="431"/>
      <c r="AV465" s="431"/>
      <c r="AW465" s="431"/>
      <c r="AX465" s="431"/>
    </row>
    <row r="466" spans="1:50" ht="26.25" customHeight="1" x14ac:dyDescent="0.15">
      <c r="A466" s="1060">
        <v>1</v>
      </c>
      <c r="B466" s="1060">
        <v>1</v>
      </c>
      <c r="C466" s="423"/>
      <c r="D466" s="423"/>
      <c r="E466" s="423"/>
      <c r="F466" s="423"/>
      <c r="G466" s="423"/>
      <c r="H466" s="423"/>
      <c r="I466" s="423"/>
      <c r="J466" s="424"/>
      <c r="K466" s="425"/>
      <c r="L466" s="425"/>
      <c r="M466" s="425"/>
      <c r="N466" s="425"/>
      <c r="O466" s="425"/>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0">
        <v>2</v>
      </c>
      <c r="B467" s="1060">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0">
        <v>3</v>
      </c>
      <c r="B468" s="1060">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0">
        <v>4</v>
      </c>
      <c r="B469" s="1060">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0">
        <v>5</v>
      </c>
      <c r="B470" s="1060">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0">
        <v>6</v>
      </c>
      <c r="B471" s="1060">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0">
        <v>7</v>
      </c>
      <c r="B472" s="1060">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0">
        <v>8</v>
      </c>
      <c r="B473" s="1060">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0">
        <v>9</v>
      </c>
      <c r="B474" s="1060">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0">
        <v>10</v>
      </c>
      <c r="B475" s="1060">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0">
        <v>11</v>
      </c>
      <c r="B476" s="1060">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0">
        <v>12</v>
      </c>
      <c r="B477" s="1060">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0">
        <v>13</v>
      </c>
      <c r="B478" s="1060">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0">
        <v>14</v>
      </c>
      <c r="B479" s="1060">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0">
        <v>15</v>
      </c>
      <c r="B480" s="1060">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0">
        <v>16</v>
      </c>
      <c r="B481" s="1060">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0">
        <v>17</v>
      </c>
      <c r="B482" s="1060">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0">
        <v>18</v>
      </c>
      <c r="B483" s="1060">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0">
        <v>19</v>
      </c>
      <c r="B484" s="1060">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0">
        <v>20</v>
      </c>
      <c r="B485" s="1060">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0">
        <v>21</v>
      </c>
      <c r="B486" s="1060">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0">
        <v>22</v>
      </c>
      <c r="B487" s="1060">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0">
        <v>23</v>
      </c>
      <c r="B488" s="1060">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0">
        <v>24</v>
      </c>
      <c r="B489" s="1060">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0">
        <v>25</v>
      </c>
      <c r="B490" s="1060">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0">
        <v>26</v>
      </c>
      <c r="B491" s="1060">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0">
        <v>27</v>
      </c>
      <c r="B492" s="1060">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0">
        <v>28</v>
      </c>
      <c r="B493" s="1060">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0">
        <v>29</v>
      </c>
      <c r="B494" s="1060">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0">
        <v>30</v>
      </c>
      <c r="B495" s="1060">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1"/>
      <c r="B498" s="351"/>
      <c r="C498" s="351" t="s">
        <v>26</v>
      </c>
      <c r="D498" s="351"/>
      <c r="E498" s="351"/>
      <c r="F498" s="351"/>
      <c r="G498" s="351"/>
      <c r="H498" s="351"/>
      <c r="I498" s="351"/>
      <c r="J498" s="281" t="s">
        <v>300</v>
      </c>
      <c r="K498" s="109"/>
      <c r="L498" s="109"/>
      <c r="M498" s="109"/>
      <c r="N498" s="109"/>
      <c r="O498" s="109"/>
      <c r="P498" s="352" t="s">
        <v>27</v>
      </c>
      <c r="Q498" s="352"/>
      <c r="R498" s="352"/>
      <c r="S498" s="352"/>
      <c r="T498" s="352"/>
      <c r="U498" s="352"/>
      <c r="V498" s="352"/>
      <c r="W498" s="352"/>
      <c r="X498" s="352"/>
      <c r="Y498" s="349" t="s">
        <v>357</v>
      </c>
      <c r="Z498" s="350"/>
      <c r="AA498" s="350"/>
      <c r="AB498" s="350"/>
      <c r="AC498" s="281" t="s">
        <v>342</v>
      </c>
      <c r="AD498" s="281"/>
      <c r="AE498" s="281"/>
      <c r="AF498" s="281"/>
      <c r="AG498" s="281"/>
      <c r="AH498" s="349" t="s">
        <v>261</v>
      </c>
      <c r="AI498" s="351"/>
      <c r="AJ498" s="351"/>
      <c r="AK498" s="351"/>
      <c r="AL498" s="351" t="s">
        <v>21</v>
      </c>
      <c r="AM498" s="351"/>
      <c r="AN498" s="351"/>
      <c r="AO498" s="430"/>
      <c r="AP498" s="431" t="s">
        <v>301</v>
      </c>
      <c r="AQ498" s="431"/>
      <c r="AR498" s="431"/>
      <c r="AS498" s="431"/>
      <c r="AT498" s="431"/>
      <c r="AU498" s="431"/>
      <c r="AV498" s="431"/>
      <c r="AW498" s="431"/>
      <c r="AX498" s="431"/>
    </row>
    <row r="499" spans="1:50" ht="26.25" customHeight="1" x14ac:dyDescent="0.15">
      <c r="A499" s="1060">
        <v>1</v>
      </c>
      <c r="B499" s="1060">
        <v>1</v>
      </c>
      <c r="C499" s="423"/>
      <c r="D499" s="423"/>
      <c r="E499" s="423"/>
      <c r="F499" s="423"/>
      <c r="G499" s="423"/>
      <c r="H499" s="423"/>
      <c r="I499" s="423"/>
      <c r="J499" s="424"/>
      <c r="K499" s="425"/>
      <c r="L499" s="425"/>
      <c r="M499" s="425"/>
      <c r="N499" s="425"/>
      <c r="O499" s="425"/>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0">
        <v>2</v>
      </c>
      <c r="B500" s="1060">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0">
        <v>3</v>
      </c>
      <c r="B501" s="1060">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0">
        <v>4</v>
      </c>
      <c r="B502" s="1060">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0">
        <v>5</v>
      </c>
      <c r="B503" s="1060">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0">
        <v>6</v>
      </c>
      <c r="B504" s="1060">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0">
        <v>7</v>
      </c>
      <c r="B505" s="1060">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0">
        <v>8</v>
      </c>
      <c r="B506" s="1060">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0">
        <v>9</v>
      </c>
      <c r="B507" s="1060">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0">
        <v>10</v>
      </c>
      <c r="B508" s="1060">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0">
        <v>11</v>
      </c>
      <c r="B509" s="1060">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0">
        <v>12</v>
      </c>
      <c r="B510" s="1060">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0">
        <v>13</v>
      </c>
      <c r="B511" s="1060">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0">
        <v>14</v>
      </c>
      <c r="B512" s="1060">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0">
        <v>15</v>
      </c>
      <c r="B513" s="1060">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0">
        <v>16</v>
      </c>
      <c r="B514" s="1060">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0">
        <v>17</v>
      </c>
      <c r="B515" s="1060">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0">
        <v>18</v>
      </c>
      <c r="B516" s="1060">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0">
        <v>19</v>
      </c>
      <c r="B517" s="1060">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0">
        <v>20</v>
      </c>
      <c r="B518" s="1060">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0">
        <v>21</v>
      </c>
      <c r="B519" s="1060">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0">
        <v>22</v>
      </c>
      <c r="B520" s="1060">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0">
        <v>23</v>
      </c>
      <c r="B521" s="1060">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0">
        <v>24</v>
      </c>
      <c r="B522" s="1060">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0">
        <v>25</v>
      </c>
      <c r="B523" s="1060">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0">
        <v>26</v>
      </c>
      <c r="B524" s="1060">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0">
        <v>27</v>
      </c>
      <c r="B525" s="1060">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0">
        <v>28</v>
      </c>
      <c r="B526" s="1060">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0">
        <v>29</v>
      </c>
      <c r="B527" s="1060">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0">
        <v>30</v>
      </c>
      <c r="B528" s="1060">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1"/>
      <c r="B531" s="351"/>
      <c r="C531" s="351" t="s">
        <v>26</v>
      </c>
      <c r="D531" s="351"/>
      <c r="E531" s="351"/>
      <c r="F531" s="351"/>
      <c r="G531" s="351"/>
      <c r="H531" s="351"/>
      <c r="I531" s="351"/>
      <c r="J531" s="281" t="s">
        <v>300</v>
      </c>
      <c r="K531" s="109"/>
      <c r="L531" s="109"/>
      <c r="M531" s="109"/>
      <c r="N531" s="109"/>
      <c r="O531" s="109"/>
      <c r="P531" s="352" t="s">
        <v>27</v>
      </c>
      <c r="Q531" s="352"/>
      <c r="R531" s="352"/>
      <c r="S531" s="352"/>
      <c r="T531" s="352"/>
      <c r="U531" s="352"/>
      <c r="V531" s="352"/>
      <c r="W531" s="352"/>
      <c r="X531" s="352"/>
      <c r="Y531" s="349" t="s">
        <v>357</v>
      </c>
      <c r="Z531" s="350"/>
      <c r="AA531" s="350"/>
      <c r="AB531" s="350"/>
      <c r="AC531" s="281" t="s">
        <v>342</v>
      </c>
      <c r="AD531" s="281"/>
      <c r="AE531" s="281"/>
      <c r="AF531" s="281"/>
      <c r="AG531" s="281"/>
      <c r="AH531" s="349" t="s">
        <v>261</v>
      </c>
      <c r="AI531" s="351"/>
      <c r="AJ531" s="351"/>
      <c r="AK531" s="351"/>
      <c r="AL531" s="351" t="s">
        <v>21</v>
      </c>
      <c r="AM531" s="351"/>
      <c r="AN531" s="351"/>
      <c r="AO531" s="430"/>
      <c r="AP531" s="431" t="s">
        <v>301</v>
      </c>
      <c r="AQ531" s="431"/>
      <c r="AR531" s="431"/>
      <c r="AS531" s="431"/>
      <c r="AT531" s="431"/>
      <c r="AU531" s="431"/>
      <c r="AV531" s="431"/>
      <c r="AW531" s="431"/>
      <c r="AX531" s="431"/>
    </row>
    <row r="532" spans="1:50" ht="26.25" customHeight="1" x14ac:dyDescent="0.15">
      <c r="A532" s="1060">
        <v>1</v>
      </c>
      <c r="B532" s="1060">
        <v>1</v>
      </c>
      <c r="C532" s="423"/>
      <c r="D532" s="423"/>
      <c r="E532" s="423"/>
      <c r="F532" s="423"/>
      <c r="G532" s="423"/>
      <c r="H532" s="423"/>
      <c r="I532" s="423"/>
      <c r="J532" s="424"/>
      <c r="K532" s="425"/>
      <c r="L532" s="425"/>
      <c r="M532" s="425"/>
      <c r="N532" s="425"/>
      <c r="O532" s="425"/>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0">
        <v>2</v>
      </c>
      <c r="B533" s="1060">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0">
        <v>3</v>
      </c>
      <c r="B534" s="1060">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0">
        <v>4</v>
      </c>
      <c r="B535" s="1060">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0">
        <v>5</v>
      </c>
      <c r="B536" s="1060">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0">
        <v>6</v>
      </c>
      <c r="B537" s="1060">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0">
        <v>7</v>
      </c>
      <c r="B538" s="1060">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0">
        <v>8</v>
      </c>
      <c r="B539" s="1060">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0">
        <v>9</v>
      </c>
      <c r="B540" s="1060">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0">
        <v>10</v>
      </c>
      <c r="B541" s="1060">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0">
        <v>11</v>
      </c>
      <c r="B542" s="1060">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0">
        <v>12</v>
      </c>
      <c r="B543" s="1060">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0">
        <v>13</v>
      </c>
      <c r="B544" s="1060">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0">
        <v>14</v>
      </c>
      <c r="B545" s="1060">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0">
        <v>15</v>
      </c>
      <c r="B546" s="1060">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0">
        <v>16</v>
      </c>
      <c r="B547" s="1060">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0">
        <v>17</v>
      </c>
      <c r="B548" s="1060">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0">
        <v>18</v>
      </c>
      <c r="B549" s="1060">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0">
        <v>19</v>
      </c>
      <c r="B550" s="1060">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0">
        <v>20</v>
      </c>
      <c r="B551" s="1060">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0">
        <v>21</v>
      </c>
      <c r="B552" s="1060">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0">
        <v>22</v>
      </c>
      <c r="B553" s="1060">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0">
        <v>23</v>
      </c>
      <c r="B554" s="1060">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0">
        <v>24</v>
      </c>
      <c r="B555" s="1060">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0">
        <v>25</v>
      </c>
      <c r="B556" s="1060">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0">
        <v>26</v>
      </c>
      <c r="B557" s="1060">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0">
        <v>27</v>
      </c>
      <c r="B558" s="1060">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0">
        <v>28</v>
      </c>
      <c r="B559" s="1060">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0">
        <v>29</v>
      </c>
      <c r="B560" s="1060">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0">
        <v>30</v>
      </c>
      <c r="B561" s="1060">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1"/>
      <c r="B564" s="351"/>
      <c r="C564" s="351" t="s">
        <v>26</v>
      </c>
      <c r="D564" s="351"/>
      <c r="E564" s="351"/>
      <c r="F564" s="351"/>
      <c r="G564" s="351"/>
      <c r="H564" s="351"/>
      <c r="I564" s="351"/>
      <c r="J564" s="281" t="s">
        <v>300</v>
      </c>
      <c r="K564" s="109"/>
      <c r="L564" s="109"/>
      <c r="M564" s="109"/>
      <c r="N564" s="109"/>
      <c r="O564" s="109"/>
      <c r="P564" s="352" t="s">
        <v>27</v>
      </c>
      <c r="Q564" s="352"/>
      <c r="R564" s="352"/>
      <c r="S564" s="352"/>
      <c r="T564" s="352"/>
      <c r="U564" s="352"/>
      <c r="V564" s="352"/>
      <c r="W564" s="352"/>
      <c r="X564" s="352"/>
      <c r="Y564" s="349" t="s">
        <v>357</v>
      </c>
      <c r="Z564" s="350"/>
      <c r="AA564" s="350"/>
      <c r="AB564" s="350"/>
      <c r="AC564" s="281" t="s">
        <v>342</v>
      </c>
      <c r="AD564" s="281"/>
      <c r="AE564" s="281"/>
      <c r="AF564" s="281"/>
      <c r="AG564" s="281"/>
      <c r="AH564" s="349" t="s">
        <v>261</v>
      </c>
      <c r="AI564" s="351"/>
      <c r="AJ564" s="351"/>
      <c r="AK564" s="351"/>
      <c r="AL564" s="351" t="s">
        <v>21</v>
      </c>
      <c r="AM564" s="351"/>
      <c r="AN564" s="351"/>
      <c r="AO564" s="430"/>
      <c r="AP564" s="431" t="s">
        <v>301</v>
      </c>
      <c r="AQ564" s="431"/>
      <c r="AR564" s="431"/>
      <c r="AS564" s="431"/>
      <c r="AT564" s="431"/>
      <c r="AU564" s="431"/>
      <c r="AV564" s="431"/>
      <c r="AW564" s="431"/>
      <c r="AX564" s="431"/>
    </row>
    <row r="565" spans="1:50" ht="26.25" customHeight="1" x14ac:dyDescent="0.15">
      <c r="A565" s="1060">
        <v>1</v>
      </c>
      <c r="B565" s="1060">
        <v>1</v>
      </c>
      <c r="C565" s="423"/>
      <c r="D565" s="423"/>
      <c r="E565" s="423"/>
      <c r="F565" s="423"/>
      <c r="G565" s="423"/>
      <c r="H565" s="423"/>
      <c r="I565" s="423"/>
      <c r="J565" s="424"/>
      <c r="K565" s="425"/>
      <c r="L565" s="425"/>
      <c r="M565" s="425"/>
      <c r="N565" s="425"/>
      <c r="O565" s="425"/>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0">
        <v>2</v>
      </c>
      <c r="B566" s="1060">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0">
        <v>3</v>
      </c>
      <c r="B567" s="1060">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0">
        <v>4</v>
      </c>
      <c r="B568" s="1060">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0">
        <v>5</v>
      </c>
      <c r="B569" s="1060">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0">
        <v>6</v>
      </c>
      <c r="B570" s="1060">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0">
        <v>7</v>
      </c>
      <c r="B571" s="1060">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0">
        <v>8</v>
      </c>
      <c r="B572" s="1060">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0">
        <v>9</v>
      </c>
      <c r="B573" s="1060">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0">
        <v>10</v>
      </c>
      <c r="B574" s="1060">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0">
        <v>11</v>
      </c>
      <c r="B575" s="1060">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0">
        <v>12</v>
      </c>
      <c r="B576" s="1060">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0">
        <v>13</v>
      </c>
      <c r="B577" s="1060">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0">
        <v>14</v>
      </c>
      <c r="B578" s="1060">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0">
        <v>15</v>
      </c>
      <c r="B579" s="1060">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0">
        <v>16</v>
      </c>
      <c r="B580" s="1060">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0">
        <v>17</v>
      </c>
      <c r="B581" s="1060">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0">
        <v>18</v>
      </c>
      <c r="B582" s="1060">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0">
        <v>19</v>
      </c>
      <c r="B583" s="1060">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0">
        <v>20</v>
      </c>
      <c r="B584" s="1060">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0">
        <v>21</v>
      </c>
      <c r="B585" s="1060">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0">
        <v>22</v>
      </c>
      <c r="B586" s="1060">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0">
        <v>23</v>
      </c>
      <c r="B587" s="1060">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0">
        <v>24</v>
      </c>
      <c r="B588" s="1060">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0">
        <v>25</v>
      </c>
      <c r="B589" s="1060">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0">
        <v>26</v>
      </c>
      <c r="B590" s="1060">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0">
        <v>27</v>
      </c>
      <c r="B591" s="1060">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0">
        <v>28</v>
      </c>
      <c r="B592" s="1060">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0">
        <v>29</v>
      </c>
      <c r="B593" s="1060">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0">
        <v>30</v>
      </c>
      <c r="B594" s="1060">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1"/>
      <c r="B597" s="351"/>
      <c r="C597" s="351" t="s">
        <v>26</v>
      </c>
      <c r="D597" s="351"/>
      <c r="E597" s="351"/>
      <c r="F597" s="351"/>
      <c r="G597" s="351"/>
      <c r="H597" s="351"/>
      <c r="I597" s="351"/>
      <c r="J597" s="281" t="s">
        <v>300</v>
      </c>
      <c r="K597" s="109"/>
      <c r="L597" s="109"/>
      <c r="M597" s="109"/>
      <c r="N597" s="109"/>
      <c r="O597" s="109"/>
      <c r="P597" s="352" t="s">
        <v>27</v>
      </c>
      <c r="Q597" s="352"/>
      <c r="R597" s="352"/>
      <c r="S597" s="352"/>
      <c r="T597" s="352"/>
      <c r="U597" s="352"/>
      <c r="V597" s="352"/>
      <c r="W597" s="352"/>
      <c r="X597" s="352"/>
      <c r="Y597" s="349" t="s">
        <v>357</v>
      </c>
      <c r="Z597" s="350"/>
      <c r="AA597" s="350"/>
      <c r="AB597" s="350"/>
      <c r="AC597" s="281" t="s">
        <v>342</v>
      </c>
      <c r="AD597" s="281"/>
      <c r="AE597" s="281"/>
      <c r="AF597" s="281"/>
      <c r="AG597" s="281"/>
      <c r="AH597" s="349" t="s">
        <v>261</v>
      </c>
      <c r="AI597" s="351"/>
      <c r="AJ597" s="351"/>
      <c r="AK597" s="351"/>
      <c r="AL597" s="351" t="s">
        <v>21</v>
      </c>
      <c r="AM597" s="351"/>
      <c r="AN597" s="351"/>
      <c r="AO597" s="430"/>
      <c r="AP597" s="431" t="s">
        <v>301</v>
      </c>
      <c r="AQ597" s="431"/>
      <c r="AR597" s="431"/>
      <c r="AS597" s="431"/>
      <c r="AT597" s="431"/>
      <c r="AU597" s="431"/>
      <c r="AV597" s="431"/>
      <c r="AW597" s="431"/>
      <c r="AX597" s="431"/>
    </row>
    <row r="598" spans="1:50" ht="26.25" customHeight="1" x14ac:dyDescent="0.15">
      <c r="A598" s="1060">
        <v>1</v>
      </c>
      <c r="B598" s="1060">
        <v>1</v>
      </c>
      <c r="C598" s="423"/>
      <c r="D598" s="423"/>
      <c r="E598" s="423"/>
      <c r="F598" s="423"/>
      <c r="G598" s="423"/>
      <c r="H598" s="423"/>
      <c r="I598" s="423"/>
      <c r="J598" s="424"/>
      <c r="K598" s="425"/>
      <c r="L598" s="425"/>
      <c r="M598" s="425"/>
      <c r="N598" s="425"/>
      <c r="O598" s="425"/>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0">
        <v>2</v>
      </c>
      <c r="B599" s="1060">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0">
        <v>3</v>
      </c>
      <c r="B600" s="1060">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0">
        <v>4</v>
      </c>
      <c r="B601" s="1060">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0">
        <v>5</v>
      </c>
      <c r="B602" s="1060">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0">
        <v>6</v>
      </c>
      <c r="B603" s="1060">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0">
        <v>7</v>
      </c>
      <c r="B604" s="1060">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0">
        <v>8</v>
      </c>
      <c r="B605" s="1060">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0">
        <v>9</v>
      </c>
      <c r="B606" s="1060">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0">
        <v>10</v>
      </c>
      <c r="B607" s="1060">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0">
        <v>11</v>
      </c>
      <c r="B608" s="1060">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0">
        <v>12</v>
      </c>
      <c r="B609" s="1060">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0">
        <v>13</v>
      </c>
      <c r="B610" s="1060">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0">
        <v>14</v>
      </c>
      <c r="B611" s="1060">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0">
        <v>15</v>
      </c>
      <c r="B612" s="1060">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0">
        <v>16</v>
      </c>
      <c r="B613" s="1060">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0">
        <v>17</v>
      </c>
      <c r="B614" s="1060">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0">
        <v>18</v>
      </c>
      <c r="B615" s="1060">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0">
        <v>19</v>
      </c>
      <c r="B616" s="1060">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0">
        <v>20</v>
      </c>
      <c r="B617" s="1060">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0">
        <v>21</v>
      </c>
      <c r="B618" s="1060">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0">
        <v>22</v>
      </c>
      <c r="B619" s="1060">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0">
        <v>23</v>
      </c>
      <c r="B620" s="1060">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0">
        <v>24</v>
      </c>
      <c r="B621" s="1060">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0">
        <v>25</v>
      </c>
      <c r="B622" s="1060">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0">
        <v>26</v>
      </c>
      <c r="B623" s="1060">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0">
        <v>27</v>
      </c>
      <c r="B624" s="1060">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0">
        <v>28</v>
      </c>
      <c r="B625" s="1060">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0">
        <v>29</v>
      </c>
      <c r="B626" s="1060">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0">
        <v>30</v>
      </c>
      <c r="B627" s="1060">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1"/>
      <c r="B630" s="351"/>
      <c r="C630" s="351" t="s">
        <v>26</v>
      </c>
      <c r="D630" s="351"/>
      <c r="E630" s="351"/>
      <c r="F630" s="351"/>
      <c r="G630" s="351"/>
      <c r="H630" s="351"/>
      <c r="I630" s="351"/>
      <c r="J630" s="281" t="s">
        <v>300</v>
      </c>
      <c r="K630" s="109"/>
      <c r="L630" s="109"/>
      <c r="M630" s="109"/>
      <c r="N630" s="109"/>
      <c r="O630" s="109"/>
      <c r="P630" s="352" t="s">
        <v>27</v>
      </c>
      <c r="Q630" s="352"/>
      <c r="R630" s="352"/>
      <c r="S630" s="352"/>
      <c r="T630" s="352"/>
      <c r="U630" s="352"/>
      <c r="V630" s="352"/>
      <c r="W630" s="352"/>
      <c r="X630" s="352"/>
      <c r="Y630" s="349" t="s">
        <v>357</v>
      </c>
      <c r="Z630" s="350"/>
      <c r="AA630" s="350"/>
      <c r="AB630" s="350"/>
      <c r="AC630" s="281" t="s">
        <v>342</v>
      </c>
      <c r="AD630" s="281"/>
      <c r="AE630" s="281"/>
      <c r="AF630" s="281"/>
      <c r="AG630" s="281"/>
      <c r="AH630" s="349" t="s">
        <v>261</v>
      </c>
      <c r="AI630" s="351"/>
      <c r="AJ630" s="351"/>
      <c r="AK630" s="351"/>
      <c r="AL630" s="351" t="s">
        <v>21</v>
      </c>
      <c r="AM630" s="351"/>
      <c r="AN630" s="351"/>
      <c r="AO630" s="430"/>
      <c r="AP630" s="431" t="s">
        <v>301</v>
      </c>
      <c r="AQ630" s="431"/>
      <c r="AR630" s="431"/>
      <c r="AS630" s="431"/>
      <c r="AT630" s="431"/>
      <c r="AU630" s="431"/>
      <c r="AV630" s="431"/>
      <c r="AW630" s="431"/>
      <c r="AX630" s="431"/>
    </row>
    <row r="631" spans="1:50" ht="26.25" customHeight="1" x14ac:dyDescent="0.15">
      <c r="A631" s="1060">
        <v>1</v>
      </c>
      <c r="B631" s="1060">
        <v>1</v>
      </c>
      <c r="C631" s="423"/>
      <c r="D631" s="423"/>
      <c r="E631" s="423"/>
      <c r="F631" s="423"/>
      <c r="G631" s="423"/>
      <c r="H631" s="423"/>
      <c r="I631" s="423"/>
      <c r="J631" s="424"/>
      <c r="K631" s="425"/>
      <c r="L631" s="425"/>
      <c r="M631" s="425"/>
      <c r="N631" s="425"/>
      <c r="O631" s="425"/>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0">
        <v>2</v>
      </c>
      <c r="B632" s="1060">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0">
        <v>3</v>
      </c>
      <c r="B633" s="1060">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0">
        <v>4</v>
      </c>
      <c r="B634" s="1060">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0">
        <v>5</v>
      </c>
      <c r="B635" s="1060">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0">
        <v>6</v>
      </c>
      <c r="B636" s="1060">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0">
        <v>7</v>
      </c>
      <c r="B637" s="1060">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0">
        <v>8</v>
      </c>
      <c r="B638" s="1060">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0">
        <v>9</v>
      </c>
      <c r="B639" s="1060">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0">
        <v>10</v>
      </c>
      <c r="B640" s="1060">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0">
        <v>11</v>
      </c>
      <c r="B641" s="1060">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0">
        <v>12</v>
      </c>
      <c r="B642" s="1060">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0">
        <v>13</v>
      </c>
      <c r="B643" s="1060">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0">
        <v>14</v>
      </c>
      <c r="B644" s="1060">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0">
        <v>15</v>
      </c>
      <c r="B645" s="1060">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0">
        <v>16</v>
      </c>
      <c r="B646" s="1060">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0">
        <v>17</v>
      </c>
      <c r="B647" s="1060">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0">
        <v>18</v>
      </c>
      <c r="B648" s="1060">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0">
        <v>19</v>
      </c>
      <c r="B649" s="1060">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0">
        <v>20</v>
      </c>
      <c r="B650" s="1060">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0">
        <v>21</v>
      </c>
      <c r="B651" s="1060">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0">
        <v>22</v>
      </c>
      <c r="B652" s="1060">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0">
        <v>23</v>
      </c>
      <c r="B653" s="1060">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0">
        <v>24</v>
      </c>
      <c r="B654" s="1060">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0">
        <v>25</v>
      </c>
      <c r="B655" s="1060">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0">
        <v>26</v>
      </c>
      <c r="B656" s="1060">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0">
        <v>27</v>
      </c>
      <c r="B657" s="1060">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0">
        <v>28</v>
      </c>
      <c r="B658" s="1060">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0">
        <v>29</v>
      </c>
      <c r="B659" s="1060">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0">
        <v>30</v>
      </c>
      <c r="B660" s="1060">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1"/>
      <c r="B663" s="351"/>
      <c r="C663" s="351" t="s">
        <v>26</v>
      </c>
      <c r="D663" s="351"/>
      <c r="E663" s="351"/>
      <c r="F663" s="351"/>
      <c r="G663" s="351"/>
      <c r="H663" s="351"/>
      <c r="I663" s="351"/>
      <c r="J663" s="281" t="s">
        <v>300</v>
      </c>
      <c r="K663" s="109"/>
      <c r="L663" s="109"/>
      <c r="M663" s="109"/>
      <c r="N663" s="109"/>
      <c r="O663" s="109"/>
      <c r="P663" s="352" t="s">
        <v>27</v>
      </c>
      <c r="Q663" s="352"/>
      <c r="R663" s="352"/>
      <c r="S663" s="352"/>
      <c r="T663" s="352"/>
      <c r="U663" s="352"/>
      <c r="V663" s="352"/>
      <c r="W663" s="352"/>
      <c r="X663" s="352"/>
      <c r="Y663" s="349" t="s">
        <v>357</v>
      </c>
      <c r="Z663" s="350"/>
      <c r="AA663" s="350"/>
      <c r="AB663" s="350"/>
      <c r="AC663" s="281" t="s">
        <v>342</v>
      </c>
      <c r="AD663" s="281"/>
      <c r="AE663" s="281"/>
      <c r="AF663" s="281"/>
      <c r="AG663" s="281"/>
      <c r="AH663" s="349" t="s">
        <v>261</v>
      </c>
      <c r="AI663" s="351"/>
      <c r="AJ663" s="351"/>
      <c r="AK663" s="351"/>
      <c r="AL663" s="351" t="s">
        <v>21</v>
      </c>
      <c r="AM663" s="351"/>
      <c r="AN663" s="351"/>
      <c r="AO663" s="430"/>
      <c r="AP663" s="431" t="s">
        <v>301</v>
      </c>
      <c r="AQ663" s="431"/>
      <c r="AR663" s="431"/>
      <c r="AS663" s="431"/>
      <c r="AT663" s="431"/>
      <c r="AU663" s="431"/>
      <c r="AV663" s="431"/>
      <c r="AW663" s="431"/>
      <c r="AX663" s="431"/>
    </row>
    <row r="664" spans="1:50" ht="26.25" customHeight="1" x14ac:dyDescent="0.15">
      <c r="A664" s="1060">
        <v>1</v>
      </c>
      <c r="B664" s="1060">
        <v>1</v>
      </c>
      <c r="C664" s="423"/>
      <c r="D664" s="423"/>
      <c r="E664" s="423"/>
      <c r="F664" s="423"/>
      <c r="G664" s="423"/>
      <c r="H664" s="423"/>
      <c r="I664" s="423"/>
      <c r="J664" s="424"/>
      <c r="K664" s="425"/>
      <c r="L664" s="425"/>
      <c r="M664" s="425"/>
      <c r="N664" s="425"/>
      <c r="O664" s="425"/>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0">
        <v>2</v>
      </c>
      <c r="B665" s="1060">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0">
        <v>3</v>
      </c>
      <c r="B666" s="1060">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0">
        <v>4</v>
      </c>
      <c r="B667" s="1060">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0">
        <v>5</v>
      </c>
      <c r="B668" s="1060">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0">
        <v>6</v>
      </c>
      <c r="B669" s="1060">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0">
        <v>7</v>
      </c>
      <c r="B670" s="1060">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0">
        <v>8</v>
      </c>
      <c r="B671" s="1060">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0">
        <v>9</v>
      </c>
      <c r="B672" s="1060">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0">
        <v>10</v>
      </c>
      <c r="B673" s="1060">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0">
        <v>11</v>
      </c>
      <c r="B674" s="1060">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0">
        <v>12</v>
      </c>
      <c r="B675" s="1060">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0">
        <v>13</v>
      </c>
      <c r="B676" s="1060">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0">
        <v>14</v>
      </c>
      <c r="B677" s="1060">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0">
        <v>15</v>
      </c>
      <c r="B678" s="1060">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0">
        <v>16</v>
      </c>
      <c r="B679" s="1060">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0">
        <v>17</v>
      </c>
      <c r="B680" s="1060">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0">
        <v>18</v>
      </c>
      <c r="B681" s="1060">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0">
        <v>19</v>
      </c>
      <c r="B682" s="1060">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0">
        <v>20</v>
      </c>
      <c r="B683" s="1060">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0">
        <v>21</v>
      </c>
      <c r="B684" s="1060">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0">
        <v>22</v>
      </c>
      <c r="B685" s="1060">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0">
        <v>23</v>
      </c>
      <c r="B686" s="1060">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0">
        <v>24</v>
      </c>
      <c r="B687" s="1060">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0">
        <v>25</v>
      </c>
      <c r="B688" s="1060">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0">
        <v>26</v>
      </c>
      <c r="B689" s="1060">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0">
        <v>27</v>
      </c>
      <c r="B690" s="1060">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0">
        <v>28</v>
      </c>
      <c r="B691" s="1060">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0">
        <v>29</v>
      </c>
      <c r="B692" s="1060">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0">
        <v>30</v>
      </c>
      <c r="B693" s="1060">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1"/>
      <c r="B696" s="351"/>
      <c r="C696" s="351" t="s">
        <v>26</v>
      </c>
      <c r="D696" s="351"/>
      <c r="E696" s="351"/>
      <c r="F696" s="351"/>
      <c r="G696" s="351"/>
      <c r="H696" s="351"/>
      <c r="I696" s="351"/>
      <c r="J696" s="281" t="s">
        <v>300</v>
      </c>
      <c r="K696" s="109"/>
      <c r="L696" s="109"/>
      <c r="M696" s="109"/>
      <c r="N696" s="109"/>
      <c r="O696" s="109"/>
      <c r="P696" s="352" t="s">
        <v>27</v>
      </c>
      <c r="Q696" s="352"/>
      <c r="R696" s="352"/>
      <c r="S696" s="352"/>
      <c r="T696" s="352"/>
      <c r="U696" s="352"/>
      <c r="V696" s="352"/>
      <c r="W696" s="352"/>
      <c r="X696" s="352"/>
      <c r="Y696" s="349" t="s">
        <v>357</v>
      </c>
      <c r="Z696" s="350"/>
      <c r="AA696" s="350"/>
      <c r="AB696" s="350"/>
      <c r="AC696" s="281" t="s">
        <v>342</v>
      </c>
      <c r="AD696" s="281"/>
      <c r="AE696" s="281"/>
      <c r="AF696" s="281"/>
      <c r="AG696" s="281"/>
      <c r="AH696" s="349" t="s">
        <v>261</v>
      </c>
      <c r="AI696" s="351"/>
      <c r="AJ696" s="351"/>
      <c r="AK696" s="351"/>
      <c r="AL696" s="351" t="s">
        <v>21</v>
      </c>
      <c r="AM696" s="351"/>
      <c r="AN696" s="351"/>
      <c r="AO696" s="430"/>
      <c r="AP696" s="431" t="s">
        <v>301</v>
      </c>
      <c r="AQ696" s="431"/>
      <c r="AR696" s="431"/>
      <c r="AS696" s="431"/>
      <c r="AT696" s="431"/>
      <c r="AU696" s="431"/>
      <c r="AV696" s="431"/>
      <c r="AW696" s="431"/>
      <c r="AX696" s="431"/>
    </row>
    <row r="697" spans="1:50" ht="26.25" customHeight="1" x14ac:dyDescent="0.15">
      <c r="A697" s="1060">
        <v>1</v>
      </c>
      <c r="B697" s="1060">
        <v>1</v>
      </c>
      <c r="C697" s="423"/>
      <c r="D697" s="423"/>
      <c r="E697" s="423"/>
      <c r="F697" s="423"/>
      <c r="G697" s="423"/>
      <c r="H697" s="423"/>
      <c r="I697" s="423"/>
      <c r="J697" s="424"/>
      <c r="K697" s="425"/>
      <c r="L697" s="425"/>
      <c r="M697" s="425"/>
      <c r="N697" s="425"/>
      <c r="O697" s="425"/>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0">
        <v>2</v>
      </c>
      <c r="B698" s="1060">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0">
        <v>3</v>
      </c>
      <c r="B699" s="1060">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0">
        <v>4</v>
      </c>
      <c r="B700" s="1060">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0">
        <v>5</v>
      </c>
      <c r="B701" s="1060">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0">
        <v>6</v>
      </c>
      <c r="B702" s="1060">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0">
        <v>7</v>
      </c>
      <c r="B703" s="1060">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0">
        <v>8</v>
      </c>
      <c r="B704" s="1060">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0">
        <v>9</v>
      </c>
      <c r="B705" s="1060">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0">
        <v>10</v>
      </c>
      <c r="B706" s="1060">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0">
        <v>11</v>
      </c>
      <c r="B707" s="1060">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0">
        <v>12</v>
      </c>
      <c r="B708" s="1060">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0">
        <v>13</v>
      </c>
      <c r="B709" s="1060">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0">
        <v>14</v>
      </c>
      <c r="B710" s="1060">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0">
        <v>15</v>
      </c>
      <c r="B711" s="1060">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0">
        <v>16</v>
      </c>
      <c r="B712" s="1060">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0">
        <v>17</v>
      </c>
      <c r="B713" s="1060">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0">
        <v>18</v>
      </c>
      <c r="B714" s="1060">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0">
        <v>19</v>
      </c>
      <c r="B715" s="1060">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0">
        <v>20</v>
      </c>
      <c r="B716" s="1060">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0">
        <v>21</v>
      </c>
      <c r="B717" s="1060">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0">
        <v>22</v>
      </c>
      <c r="B718" s="1060">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0">
        <v>23</v>
      </c>
      <c r="B719" s="1060">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0">
        <v>24</v>
      </c>
      <c r="B720" s="1060">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0">
        <v>25</v>
      </c>
      <c r="B721" s="1060">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0">
        <v>26</v>
      </c>
      <c r="B722" s="1060">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0">
        <v>27</v>
      </c>
      <c r="B723" s="1060">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0">
        <v>28</v>
      </c>
      <c r="B724" s="1060">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0">
        <v>29</v>
      </c>
      <c r="B725" s="1060">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0">
        <v>30</v>
      </c>
      <c r="B726" s="1060">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1"/>
      <c r="B729" s="351"/>
      <c r="C729" s="351" t="s">
        <v>26</v>
      </c>
      <c r="D729" s="351"/>
      <c r="E729" s="351"/>
      <c r="F729" s="351"/>
      <c r="G729" s="351"/>
      <c r="H729" s="351"/>
      <c r="I729" s="351"/>
      <c r="J729" s="281" t="s">
        <v>300</v>
      </c>
      <c r="K729" s="109"/>
      <c r="L729" s="109"/>
      <c r="M729" s="109"/>
      <c r="N729" s="109"/>
      <c r="O729" s="109"/>
      <c r="P729" s="352" t="s">
        <v>27</v>
      </c>
      <c r="Q729" s="352"/>
      <c r="R729" s="352"/>
      <c r="S729" s="352"/>
      <c r="T729" s="352"/>
      <c r="U729" s="352"/>
      <c r="V729" s="352"/>
      <c r="W729" s="352"/>
      <c r="X729" s="352"/>
      <c r="Y729" s="349" t="s">
        <v>357</v>
      </c>
      <c r="Z729" s="350"/>
      <c r="AA729" s="350"/>
      <c r="AB729" s="350"/>
      <c r="AC729" s="281" t="s">
        <v>342</v>
      </c>
      <c r="AD729" s="281"/>
      <c r="AE729" s="281"/>
      <c r="AF729" s="281"/>
      <c r="AG729" s="281"/>
      <c r="AH729" s="349" t="s">
        <v>261</v>
      </c>
      <c r="AI729" s="351"/>
      <c r="AJ729" s="351"/>
      <c r="AK729" s="351"/>
      <c r="AL729" s="351" t="s">
        <v>21</v>
      </c>
      <c r="AM729" s="351"/>
      <c r="AN729" s="351"/>
      <c r="AO729" s="430"/>
      <c r="AP729" s="431" t="s">
        <v>301</v>
      </c>
      <c r="AQ729" s="431"/>
      <c r="AR729" s="431"/>
      <c r="AS729" s="431"/>
      <c r="AT729" s="431"/>
      <c r="AU729" s="431"/>
      <c r="AV729" s="431"/>
      <c r="AW729" s="431"/>
      <c r="AX729" s="431"/>
    </row>
    <row r="730" spans="1:50" ht="26.25" customHeight="1" x14ac:dyDescent="0.15">
      <c r="A730" s="1060">
        <v>1</v>
      </c>
      <c r="B730" s="1060">
        <v>1</v>
      </c>
      <c r="C730" s="423"/>
      <c r="D730" s="423"/>
      <c r="E730" s="423"/>
      <c r="F730" s="423"/>
      <c r="G730" s="423"/>
      <c r="H730" s="423"/>
      <c r="I730" s="423"/>
      <c r="J730" s="424"/>
      <c r="K730" s="425"/>
      <c r="L730" s="425"/>
      <c r="M730" s="425"/>
      <c r="N730" s="425"/>
      <c r="O730" s="425"/>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0">
        <v>2</v>
      </c>
      <c r="B731" s="1060">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0">
        <v>3</v>
      </c>
      <c r="B732" s="1060">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0">
        <v>4</v>
      </c>
      <c r="B733" s="1060">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0">
        <v>5</v>
      </c>
      <c r="B734" s="1060">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0">
        <v>6</v>
      </c>
      <c r="B735" s="1060">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0">
        <v>7</v>
      </c>
      <c r="B736" s="1060">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0">
        <v>8</v>
      </c>
      <c r="B737" s="1060">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0">
        <v>9</v>
      </c>
      <c r="B738" s="1060">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0">
        <v>10</v>
      </c>
      <c r="B739" s="1060">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0">
        <v>11</v>
      </c>
      <c r="B740" s="1060">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0">
        <v>12</v>
      </c>
      <c r="B741" s="1060">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0">
        <v>13</v>
      </c>
      <c r="B742" s="1060">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0">
        <v>14</v>
      </c>
      <c r="B743" s="1060">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0">
        <v>15</v>
      </c>
      <c r="B744" s="1060">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0">
        <v>16</v>
      </c>
      <c r="B745" s="1060">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0">
        <v>17</v>
      </c>
      <c r="B746" s="1060">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0">
        <v>18</v>
      </c>
      <c r="B747" s="1060">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0">
        <v>19</v>
      </c>
      <c r="B748" s="1060">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0">
        <v>20</v>
      </c>
      <c r="B749" s="1060">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0">
        <v>21</v>
      </c>
      <c r="B750" s="1060">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0">
        <v>22</v>
      </c>
      <c r="B751" s="1060">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0">
        <v>23</v>
      </c>
      <c r="B752" s="1060">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0">
        <v>24</v>
      </c>
      <c r="B753" s="1060">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0">
        <v>25</v>
      </c>
      <c r="B754" s="1060">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0">
        <v>26</v>
      </c>
      <c r="B755" s="1060">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0">
        <v>27</v>
      </c>
      <c r="B756" s="1060">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0">
        <v>28</v>
      </c>
      <c r="B757" s="1060">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0">
        <v>29</v>
      </c>
      <c r="B758" s="1060">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0">
        <v>30</v>
      </c>
      <c r="B759" s="1060">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1"/>
      <c r="B762" s="351"/>
      <c r="C762" s="351" t="s">
        <v>26</v>
      </c>
      <c r="D762" s="351"/>
      <c r="E762" s="351"/>
      <c r="F762" s="351"/>
      <c r="G762" s="351"/>
      <c r="H762" s="351"/>
      <c r="I762" s="351"/>
      <c r="J762" s="281" t="s">
        <v>300</v>
      </c>
      <c r="K762" s="109"/>
      <c r="L762" s="109"/>
      <c r="M762" s="109"/>
      <c r="N762" s="109"/>
      <c r="O762" s="109"/>
      <c r="P762" s="352" t="s">
        <v>27</v>
      </c>
      <c r="Q762" s="352"/>
      <c r="R762" s="352"/>
      <c r="S762" s="352"/>
      <c r="T762" s="352"/>
      <c r="U762" s="352"/>
      <c r="V762" s="352"/>
      <c r="W762" s="352"/>
      <c r="X762" s="352"/>
      <c r="Y762" s="349" t="s">
        <v>357</v>
      </c>
      <c r="Z762" s="350"/>
      <c r="AA762" s="350"/>
      <c r="AB762" s="350"/>
      <c r="AC762" s="281" t="s">
        <v>342</v>
      </c>
      <c r="AD762" s="281"/>
      <c r="AE762" s="281"/>
      <c r="AF762" s="281"/>
      <c r="AG762" s="281"/>
      <c r="AH762" s="349" t="s">
        <v>261</v>
      </c>
      <c r="AI762" s="351"/>
      <c r="AJ762" s="351"/>
      <c r="AK762" s="351"/>
      <c r="AL762" s="351" t="s">
        <v>21</v>
      </c>
      <c r="AM762" s="351"/>
      <c r="AN762" s="351"/>
      <c r="AO762" s="430"/>
      <c r="AP762" s="431" t="s">
        <v>301</v>
      </c>
      <c r="AQ762" s="431"/>
      <c r="AR762" s="431"/>
      <c r="AS762" s="431"/>
      <c r="AT762" s="431"/>
      <c r="AU762" s="431"/>
      <c r="AV762" s="431"/>
      <c r="AW762" s="431"/>
      <c r="AX762" s="431"/>
    </row>
    <row r="763" spans="1:50" ht="26.25" customHeight="1" x14ac:dyDescent="0.15">
      <c r="A763" s="1060">
        <v>1</v>
      </c>
      <c r="B763" s="1060">
        <v>1</v>
      </c>
      <c r="C763" s="423"/>
      <c r="D763" s="423"/>
      <c r="E763" s="423"/>
      <c r="F763" s="423"/>
      <c r="G763" s="423"/>
      <c r="H763" s="423"/>
      <c r="I763" s="423"/>
      <c r="J763" s="424"/>
      <c r="K763" s="425"/>
      <c r="L763" s="425"/>
      <c r="M763" s="425"/>
      <c r="N763" s="425"/>
      <c r="O763" s="425"/>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0">
        <v>2</v>
      </c>
      <c r="B764" s="1060">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0">
        <v>3</v>
      </c>
      <c r="B765" s="1060">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0">
        <v>4</v>
      </c>
      <c r="B766" s="1060">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0">
        <v>5</v>
      </c>
      <c r="B767" s="1060">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0">
        <v>6</v>
      </c>
      <c r="B768" s="1060">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0">
        <v>7</v>
      </c>
      <c r="B769" s="1060">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0">
        <v>8</v>
      </c>
      <c r="B770" s="1060">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0">
        <v>9</v>
      </c>
      <c r="B771" s="1060">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0">
        <v>10</v>
      </c>
      <c r="B772" s="1060">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0">
        <v>11</v>
      </c>
      <c r="B773" s="1060">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0">
        <v>12</v>
      </c>
      <c r="B774" s="1060">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0">
        <v>13</v>
      </c>
      <c r="B775" s="1060">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0">
        <v>14</v>
      </c>
      <c r="B776" s="1060">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0">
        <v>15</v>
      </c>
      <c r="B777" s="1060">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0">
        <v>16</v>
      </c>
      <c r="B778" s="1060">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0">
        <v>17</v>
      </c>
      <c r="B779" s="1060">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0">
        <v>18</v>
      </c>
      <c r="B780" s="1060">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0">
        <v>19</v>
      </c>
      <c r="B781" s="1060">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0">
        <v>20</v>
      </c>
      <c r="B782" s="1060">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0">
        <v>21</v>
      </c>
      <c r="B783" s="1060">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0">
        <v>22</v>
      </c>
      <c r="B784" s="1060">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0">
        <v>23</v>
      </c>
      <c r="B785" s="1060">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0">
        <v>24</v>
      </c>
      <c r="B786" s="1060">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0">
        <v>25</v>
      </c>
      <c r="B787" s="1060">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0">
        <v>26</v>
      </c>
      <c r="B788" s="1060">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0">
        <v>27</v>
      </c>
      <c r="B789" s="1060">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0">
        <v>28</v>
      </c>
      <c r="B790" s="1060">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0">
        <v>29</v>
      </c>
      <c r="B791" s="1060">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0">
        <v>30</v>
      </c>
      <c r="B792" s="1060">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1"/>
      <c r="B795" s="351"/>
      <c r="C795" s="351" t="s">
        <v>26</v>
      </c>
      <c r="D795" s="351"/>
      <c r="E795" s="351"/>
      <c r="F795" s="351"/>
      <c r="G795" s="351"/>
      <c r="H795" s="351"/>
      <c r="I795" s="351"/>
      <c r="J795" s="281" t="s">
        <v>300</v>
      </c>
      <c r="K795" s="109"/>
      <c r="L795" s="109"/>
      <c r="M795" s="109"/>
      <c r="N795" s="109"/>
      <c r="O795" s="109"/>
      <c r="P795" s="352" t="s">
        <v>27</v>
      </c>
      <c r="Q795" s="352"/>
      <c r="R795" s="352"/>
      <c r="S795" s="352"/>
      <c r="T795" s="352"/>
      <c r="U795" s="352"/>
      <c r="V795" s="352"/>
      <c r="W795" s="352"/>
      <c r="X795" s="352"/>
      <c r="Y795" s="349" t="s">
        <v>357</v>
      </c>
      <c r="Z795" s="350"/>
      <c r="AA795" s="350"/>
      <c r="AB795" s="350"/>
      <c r="AC795" s="281" t="s">
        <v>342</v>
      </c>
      <c r="AD795" s="281"/>
      <c r="AE795" s="281"/>
      <c r="AF795" s="281"/>
      <c r="AG795" s="281"/>
      <c r="AH795" s="349" t="s">
        <v>261</v>
      </c>
      <c r="AI795" s="351"/>
      <c r="AJ795" s="351"/>
      <c r="AK795" s="351"/>
      <c r="AL795" s="351" t="s">
        <v>21</v>
      </c>
      <c r="AM795" s="351"/>
      <c r="AN795" s="351"/>
      <c r="AO795" s="430"/>
      <c r="AP795" s="431" t="s">
        <v>301</v>
      </c>
      <c r="AQ795" s="431"/>
      <c r="AR795" s="431"/>
      <c r="AS795" s="431"/>
      <c r="AT795" s="431"/>
      <c r="AU795" s="431"/>
      <c r="AV795" s="431"/>
      <c r="AW795" s="431"/>
      <c r="AX795" s="431"/>
    </row>
    <row r="796" spans="1:50" ht="26.25" customHeight="1" x14ac:dyDescent="0.15">
      <c r="A796" s="1060">
        <v>1</v>
      </c>
      <c r="B796" s="1060">
        <v>1</v>
      </c>
      <c r="C796" s="423"/>
      <c r="D796" s="423"/>
      <c r="E796" s="423"/>
      <c r="F796" s="423"/>
      <c r="G796" s="423"/>
      <c r="H796" s="423"/>
      <c r="I796" s="423"/>
      <c r="J796" s="424"/>
      <c r="K796" s="425"/>
      <c r="L796" s="425"/>
      <c r="M796" s="425"/>
      <c r="N796" s="425"/>
      <c r="O796" s="425"/>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0">
        <v>2</v>
      </c>
      <c r="B797" s="1060">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0">
        <v>3</v>
      </c>
      <c r="B798" s="1060">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0">
        <v>4</v>
      </c>
      <c r="B799" s="1060">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0">
        <v>5</v>
      </c>
      <c r="B800" s="1060">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0">
        <v>6</v>
      </c>
      <c r="B801" s="1060">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0">
        <v>7</v>
      </c>
      <c r="B802" s="1060">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0">
        <v>8</v>
      </c>
      <c r="B803" s="1060">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0">
        <v>9</v>
      </c>
      <c r="B804" s="1060">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0">
        <v>10</v>
      </c>
      <c r="B805" s="1060">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0">
        <v>11</v>
      </c>
      <c r="B806" s="1060">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0">
        <v>12</v>
      </c>
      <c r="B807" s="1060">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0">
        <v>13</v>
      </c>
      <c r="B808" s="1060">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0">
        <v>14</v>
      </c>
      <c r="B809" s="1060">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0">
        <v>15</v>
      </c>
      <c r="B810" s="1060">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0">
        <v>16</v>
      </c>
      <c r="B811" s="1060">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0">
        <v>17</v>
      </c>
      <c r="B812" s="1060">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0">
        <v>18</v>
      </c>
      <c r="B813" s="1060">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0">
        <v>19</v>
      </c>
      <c r="B814" s="1060">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0">
        <v>20</v>
      </c>
      <c r="B815" s="1060">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0">
        <v>21</v>
      </c>
      <c r="B816" s="1060">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0">
        <v>22</v>
      </c>
      <c r="B817" s="1060">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0">
        <v>23</v>
      </c>
      <c r="B818" s="1060">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0">
        <v>24</v>
      </c>
      <c r="B819" s="1060">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0">
        <v>25</v>
      </c>
      <c r="B820" s="1060">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0">
        <v>26</v>
      </c>
      <c r="B821" s="1060">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0">
        <v>27</v>
      </c>
      <c r="B822" s="1060">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0">
        <v>28</v>
      </c>
      <c r="B823" s="1060">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0">
        <v>29</v>
      </c>
      <c r="B824" s="1060">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0">
        <v>30</v>
      </c>
      <c r="B825" s="1060">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1"/>
      <c r="B828" s="351"/>
      <c r="C828" s="351" t="s">
        <v>26</v>
      </c>
      <c r="D828" s="351"/>
      <c r="E828" s="351"/>
      <c r="F828" s="351"/>
      <c r="G828" s="351"/>
      <c r="H828" s="351"/>
      <c r="I828" s="351"/>
      <c r="J828" s="281" t="s">
        <v>300</v>
      </c>
      <c r="K828" s="109"/>
      <c r="L828" s="109"/>
      <c r="M828" s="109"/>
      <c r="N828" s="109"/>
      <c r="O828" s="109"/>
      <c r="P828" s="352" t="s">
        <v>27</v>
      </c>
      <c r="Q828" s="352"/>
      <c r="R828" s="352"/>
      <c r="S828" s="352"/>
      <c r="T828" s="352"/>
      <c r="U828" s="352"/>
      <c r="V828" s="352"/>
      <c r="W828" s="352"/>
      <c r="X828" s="352"/>
      <c r="Y828" s="349" t="s">
        <v>357</v>
      </c>
      <c r="Z828" s="350"/>
      <c r="AA828" s="350"/>
      <c r="AB828" s="350"/>
      <c r="AC828" s="281" t="s">
        <v>342</v>
      </c>
      <c r="AD828" s="281"/>
      <c r="AE828" s="281"/>
      <c r="AF828" s="281"/>
      <c r="AG828" s="281"/>
      <c r="AH828" s="349" t="s">
        <v>261</v>
      </c>
      <c r="AI828" s="351"/>
      <c r="AJ828" s="351"/>
      <c r="AK828" s="351"/>
      <c r="AL828" s="351" t="s">
        <v>21</v>
      </c>
      <c r="AM828" s="351"/>
      <c r="AN828" s="351"/>
      <c r="AO828" s="430"/>
      <c r="AP828" s="431" t="s">
        <v>301</v>
      </c>
      <c r="AQ828" s="431"/>
      <c r="AR828" s="431"/>
      <c r="AS828" s="431"/>
      <c r="AT828" s="431"/>
      <c r="AU828" s="431"/>
      <c r="AV828" s="431"/>
      <c r="AW828" s="431"/>
      <c r="AX828" s="431"/>
    </row>
    <row r="829" spans="1:50" ht="26.25" customHeight="1" x14ac:dyDescent="0.15">
      <c r="A829" s="1060">
        <v>1</v>
      </c>
      <c r="B829" s="1060">
        <v>1</v>
      </c>
      <c r="C829" s="423"/>
      <c r="D829" s="423"/>
      <c r="E829" s="423"/>
      <c r="F829" s="423"/>
      <c r="G829" s="423"/>
      <c r="H829" s="423"/>
      <c r="I829" s="423"/>
      <c r="J829" s="424"/>
      <c r="K829" s="425"/>
      <c r="L829" s="425"/>
      <c r="M829" s="425"/>
      <c r="N829" s="425"/>
      <c r="O829" s="425"/>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0">
        <v>2</v>
      </c>
      <c r="B830" s="1060">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0">
        <v>3</v>
      </c>
      <c r="B831" s="1060">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0">
        <v>4</v>
      </c>
      <c r="B832" s="1060">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0">
        <v>5</v>
      </c>
      <c r="B833" s="1060">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0">
        <v>6</v>
      </c>
      <c r="B834" s="1060">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0">
        <v>7</v>
      </c>
      <c r="B835" s="1060">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0">
        <v>8</v>
      </c>
      <c r="B836" s="1060">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0">
        <v>9</v>
      </c>
      <c r="B837" s="1060">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0">
        <v>10</v>
      </c>
      <c r="B838" s="1060">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0">
        <v>11</v>
      </c>
      <c r="B839" s="1060">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0">
        <v>12</v>
      </c>
      <c r="B840" s="1060">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0">
        <v>13</v>
      </c>
      <c r="B841" s="1060">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0">
        <v>14</v>
      </c>
      <c r="B842" s="1060">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0">
        <v>15</v>
      </c>
      <c r="B843" s="1060">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0">
        <v>16</v>
      </c>
      <c r="B844" s="1060">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0">
        <v>17</v>
      </c>
      <c r="B845" s="1060">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0">
        <v>18</v>
      </c>
      <c r="B846" s="1060">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0">
        <v>19</v>
      </c>
      <c r="B847" s="1060">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0">
        <v>20</v>
      </c>
      <c r="B848" s="1060">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0">
        <v>21</v>
      </c>
      <c r="B849" s="1060">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0">
        <v>22</v>
      </c>
      <c r="B850" s="1060">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0">
        <v>23</v>
      </c>
      <c r="B851" s="1060">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0">
        <v>24</v>
      </c>
      <c r="B852" s="1060">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0">
        <v>25</v>
      </c>
      <c r="B853" s="1060">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0">
        <v>26</v>
      </c>
      <c r="B854" s="1060">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0">
        <v>27</v>
      </c>
      <c r="B855" s="1060">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0">
        <v>28</v>
      </c>
      <c r="B856" s="1060">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0">
        <v>29</v>
      </c>
      <c r="B857" s="1060">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0">
        <v>30</v>
      </c>
      <c r="B858" s="1060">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1"/>
      <c r="B861" s="351"/>
      <c r="C861" s="351" t="s">
        <v>26</v>
      </c>
      <c r="D861" s="351"/>
      <c r="E861" s="351"/>
      <c r="F861" s="351"/>
      <c r="G861" s="351"/>
      <c r="H861" s="351"/>
      <c r="I861" s="351"/>
      <c r="J861" s="281" t="s">
        <v>300</v>
      </c>
      <c r="K861" s="109"/>
      <c r="L861" s="109"/>
      <c r="M861" s="109"/>
      <c r="N861" s="109"/>
      <c r="O861" s="109"/>
      <c r="P861" s="352" t="s">
        <v>27</v>
      </c>
      <c r="Q861" s="352"/>
      <c r="R861" s="352"/>
      <c r="S861" s="352"/>
      <c r="T861" s="352"/>
      <c r="U861" s="352"/>
      <c r="V861" s="352"/>
      <c r="W861" s="352"/>
      <c r="X861" s="352"/>
      <c r="Y861" s="349" t="s">
        <v>357</v>
      </c>
      <c r="Z861" s="350"/>
      <c r="AA861" s="350"/>
      <c r="AB861" s="350"/>
      <c r="AC861" s="281" t="s">
        <v>342</v>
      </c>
      <c r="AD861" s="281"/>
      <c r="AE861" s="281"/>
      <c r="AF861" s="281"/>
      <c r="AG861" s="281"/>
      <c r="AH861" s="349" t="s">
        <v>261</v>
      </c>
      <c r="AI861" s="351"/>
      <c r="AJ861" s="351"/>
      <c r="AK861" s="351"/>
      <c r="AL861" s="351" t="s">
        <v>21</v>
      </c>
      <c r="AM861" s="351"/>
      <c r="AN861" s="351"/>
      <c r="AO861" s="430"/>
      <c r="AP861" s="431" t="s">
        <v>301</v>
      </c>
      <c r="AQ861" s="431"/>
      <c r="AR861" s="431"/>
      <c r="AS861" s="431"/>
      <c r="AT861" s="431"/>
      <c r="AU861" s="431"/>
      <c r="AV861" s="431"/>
      <c r="AW861" s="431"/>
      <c r="AX861" s="431"/>
    </row>
    <row r="862" spans="1:50" ht="26.25" customHeight="1" x14ac:dyDescent="0.15">
      <c r="A862" s="1060">
        <v>1</v>
      </c>
      <c r="B862" s="1060">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0">
        <v>2</v>
      </c>
      <c r="B863" s="1060">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0">
        <v>3</v>
      </c>
      <c r="B864" s="1060">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0">
        <v>4</v>
      </c>
      <c r="B865" s="1060">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0">
        <v>5</v>
      </c>
      <c r="B866" s="1060">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0">
        <v>6</v>
      </c>
      <c r="B867" s="1060">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0">
        <v>7</v>
      </c>
      <c r="B868" s="1060">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0">
        <v>8</v>
      </c>
      <c r="B869" s="1060">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0">
        <v>9</v>
      </c>
      <c r="B870" s="1060">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0">
        <v>10</v>
      </c>
      <c r="B871" s="1060">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0">
        <v>11</v>
      </c>
      <c r="B872" s="1060">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0">
        <v>12</v>
      </c>
      <c r="B873" s="1060">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0">
        <v>13</v>
      </c>
      <c r="B874" s="1060">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0">
        <v>14</v>
      </c>
      <c r="B875" s="1060">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0">
        <v>15</v>
      </c>
      <c r="B876" s="1060">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0">
        <v>16</v>
      </c>
      <c r="B877" s="1060">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0">
        <v>17</v>
      </c>
      <c r="B878" s="1060">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0">
        <v>18</v>
      </c>
      <c r="B879" s="1060">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0">
        <v>19</v>
      </c>
      <c r="B880" s="1060">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0">
        <v>20</v>
      </c>
      <c r="B881" s="1060">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0">
        <v>21</v>
      </c>
      <c r="B882" s="1060">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0">
        <v>22</v>
      </c>
      <c r="B883" s="1060">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0">
        <v>23</v>
      </c>
      <c r="B884" s="1060">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0">
        <v>24</v>
      </c>
      <c r="B885" s="1060">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0">
        <v>25</v>
      </c>
      <c r="B886" s="1060">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0">
        <v>26</v>
      </c>
      <c r="B887" s="1060">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0">
        <v>27</v>
      </c>
      <c r="B888" s="1060">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0">
        <v>28</v>
      </c>
      <c r="B889" s="1060">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0">
        <v>29</v>
      </c>
      <c r="B890" s="1060">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0">
        <v>30</v>
      </c>
      <c r="B891" s="1060">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1"/>
      <c r="B894" s="351"/>
      <c r="C894" s="351" t="s">
        <v>26</v>
      </c>
      <c r="D894" s="351"/>
      <c r="E894" s="351"/>
      <c r="F894" s="351"/>
      <c r="G894" s="351"/>
      <c r="H894" s="351"/>
      <c r="I894" s="351"/>
      <c r="J894" s="281" t="s">
        <v>300</v>
      </c>
      <c r="K894" s="109"/>
      <c r="L894" s="109"/>
      <c r="M894" s="109"/>
      <c r="N894" s="109"/>
      <c r="O894" s="109"/>
      <c r="P894" s="352" t="s">
        <v>27</v>
      </c>
      <c r="Q894" s="352"/>
      <c r="R894" s="352"/>
      <c r="S894" s="352"/>
      <c r="T894" s="352"/>
      <c r="U894" s="352"/>
      <c r="V894" s="352"/>
      <c r="W894" s="352"/>
      <c r="X894" s="352"/>
      <c r="Y894" s="349" t="s">
        <v>357</v>
      </c>
      <c r="Z894" s="350"/>
      <c r="AA894" s="350"/>
      <c r="AB894" s="350"/>
      <c r="AC894" s="281" t="s">
        <v>342</v>
      </c>
      <c r="AD894" s="281"/>
      <c r="AE894" s="281"/>
      <c r="AF894" s="281"/>
      <c r="AG894" s="281"/>
      <c r="AH894" s="349" t="s">
        <v>261</v>
      </c>
      <c r="AI894" s="351"/>
      <c r="AJ894" s="351"/>
      <c r="AK894" s="351"/>
      <c r="AL894" s="351" t="s">
        <v>21</v>
      </c>
      <c r="AM894" s="351"/>
      <c r="AN894" s="351"/>
      <c r="AO894" s="430"/>
      <c r="AP894" s="431" t="s">
        <v>301</v>
      </c>
      <c r="AQ894" s="431"/>
      <c r="AR894" s="431"/>
      <c r="AS894" s="431"/>
      <c r="AT894" s="431"/>
      <c r="AU894" s="431"/>
      <c r="AV894" s="431"/>
      <c r="AW894" s="431"/>
      <c r="AX894" s="431"/>
    </row>
    <row r="895" spans="1:50" ht="26.25" customHeight="1" x14ac:dyDescent="0.15">
      <c r="A895" s="1060">
        <v>1</v>
      </c>
      <c r="B895" s="1060">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0">
        <v>2</v>
      </c>
      <c r="B896" s="1060">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0">
        <v>3</v>
      </c>
      <c r="B897" s="1060">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0">
        <v>4</v>
      </c>
      <c r="B898" s="1060">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0">
        <v>5</v>
      </c>
      <c r="B899" s="1060">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0">
        <v>6</v>
      </c>
      <c r="B900" s="1060">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0">
        <v>7</v>
      </c>
      <c r="B901" s="1060">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0">
        <v>8</v>
      </c>
      <c r="B902" s="1060">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0">
        <v>9</v>
      </c>
      <c r="B903" s="1060">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0">
        <v>10</v>
      </c>
      <c r="B904" s="1060">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0">
        <v>11</v>
      </c>
      <c r="B905" s="1060">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0">
        <v>12</v>
      </c>
      <c r="B906" s="1060">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0">
        <v>13</v>
      </c>
      <c r="B907" s="1060">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0">
        <v>14</v>
      </c>
      <c r="B908" s="1060">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0">
        <v>15</v>
      </c>
      <c r="B909" s="1060">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0">
        <v>16</v>
      </c>
      <c r="B910" s="1060">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0">
        <v>17</v>
      </c>
      <c r="B911" s="1060">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0">
        <v>18</v>
      </c>
      <c r="B912" s="1060">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0">
        <v>19</v>
      </c>
      <c r="B913" s="1060">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0">
        <v>20</v>
      </c>
      <c r="B914" s="1060">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0">
        <v>21</v>
      </c>
      <c r="B915" s="1060">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0">
        <v>22</v>
      </c>
      <c r="B916" s="1060">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0">
        <v>23</v>
      </c>
      <c r="B917" s="1060">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0">
        <v>24</v>
      </c>
      <c r="B918" s="1060">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0">
        <v>25</v>
      </c>
      <c r="B919" s="1060">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0">
        <v>26</v>
      </c>
      <c r="B920" s="1060">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0">
        <v>27</v>
      </c>
      <c r="B921" s="1060">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0">
        <v>28</v>
      </c>
      <c r="B922" s="1060">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0">
        <v>29</v>
      </c>
      <c r="B923" s="1060">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0">
        <v>30</v>
      </c>
      <c r="B924" s="1060">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1"/>
      <c r="B927" s="351"/>
      <c r="C927" s="351" t="s">
        <v>26</v>
      </c>
      <c r="D927" s="351"/>
      <c r="E927" s="351"/>
      <c r="F927" s="351"/>
      <c r="G927" s="351"/>
      <c r="H927" s="351"/>
      <c r="I927" s="351"/>
      <c r="J927" s="281" t="s">
        <v>300</v>
      </c>
      <c r="K927" s="109"/>
      <c r="L927" s="109"/>
      <c r="M927" s="109"/>
      <c r="N927" s="109"/>
      <c r="O927" s="109"/>
      <c r="P927" s="352" t="s">
        <v>27</v>
      </c>
      <c r="Q927" s="352"/>
      <c r="R927" s="352"/>
      <c r="S927" s="352"/>
      <c r="T927" s="352"/>
      <c r="U927" s="352"/>
      <c r="V927" s="352"/>
      <c r="W927" s="352"/>
      <c r="X927" s="352"/>
      <c r="Y927" s="349" t="s">
        <v>357</v>
      </c>
      <c r="Z927" s="350"/>
      <c r="AA927" s="350"/>
      <c r="AB927" s="350"/>
      <c r="AC927" s="281" t="s">
        <v>342</v>
      </c>
      <c r="AD927" s="281"/>
      <c r="AE927" s="281"/>
      <c r="AF927" s="281"/>
      <c r="AG927" s="281"/>
      <c r="AH927" s="349" t="s">
        <v>261</v>
      </c>
      <c r="AI927" s="351"/>
      <c r="AJ927" s="351"/>
      <c r="AK927" s="351"/>
      <c r="AL927" s="351" t="s">
        <v>21</v>
      </c>
      <c r="AM927" s="351"/>
      <c r="AN927" s="351"/>
      <c r="AO927" s="430"/>
      <c r="AP927" s="431" t="s">
        <v>301</v>
      </c>
      <c r="AQ927" s="431"/>
      <c r="AR927" s="431"/>
      <c r="AS927" s="431"/>
      <c r="AT927" s="431"/>
      <c r="AU927" s="431"/>
      <c r="AV927" s="431"/>
      <c r="AW927" s="431"/>
      <c r="AX927" s="431"/>
    </row>
    <row r="928" spans="1:50" ht="26.25" customHeight="1" x14ac:dyDescent="0.15">
      <c r="A928" s="1060">
        <v>1</v>
      </c>
      <c r="B928" s="1060">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0">
        <v>2</v>
      </c>
      <c r="B929" s="1060">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0">
        <v>3</v>
      </c>
      <c r="B930" s="1060">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0">
        <v>4</v>
      </c>
      <c r="B931" s="1060">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0">
        <v>5</v>
      </c>
      <c r="B932" s="1060">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0">
        <v>6</v>
      </c>
      <c r="B933" s="1060">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0">
        <v>7</v>
      </c>
      <c r="B934" s="1060">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0">
        <v>8</v>
      </c>
      <c r="B935" s="1060">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0">
        <v>9</v>
      </c>
      <c r="B936" s="1060">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0">
        <v>10</v>
      </c>
      <c r="B937" s="1060">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0">
        <v>11</v>
      </c>
      <c r="B938" s="1060">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0">
        <v>12</v>
      </c>
      <c r="B939" s="1060">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0">
        <v>13</v>
      </c>
      <c r="B940" s="1060">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0">
        <v>14</v>
      </c>
      <c r="B941" s="1060">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0">
        <v>15</v>
      </c>
      <c r="B942" s="1060">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0">
        <v>16</v>
      </c>
      <c r="B943" s="1060">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0">
        <v>17</v>
      </c>
      <c r="B944" s="1060">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0">
        <v>18</v>
      </c>
      <c r="B945" s="1060">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0">
        <v>19</v>
      </c>
      <c r="B946" s="1060">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0">
        <v>20</v>
      </c>
      <c r="B947" s="1060">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0">
        <v>21</v>
      </c>
      <c r="B948" s="1060">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0">
        <v>22</v>
      </c>
      <c r="B949" s="1060">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0">
        <v>23</v>
      </c>
      <c r="B950" s="1060">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0">
        <v>24</v>
      </c>
      <c r="B951" s="1060">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0">
        <v>25</v>
      </c>
      <c r="B952" s="1060">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0">
        <v>26</v>
      </c>
      <c r="B953" s="1060">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0">
        <v>27</v>
      </c>
      <c r="B954" s="1060">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0">
        <v>28</v>
      </c>
      <c r="B955" s="1060">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0">
        <v>29</v>
      </c>
      <c r="B956" s="1060">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0">
        <v>30</v>
      </c>
      <c r="B957" s="1060">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1"/>
      <c r="B960" s="351"/>
      <c r="C960" s="351" t="s">
        <v>26</v>
      </c>
      <c r="D960" s="351"/>
      <c r="E960" s="351"/>
      <c r="F960" s="351"/>
      <c r="G960" s="351"/>
      <c r="H960" s="351"/>
      <c r="I960" s="351"/>
      <c r="J960" s="281" t="s">
        <v>300</v>
      </c>
      <c r="K960" s="109"/>
      <c r="L960" s="109"/>
      <c r="M960" s="109"/>
      <c r="N960" s="109"/>
      <c r="O960" s="109"/>
      <c r="P960" s="352" t="s">
        <v>27</v>
      </c>
      <c r="Q960" s="352"/>
      <c r="R960" s="352"/>
      <c r="S960" s="352"/>
      <c r="T960" s="352"/>
      <c r="U960" s="352"/>
      <c r="V960" s="352"/>
      <c r="W960" s="352"/>
      <c r="X960" s="352"/>
      <c r="Y960" s="349" t="s">
        <v>357</v>
      </c>
      <c r="Z960" s="350"/>
      <c r="AA960" s="350"/>
      <c r="AB960" s="350"/>
      <c r="AC960" s="281" t="s">
        <v>342</v>
      </c>
      <c r="AD960" s="281"/>
      <c r="AE960" s="281"/>
      <c r="AF960" s="281"/>
      <c r="AG960" s="281"/>
      <c r="AH960" s="349" t="s">
        <v>261</v>
      </c>
      <c r="AI960" s="351"/>
      <c r="AJ960" s="351"/>
      <c r="AK960" s="351"/>
      <c r="AL960" s="351" t="s">
        <v>21</v>
      </c>
      <c r="AM960" s="351"/>
      <c r="AN960" s="351"/>
      <c r="AO960" s="430"/>
      <c r="AP960" s="431" t="s">
        <v>301</v>
      </c>
      <c r="AQ960" s="431"/>
      <c r="AR960" s="431"/>
      <c r="AS960" s="431"/>
      <c r="AT960" s="431"/>
      <c r="AU960" s="431"/>
      <c r="AV960" s="431"/>
      <c r="AW960" s="431"/>
      <c r="AX960" s="431"/>
    </row>
    <row r="961" spans="1:50" ht="26.25" customHeight="1" x14ac:dyDescent="0.15">
      <c r="A961" s="1060">
        <v>1</v>
      </c>
      <c r="B961" s="1060">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0">
        <v>2</v>
      </c>
      <c r="B962" s="1060">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0">
        <v>3</v>
      </c>
      <c r="B963" s="1060">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0">
        <v>4</v>
      </c>
      <c r="B964" s="1060">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0">
        <v>5</v>
      </c>
      <c r="B965" s="1060">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0">
        <v>6</v>
      </c>
      <c r="B966" s="1060">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0">
        <v>7</v>
      </c>
      <c r="B967" s="1060">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0">
        <v>8</v>
      </c>
      <c r="B968" s="1060">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0">
        <v>9</v>
      </c>
      <c r="B969" s="1060">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0">
        <v>10</v>
      </c>
      <c r="B970" s="1060">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0">
        <v>11</v>
      </c>
      <c r="B971" s="1060">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0">
        <v>12</v>
      </c>
      <c r="B972" s="1060">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0">
        <v>13</v>
      </c>
      <c r="B973" s="1060">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0">
        <v>14</v>
      </c>
      <c r="B974" s="1060">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0">
        <v>15</v>
      </c>
      <c r="B975" s="1060">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0">
        <v>16</v>
      </c>
      <c r="B976" s="1060">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0">
        <v>17</v>
      </c>
      <c r="B977" s="1060">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0">
        <v>18</v>
      </c>
      <c r="B978" s="1060">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0">
        <v>19</v>
      </c>
      <c r="B979" s="1060">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0">
        <v>20</v>
      </c>
      <c r="B980" s="1060">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0">
        <v>21</v>
      </c>
      <c r="B981" s="1060">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0">
        <v>22</v>
      </c>
      <c r="B982" s="1060">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0">
        <v>23</v>
      </c>
      <c r="B983" s="1060">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0">
        <v>24</v>
      </c>
      <c r="B984" s="1060">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0">
        <v>25</v>
      </c>
      <c r="B985" s="1060">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0">
        <v>26</v>
      </c>
      <c r="B986" s="1060">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0">
        <v>27</v>
      </c>
      <c r="B987" s="1060">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0">
        <v>28</v>
      </c>
      <c r="B988" s="1060">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0">
        <v>29</v>
      </c>
      <c r="B989" s="1060">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0">
        <v>30</v>
      </c>
      <c r="B990" s="1060">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1"/>
      <c r="B993" s="351"/>
      <c r="C993" s="351" t="s">
        <v>26</v>
      </c>
      <c r="D993" s="351"/>
      <c r="E993" s="351"/>
      <c r="F993" s="351"/>
      <c r="G993" s="351"/>
      <c r="H993" s="351"/>
      <c r="I993" s="351"/>
      <c r="J993" s="281" t="s">
        <v>300</v>
      </c>
      <c r="K993" s="109"/>
      <c r="L993" s="109"/>
      <c r="M993" s="109"/>
      <c r="N993" s="109"/>
      <c r="O993" s="109"/>
      <c r="P993" s="352" t="s">
        <v>27</v>
      </c>
      <c r="Q993" s="352"/>
      <c r="R993" s="352"/>
      <c r="S993" s="352"/>
      <c r="T993" s="352"/>
      <c r="U993" s="352"/>
      <c r="V993" s="352"/>
      <c r="W993" s="352"/>
      <c r="X993" s="352"/>
      <c r="Y993" s="349" t="s">
        <v>357</v>
      </c>
      <c r="Z993" s="350"/>
      <c r="AA993" s="350"/>
      <c r="AB993" s="350"/>
      <c r="AC993" s="281" t="s">
        <v>342</v>
      </c>
      <c r="AD993" s="281"/>
      <c r="AE993" s="281"/>
      <c r="AF993" s="281"/>
      <c r="AG993" s="281"/>
      <c r="AH993" s="349" t="s">
        <v>261</v>
      </c>
      <c r="AI993" s="351"/>
      <c r="AJ993" s="351"/>
      <c r="AK993" s="351"/>
      <c r="AL993" s="351" t="s">
        <v>21</v>
      </c>
      <c r="AM993" s="351"/>
      <c r="AN993" s="351"/>
      <c r="AO993" s="430"/>
      <c r="AP993" s="431" t="s">
        <v>301</v>
      </c>
      <c r="AQ993" s="431"/>
      <c r="AR993" s="431"/>
      <c r="AS993" s="431"/>
      <c r="AT993" s="431"/>
      <c r="AU993" s="431"/>
      <c r="AV993" s="431"/>
      <c r="AW993" s="431"/>
      <c r="AX993" s="431"/>
    </row>
    <row r="994" spans="1:50" ht="26.25" customHeight="1" x14ac:dyDescent="0.15">
      <c r="A994" s="1060">
        <v>1</v>
      </c>
      <c r="B994" s="1060">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0">
        <v>2</v>
      </c>
      <c r="B995" s="1060">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0">
        <v>3</v>
      </c>
      <c r="B996" s="1060">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0">
        <v>4</v>
      </c>
      <c r="B997" s="1060">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0">
        <v>5</v>
      </c>
      <c r="B998" s="1060">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0">
        <v>6</v>
      </c>
      <c r="B999" s="1060">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0">
        <v>7</v>
      </c>
      <c r="B1000" s="1060">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0">
        <v>8</v>
      </c>
      <c r="B1001" s="1060">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0">
        <v>9</v>
      </c>
      <c r="B1002" s="1060">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0">
        <v>10</v>
      </c>
      <c r="B1003" s="1060">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0">
        <v>11</v>
      </c>
      <c r="B1004" s="1060">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0">
        <v>12</v>
      </c>
      <c r="B1005" s="1060">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0">
        <v>13</v>
      </c>
      <c r="B1006" s="1060">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0">
        <v>14</v>
      </c>
      <c r="B1007" s="1060">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0">
        <v>15</v>
      </c>
      <c r="B1008" s="1060">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0">
        <v>16</v>
      </c>
      <c r="B1009" s="1060">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0">
        <v>17</v>
      </c>
      <c r="B1010" s="1060">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0">
        <v>18</v>
      </c>
      <c r="B1011" s="1060">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0">
        <v>19</v>
      </c>
      <c r="B1012" s="1060">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0">
        <v>20</v>
      </c>
      <c r="B1013" s="1060">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0">
        <v>21</v>
      </c>
      <c r="B1014" s="1060">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0">
        <v>22</v>
      </c>
      <c r="B1015" s="1060">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0">
        <v>23</v>
      </c>
      <c r="B1016" s="1060">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0">
        <v>24</v>
      </c>
      <c r="B1017" s="1060">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0">
        <v>25</v>
      </c>
      <c r="B1018" s="1060">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0">
        <v>26</v>
      </c>
      <c r="B1019" s="1060">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0">
        <v>27</v>
      </c>
      <c r="B1020" s="1060">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0">
        <v>28</v>
      </c>
      <c r="B1021" s="1060">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0">
        <v>29</v>
      </c>
      <c r="B1022" s="1060">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0">
        <v>30</v>
      </c>
      <c r="B1023" s="1060">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1"/>
      <c r="B1026" s="351"/>
      <c r="C1026" s="351" t="s">
        <v>26</v>
      </c>
      <c r="D1026" s="351"/>
      <c r="E1026" s="351"/>
      <c r="F1026" s="351"/>
      <c r="G1026" s="351"/>
      <c r="H1026" s="351"/>
      <c r="I1026" s="351"/>
      <c r="J1026" s="281" t="s">
        <v>300</v>
      </c>
      <c r="K1026" s="109"/>
      <c r="L1026" s="109"/>
      <c r="M1026" s="109"/>
      <c r="N1026" s="109"/>
      <c r="O1026" s="109"/>
      <c r="P1026" s="352" t="s">
        <v>27</v>
      </c>
      <c r="Q1026" s="352"/>
      <c r="R1026" s="352"/>
      <c r="S1026" s="352"/>
      <c r="T1026" s="352"/>
      <c r="U1026" s="352"/>
      <c r="V1026" s="352"/>
      <c r="W1026" s="352"/>
      <c r="X1026" s="352"/>
      <c r="Y1026" s="349" t="s">
        <v>357</v>
      </c>
      <c r="Z1026" s="350"/>
      <c r="AA1026" s="350"/>
      <c r="AB1026" s="350"/>
      <c r="AC1026" s="281" t="s">
        <v>342</v>
      </c>
      <c r="AD1026" s="281"/>
      <c r="AE1026" s="281"/>
      <c r="AF1026" s="281"/>
      <c r="AG1026" s="281"/>
      <c r="AH1026" s="349" t="s">
        <v>261</v>
      </c>
      <c r="AI1026" s="351"/>
      <c r="AJ1026" s="351"/>
      <c r="AK1026" s="351"/>
      <c r="AL1026" s="351" t="s">
        <v>21</v>
      </c>
      <c r="AM1026" s="351"/>
      <c r="AN1026" s="351"/>
      <c r="AO1026" s="430"/>
      <c r="AP1026" s="431" t="s">
        <v>301</v>
      </c>
      <c r="AQ1026" s="431"/>
      <c r="AR1026" s="431"/>
      <c r="AS1026" s="431"/>
      <c r="AT1026" s="431"/>
      <c r="AU1026" s="431"/>
      <c r="AV1026" s="431"/>
      <c r="AW1026" s="431"/>
      <c r="AX1026" s="431"/>
    </row>
    <row r="1027" spans="1:50" ht="26.25" customHeight="1" x14ac:dyDescent="0.15">
      <c r="A1027" s="1060">
        <v>1</v>
      </c>
      <c r="B1027" s="1060">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0">
        <v>2</v>
      </c>
      <c r="B1028" s="1060">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0">
        <v>3</v>
      </c>
      <c r="B1029" s="1060">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0">
        <v>4</v>
      </c>
      <c r="B1030" s="1060">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0">
        <v>5</v>
      </c>
      <c r="B1031" s="1060">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0">
        <v>6</v>
      </c>
      <c r="B1032" s="1060">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0">
        <v>7</v>
      </c>
      <c r="B1033" s="1060">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0">
        <v>8</v>
      </c>
      <c r="B1034" s="1060">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0">
        <v>9</v>
      </c>
      <c r="B1035" s="1060">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0">
        <v>10</v>
      </c>
      <c r="B1036" s="1060">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0">
        <v>11</v>
      </c>
      <c r="B1037" s="1060">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0">
        <v>12</v>
      </c>
      <c r="B1038" s="1060">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0">
        <v>13</v>
      </c>
      <c r="B1039" s="1060">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0">
        <v>14</v>
      </c>
      <c r="B1040" s="1060">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0">
        <v>15</v>
      </c>
      <c r="B1041" s="1060">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0">
        <v>16</v>
      </c>
      <c r="B1042" s="1060">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0">
        <v>17</v>
      </c>
      <c r="B1043" s="1060">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0">
        <v>18</v>
      </c>
      <c r="B1044" s="1060">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0">
        <v>19</v>
      </c>
      <c r="B1045" s="1060">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0">
        <v>20</v>
      </c>
      <c r="B1046" s="1060">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0">
        <v>21</v>
      </c>
      <c r="B1047" s="1060">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0">
        <v>22</v>
      </c>
      <c r="B1048" s="1060">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0">
        <v>23</v>
      </c>
      <c r="B1049" s="1060">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0">
        <v>24</v>
      </c>
      <c r="B1050" s="1060">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0">
        <v>25</v>
      </c>
      <c r="B1051" s="1060">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0">
        <v>26</v>
      </c>
      <c r="B1052" s="1060">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0">
        <v>27</v>
      </c>
      <c r="B1053" s="1060">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0">
        <v>28</v>
      </c>
      <c r="B1054" s="1060">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0">
        <v>29</v>
      </c>
      <c r="B1055" s="1060">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0">
        <v>30</v>
      </c>
      <c r="B1056" s="1060">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1"/>
      <c r="B1059" s="351"/>
      <c r="C1059" s="351" t="s">
        <v>26</v>
      </c>
      <c r="D1059" s="351"/>
      <c r="E1059" s="351"/>
      <c r="F1059" s="351"/>
      <c r="G1059" s="351"/>
      <c r="H1059" s="351"/>
      <c r="I1059" s="351"/>
      <c r="J1059" s="281" t="s">
        <v>300</v>
      </c>
      <c r="K1059" s="109"/>
      <c r="L1059" s="109"/>
      <c r="M1059" s="109"/>
      <c r="N1059" s="109"/>
      <c r="O1059" s="109"/>
      <c r="P1059" s="352" t="s">
        <v>27</v>
      </c>
      <c r="Q1059" s="352"/>
      <c r="R1059" s="352"/>
      <c r="S1059" s="352"/>
      <c r="T1059" s="352"/>
      <c r="U1059" s="352"/>
      <c r="V1059" s="352"/>
      <c r="W1059" s="352"/>
      <c r="X1059" s="352"/>
      <c r="Y1059" s="349" t="s">
        <v>357</v>
      </c>
      <c r="Z1059" s="350"/>
      <c r="AA1059" s="350"/>
      <c r="AB1059" s="350"/>
      <c r="AC1059" s="281" t="s">
        <v>342</v>
      </c>
      <c r="AD1059" s="281"/>
      <c r="AE1059" s="281"/>
      <c r="AF1059" s="281"/>
      <c r="AG1059" s="281"/>
      <c r="AH1059" s="349" t="s">
        <v>261</v>
      </c>
      <c r="AI1059" s="351"/>
      <c r="AJ1059" s="351"/>
      <c r="AK1059" s="351"/>
      <c r="AL1059" s="351" t="s">
        <v>21</v>
      </c>
      <c r="AM1059" s="351"/>
      <c r="AN1059" s="351"/>
      <c r="AO1059" s="430"/>
      <c r="AP1059" s="431" t="s">
        <v>301</v>
      </c>
      <c r="AQ1059" s="431"/>
      <c r="AR1059" s="431"/>
      <c r="AS1059" s="431"/>
      <c r="AT1059" s="431"/>
      <c r="AU1059" s="431"/>
      <c r="AV1059" s="431"/>
      <c r="AW1059" s="431"/>
      <c r="AX1059" s="431"/>
    </row>
    <row r="1060" spans="1:50" ht="26.25" customHeight="1" x14ac:dyDescent="0.15">
      <c r="A1060" s="1060">
        <v>1</v>
      </c>
      <c r="B1060" s="1060">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0">
        <v>2</v>
      </c>
      <c r="B1061" s="1060">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0">
        <v>3</v>
      </c>
      <c r="B1062" s="1060">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0">
        <v>4</v>
      </c>
      <c r="B1063" s="1060">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0">
        <v>5</v>
      </c>
      <c r="B1064" s="1060">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0">
        <v>6</v>
      </c>
      <c r="B1065" s="1060">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0">
        <v>7</v>
      </c>
      <c r="B1066" s="1060">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0">
        <v>8</v>
      </c>
      <c r="B1067" s="1060">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0">
        <v>9</v>
      </c>
      <c r="B1068" s="1060">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0">
        <v>10</v>
      </c>
      <c r="B1069" s="1060">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0">
        <v>11</v>
      </c>
      <c r="B1070" s="1060">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0">
        <v>12</v>
      </c>
      <c r="B1071" s="1060">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0">
        <v>13</v>
      </c>
      <c r="B1072" s="1060">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0">
        <v>14</v>
      </c>
      <c r="B1073" s="1060">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0">
        <v>15</v>
      </c>
      <c r="B1074" s="1060">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0">
        <v>16</v>
      </c>
      <c r="B1075" s="1060">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0">
        <v>17</v>
      </c>
      <c r="B1076" s="1060">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0">
        <v>18</v>
      </c>
      <c r="B1077" s="1060">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0">
        <v>19</v>
      </c>
      <c r="B1078" s="1060">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0">
        <v>20</v>
      </c>
      <c r="B1079" s="1060">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0">
        <v>21</v>
      </c>
      <c r="B1080" s="1060">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0">
        <v>22</v>
      </c>
      <c r="B1081" s="1060">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0">
        <v>23</v>
      </c>
      <c r="B1082" s="1060">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0">
        <v>24</v>
      </c>
      <c r="B1083" s="1060">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0">
        <v>25</v>
      </c>
      <c r="B1084" s="1060">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0">
        <v>26</v>
      </c>
      <c r="B1085" s="1060">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0">
        <v>27</v>
      </c>
      <c r="B1086" s="1060">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0">
        <v>28</v>
      </c>
      <c r="B1087" s="1060">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0">
        <v>29</v>
      </c>
      <c r="B1088" s="1060">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0">
        <v>30</v>
      </c>
      <c r="B1089" s="1060">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1"/>
      <c r="B1092" s="351"/>
      <c r="C1092" s="351" t="s">
        <v>26</v>
      </c>
      <c r="D1092" s="351"/>
      <c r="E1092" s="351"/>
      <c r="F1092" s="351"/>
      <c r="G1092" s="351"/>
      <c r="H1092" s="351"/>
      <c r="I1092" s="351"/>
      <c r="J1092" s="281" t="s">
        <v>300</v>
      </c>
      <c r="K1092" s="109"/>
      <c r="L1092" s="109"/>
      <c r="M1092" s="109"/>
      <c r="N1092" s="109"/>
      <c r="O1092" s="109"/>
      <c r="P1092" s="352" t="s">
        <v>27</v>
      </c>
      <c r="Q1092" s="352"/>
      <c r="R1092" s="352"/>
      <c r="S1092" s="352"/>
      <c r="T1092" s="352"/>
      <c r="U1092" s="352"/>
      <c r="V1092" s="352"/>
      <c r="W1092" s="352"/>
      <c r="X1092" s="352"/>
      <c r="Y1092" s="349" t="s">
        <v>357</v>
      </c>
      <c r="Z1092" s="350"/>
      <c r="AA1092" s="350"/>
      <c r="AB1092" s="350"/>
      <c r="AC1092" s="281" t="s">
        <v>342</v>
      </c>
      <c r="AD1092" s="281"/>
      <c r="AE1092" s="281"/>
      <c r="AF1092" s="281"/>
      <c r="AG1092" s="281"/>
      <c r="AH1092" s="349" t="s">
        <v>261</v>
      </c>
      <c r="AI1092" s="351"/>
      <c r="AJ1092" s="351"/>
      <c r="AK1092" s="351"/>
      <c r="AL1092" s="351" t="s">
        <v>21</v>
      </c>
      <c r="AM1092" s="351"/>
      <c r="AN1092" s="351"/>
      <c r="AO1092" s="430"/>
      <c r="AP1092" s="431" t="s">
        <v>301</v>
      </c>
      <c r="AQ1092" s="431"/>
      <c r="AR1092" s="431"/>
      <c r="AS1092" s="431"/>
      <c r="AT1092" s="431"/>
      <c r="AU1092" s="431"/>
      <c r="AV1092" s="431"/>
      <c r="AW1092" s="431"/>
      <c r="AX1092" s="431"/>
    </row>
    <row r="1093" spans="1:50" ht="26.25" customHeight="1" x14ac:dyDescent="0.15">
      <c r="A1093" s="1060">
        <v>1</v>
      </c>
      <c r="B1093" s="1060">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0">
        <v>2</v>
      </c>
      <c r="B1094" s="1060">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0">
        <v>3</v>
      </c>
      <c r="B1095" s="1060">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0">
        <v>4</v>
      </c>
      <c r="B1096" s="1060">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0">
        <v>5</v>
      </c>
      <c r="B1097" s="1060">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0">
        <v>6</v>
      </c>
      <c r="B1098" s="1060">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0">
        <v>7</v>
      </c>
      <c r="B1099" s="1060">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0">
        <v>8</v>
      </c>
      <c r="B1100" s="1060">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0">
        <v>9</v>
      </c>
      <c r="B1101" s="1060">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0">
        <v>10</v>
      </c>
      <c r="B1102" s="1060">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0">
        <v>11</v>
      </c>
      <c r="B1103" s="1060">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0">
        <v>12</v>
      </c>
      <c r="B1104" s="1060">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0">
        <v>13</v>
      </c>
      <c r="B1105" s="1060">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0">
        <v>14</v>
      </c>
      <c r="B1106" s="1060">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0">
        <v>15</v>
      </c>
      <c r="B1107" s="1060">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0">
        <v>16</v>
      </c>
      <c r="B1108" s="1060">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0">
        <v>17</v>
      </c>
      <c r="B1109" s="1060">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0">
        <v>18</v>
      </c>
      <c r="B1110" s="1060">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0">
        <v>19</v>
      </c>
      <c r="B1111" s="1060">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0">
        <v>20</v>
      </c>
      <c r="B1112" s="1060">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0">
        <v>21</v>
      </c>
      <c r="B1113" s="1060">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0">
        <v>22</v>
      </c>
      <c r="B1114" s="1060">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0">
        <v>23</v>
      </c>
      <c r="B1115" s="1060">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0">
        <v>24</v>
      </c>
      <c r="B1116" s="1060">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0">
        <v>25</v>
      </c>
      <c r="B1117" s="1060">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0">
        <v>26</v>
      </c>
      <c r="B1118" s="1060">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0">
        <v>27</v>
      </c>
      <c r="B1119" s="1060">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0">
        <v>28</v>
      </c>
      <c r="B1120" s="1060">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0">
        <v>29</v>
      </c>
      <c r="B1121" s="1060">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0">
        <v>30</v>
      </c>
      <c r="B1122" s="1060">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1"/>
      <c r="B1125" s="351"/>
      <c r="C1125" s="351" t="s">
        <v>26</v>
      </c>
      <c r="D1125" s="351"/>
      <c r="E1125" s="351"/>
      <c r="F1125" s="351"/>
      <c r="G1125" s="351"/>
      <c r="H1125" s="351"/>
      <c r="I1125" s="351"/>
      <c r="J1125" s="281" t="s">
        <v>300</v>
      </c>
      <c r="K1125" s="109"/>
      <c r="L1125" s="109"/>
      <c r="M1125" s="109"/>
      <c r="N1125" s="109"/>
      <c r="O1125" s="109"/>
      <c r="P1125" s="352" t="s">
        <v>27</v>
      </c>
      <c r="Q1125" s="352"/>
      <c r="R1125" s="352"/>
      <c r="S1125" s="352"/>
      <c r="T1125" s="352"/>
      <c r="U1125" s="352"/>
      <c r="V1125" s="352"/>
      <c r="W1125" s="352"/>
      <c r="X1125" s="352"/>
      <c r="Y1125" s="349" t="s">
        <v>357</v>
      </c>
      <c r="Z1125" s="350"/>
      <c r="AA1125" s="350"/>
      <c r="AB1125" s="350"/>
      <c r="AC1125" s="281" t="s">
        <v>342</v>
      </c>
      <c r="AD1125" s="281"/>
      <c r="AE1125" s="281"/>
      <c r="AF1125" s="281"/>
      <c r="AG1125" s="281"/>
      <c r="AH1125" s="349" t="s">
        <v>261</v>
      </c>
      <c r="AI1125" s="351"/>
      <c r="AJ1125" s="351"/>
      <c r="AK1125" s="351"/>
      <c r="AL1125" s="351" t="s">
        <v>21</v>
      </c>
      <c r="AM1125" s="351"/>
      <c r="AN1125" s="351"/>
      <c r="AO1125" s="430"/>
      <c r="AP1125" s="431" t="s">
        <v>301</v>
      </c>
      <c r="AQ1125" s="431"/>
      <c r="AR1125" s="431"/>
      <c r="AS1125" s="431"/>
      <c r="AT1125" s="431"/>
      <c r="AU1125" s="431"/>
      <c r="AV1125" s="431"/>
      <c r="AW1125" s="431"/>
      <c r="AX1125" s="431"/>
    </row>
    <row r="1126" spans="1:50" ht="26.25" customHeight="1" x14ac:dyDescent="0.15">
      <c r="A1126" s="1060">
        <v>1</v>
      </c>
      <c r="B1126" s="1060">
        <v>1</v>
      </c>
      <c r="C1126" s="423"/>
      <c r="D1126" s="423"/>
      <c r="E1126" s="423"/>
      <c r="F1126" s="423"/>
      <c r="G1126" s="423"/>
      <c r="H1126" s="423"/>
      <c r="I1126" s="42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0">
        <v>2</v>
      </c>
      <c r="B1127" s="1060">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0">
        <v>3</v>
      </c>
      <c r="B1128" s="1060">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0">
        <v>4</v>
      </c>
      <c r="B1129" s="1060">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0">
        <v>5</v>
      </c>
      <c r="B1130" s="1060">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0">
        <v>6</v>
      </c>
      <c r="B1131" s="1060">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0">
        <v>7</v>
      </c>
      <c r="B1132" s="1060">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0">
        <v>8</v>
      </c>
      <c r="B1133" s="1060">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0">
        <v>9</v>
      </c>
      <c r="B1134" s="1060">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0">
        <v>10</v>
      </c>
      <c r="B1135" s="1060">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0">
        <v>11</v>
      </c>
      <c r="B1136" s="1060">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0">
        <v>12</v>
      </c>
      <c r="B1137" s="1060">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0">
        <v>13</v>
      </c>
      <c r="B1138" s="1060">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0">
        <v>14</v>
      </c>
      <c r="B1139" s="1060">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0">
        <v>15</v>
      </c>
      <c r="B1140" s="1060">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0">
        <v>16</v>
      </c>
      <c r="B1141" s="1060">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0">
        <v>17</v>
      </c>
      <c r="B1142" s="1060">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0">
        <v>18</v>
      </c>
      <c r="B1143" s="1060">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0">
        <v>19</v>
      </c>
      <c r="B1144" s="1060">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0">
        <v>20</v>
      </c>
      <c r="B1145" s="1060">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0">
        <v>21</v>
      </c>
      <c r="B1146" s="1060">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0">
        <v>22</v>
      </c>
      <c r="B1147" s="1060">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0">
        <v>23</v>
      </c>
      <c r="B1148" s="1060">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0">
        <v>24</v>
      </c>
      <c r="B1149" s="1060">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0">
        <v>25</v>
      </c>
      <c r="B1150" s="1060">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0">
        <v>26</v>
      </c>
      <c r="B1151" s="1060">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0">
        <v>27</v>
      </c>
      <c r="B1152" s="1060">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0">
        <v>28</v>
      </c>
      <c r="B1153" s="1060">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0">
        <v>29</v>
      </c>
      <c r="B1154" s="1060">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0">
        <v>30</v>
      </c>
      <c r="B1155" s="1060">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1"/>
      <c r="B1158" s="351"/>
      <c r="C1158" s="351" t="s">
        <v>26</v>
      </c>
      <c r="D1158" s="351"/>
      <c r="E1158" s="351"/>
      <c r="F1158" s="351"/>
      <c r="G1158" s="351"/>
      <c r="H1158" s="351"/>
      <c r="I1158" s="351"/>
      <c r="J1158" s="281" t="s">
        <v>300</v>
      </c>
      <c r="K1158" s="109"/>
      <c r="L1158" s="109"/>
      <c r="M1158" s="109"/>
      <c r="N1158" s="109"/>
      <c r="O1158" s="109"/>
      <c r="P1158" s="352" t="s">
        <v>27</v>
      </c>
      <c r="Q1158" s="352"/>
      <c r="R1158" s="352"/>
      <c r="S1158" s="352"/>
      <c r="T1158" s="352"/>
      <c r="U1158" s="352"/>
      <c r="V1158" s="352"/>
      <c r="W1158" s="352"/>
      <c r="X1158" s="352"/>
      <c r="Y1158" s="349" t="s">
        <v>357</v>
      </c>
      <c r="Z1158" s="350"/>
      <c r="AA1158" s="350"/>
      <c r="AB1158" s="350"/>
      <c r="AC1158" s="281" t="s">
        <v>342</v>
      </c>
      <c r="AD1158" s="281"/>
      <c r="AE1158" s="281"/>
      <c r="AF1158" s="281"/>
      <c r="AG1158" s="281"/>
      <c r="AH1158" s="349" t="s">
        <v>261</v>
      </c>
      <c r="AI1158" s="351"/>
      <c r="AJ1158" s="351"/>
      <c r="AK1158" s="351"/>
      <c r="AL1158" s="351" t="s">
        <v>21</v>
      </c>
      <c r="AM1158" s="351"/>
      <c r="AN1158" s="351"/>
      <c r="AO1158" s="430"/>
      <c r="AP1158" s="431" t="s">
        <v>301</v>
      </c>
      <c r="AQ1158" s="431"/>
      <c r="AR1158" s="431"/>
      <c r="AS1158" s="431"/>
      <c r="AT1158" s="431"/>
      <c r="AU1158" s="431"/>
      <c r="AV1158" s="431"/>
      <c r="AW1158" s="431"/>
      <c r="AX1158" s="431"/>
    </row>
    <row r="1159" spans="1:50" ht="26.25" customHeight="1" x14ac:dyDescent="0.15">
      <c r="A1159" s="1060">
        <v>1</v>
      </c>
      <c r="B1159" s="1060">
        <v>1</v>
      </c>
      <c r="C1159" s="423"/>
      <c r="D1159" s="423"/>
      <c r="E1159" s="423"/>
      <c r="F1159" s="423"/>
      <c r="G1159" s="423"/>
      <c r="H1159" s="423"/>
      <c r="I1159" s="423"/>
      <c r="J1159" s="424"/>
      <c r="K1159" s="425"/>
      <c r="L1159" s="425"/>
      <c r="M1159" s="425"/>
      <c r="N1159" s="425"/>
      <c r="O1159" s="425"/>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0">
        <v>2</v>
      </c>
      <c r="B1160" s="1060">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0">
        <v>3</v>
      </c>
      <c r="B1161" s="1060">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0">
        <v>4</v>
      </c>
      <c r="B1162" s="1060">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0">
        <v>5</v>
      </c>
      <c r="B1163" s="1060">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0">
        <v>6</v>
      </c>
      <c r="B1164" s="1060">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0">
        <v>7</v>
      </c>
      <c r="B1165" s="1060">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0">
        <v>8</v>
      </c>
      <c r="B1166" s="1060">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0">
        <v>9</v>
      </c>
      <c r="B1167" s="1060">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0">
        <v>10</v>
      </c>
      <c r="B1168" s="1060">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0">
        <v>11</v>
      </c>
      <c r="B1169" s="1060">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0">
        <v>12</v>
      </c>
      <c r="B1170" s="1060">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0">
        <v>13</v>
      </c>
      <c r="B1171" s="1060">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0">
        <v>14</v>
      </c>
      <c r="B1172" s="1060">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0">
        <v>15</v>
      </c>
      <c r="B1173" s="1060">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0">
        <v>16</v>
      </c>
      <c r="B1174" s="1060">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0">
        <v>17</v>
      </c>
      <c r="B1175" s="1060">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0">
        <v>18</v>
      </c>
      <c r="B1176" s="1060">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0">
        <v>19</v>
      </c>
      <c r="B1177" s="1060">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0">
        <v>20</v>
      </c>
      <c r="B1178" s="1060">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0">
        <v>21</v>
      </c>
      <c r="B1179" s="1060">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0">
        <v>22</v>
      </c>
      <c r="B1180" s="1060">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0">
        <v>23</v>
      </c>
      <c r="B1181" s="1060">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0">
        <v>24</v>
      </c>
      <c r="B1182" s="1060">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0">
        <v>25</v>
      </c>
      <c r="B1183" s="1060">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0">
        <v>26</v>
      </c>
      <c r="B1184" s="1060">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0">
        <v>27</v>
      </c>
      <c r="B1185" s="1060">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0">
        <v>28</v>
      </c>
      <c r="B1186" s="1060">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0">
        <v>29</v>
      </c>
      <c r="B1187" s="1060">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0">
        <v>30</v>
      </c>
      <c r="B1188" s="1060">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1"/>
      <c r="B1191" s="351"/>
      <c r="C1191" s="351" t="s">
        <v>26</v>
      </c>
      <c r="D1191" s="351"/>
      <c r="E1191" s="351"/>
      <c r="F1191" s="351"/>
      <c r="G1191" s="351"/>
      <c r="H1191" s="351"/>
      <c r="I1191" s="351"/>
      <c r="J1191" s="281" t="s">
        <v>300</v>
      </c>
      <c r="K1191" s="109"/>
      <c r="L1191" s="109"/>
      <c r="M1191" s="109"/>
      <c r="N1191" s="109"/>
      <c r="O1191" s="109"/>
      <c r="P1191" s="352" t="s">
        <v>27</v>
      </c>
      <c r="Q1191" s="352"/>
      <c r="R1191" s="352"/>
      <c r="S1191" s="352"/>
      <c r="T1191" s="352"/>
      <c r="U1191" s="352"/>
      <c r="V1191" s="352"/>
      <c r="W1191" s="352"/>
      <c r="X1191" s="352"/>
      <c r="Y1191" s="349" t="s">
        <v>357</v>
      </c>
      <c r="Z1191" s="350"/>
      <c r="AA1191" s="350"/>
      <c r="AB1191" s="350"/>
      <c r="AC1191" s="281" t="s">
        <v>342</v>
      </c>
      <c r="AD1191" s="281"/>
      <c r="AE1191" s="281"/>
      <c r="AF1191" s="281"/>
      <c r="AG1191" s="281"/>
      <c r="AH1191" s="349" t="s">
        <v>261</v>
      </c>
      <c r="AI1191" s="351"/>
      <c r="AJ1191" s="351"/>
      <c r="AK1191" s="351"/>
      <c r="AL1191" s="351" t="s">
        <v>21</v>
      </c>
      <c r="AM1191" s="351"/>
      <c r="AN1191" s="351"/>
      <c r="AO1191" s="430"/>
      <c r="AP1191" s="431" t="s">
        <v>301</v>
      </c>
      <c r="AQ1191" s="431"/>
      <c r="AR1191" s="431"/>
      <c r="AS1191" s="431"/>
      <c r="AT1191" s="431"/>
      <c r="AU1191" s="431"/>
      <c r="AV1191" s="431"/>
      <c r="AW1191" s="431"/>
      <c r="AX1191" s="431"/>
    </row>
    <row r="1192" spans="1:50" ht="26.25" customHeight="1" x14ac:dyDescent="0.15">
      <c r="A1192" s="1060">
        <v>1</v>
      </c>
      <c r="B1192" s="1060">
        <v>1</v>
      </c>
      <c r="C1192" s="423"/>
      <c r="D1192" s="423"/>
      <c r="E1192" s="423"/>
      <c r="F1192" s="423"/>
      <c r="G1192" s="423"/>
      <c r="H1192" s="423"/>
      <c r="I1192" s="423"/>
      <c r="J1192" s="424"/>
      <c r="K1192" s="425"/>
      <c r="L1192" s="425"/>
      <c r="M1192" s="425"/>
      <c r="N1192" s="425"/>
      <c r="O1192" s="425"/>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0">
        <v>2</v>
      </c>
      <c r="B1193" s="1060">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0">
        <v>3</v>
      </c>
      <c r="B1194" s="1060">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0">
        <v>4</v>
      </c>
      <c r="B1195" s="1060">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0">
        <v>5</v>
      </c>
      <c r="B1196" s="1060">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0">
        <v>6</v>
      </c>
      <c r="B1197" s="1060">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0">
        <v>7</v>
      </c>
      <c r="B1198" s="1060">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0">
        <v>8</v>
      </c>
      <c r="B1199" s="1060">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0">
        <v>9</v>
      </c>
      <c r="B1200" s="1060">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0">
        <v>10</v>
      </c>
      <c r="B1201" s="1060">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0">
        <v>11</v>
      </c>
      <c r="B1202" s="1060">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0">
        <v>12</v>
      </c>
      <c r="B1203" s="1060">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0">
        <v>13</v>
      </c>
      <c r="B1204" s="1060">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0">
        <v>14</v>
      </c>
      <c r="B1205" s="1060">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0">
        <v>15</v>
      </c>
      <c r="B1206" s="1060">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0">
        <v>16</v>
      </c>
      <c r="B1207" s="1060">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0">
        <v>17</v>
      </c>
      <c r="B1208" s="1060">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0">
        <v>18</v>
      </c>
      <c r="B1209" s="1060">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0">
        <v>19</v>
      </c>
      <c r="B1210" s="1060">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0">
        <v>20</v>
      </c>
      <c r="B1211" s="1060">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0">
        <v>21</v>
      </c>
      <c r="B1212" s="1060">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0">
        <v>22</v>
      </c>
      <c r="B1213" s="1060">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0">
        <v>23</v>
      </c>
      <c r="B1214" s="1060">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0">
        <v>24</v>
      </c>
      <c r="B1215" s="1060">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0">
        <v>25</v>
      </c>
      <c r="B1216" s="1060">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0">
        <v>26</v>
      </c>
      <c r="B1217" s="1060">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0">
        <v>27</v>
      </c>
      <c r="B1218" s="1060">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0">
        <v>28</v>
      </c>
      <c r="B1219" s="1060">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0">
        <v>29</v>
      </c>
      <c r="B1220" s="1060">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0">
        <v>30</v>
      </c>
      <c r="B1221" s="1060">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1"/>
      <c r="B1224" s="351"/>
      <c r="C1224" s="351" t="s">
        <v>26</v>
      </c>
      <c r="D1224" s="351"/>
      <c r="E1224" s="351"/>
      <c r="F1224" s="351"/>
      <c r="G1224" s="351"/>
      <c r="H1224" s="351"/>
      <c r="I1224" s="351"/>
      <c r="J1224" s="281" t="s">
        <v>300</v>
      </c>
      <c r="K1224" s="109"/>
      <c r="L1224" s="109"/>
      <c r="M1224" s="109"/>
      <c r="N1224" s="109"/>
      <c r="O1224" s="109"/>
      <c r="P1224" s="352" t="s">
        <v>27</v>
      </c>
      <c r="Q1224" s="352"/>
      <c r="R1224" s="352"/>
      <c r="S1224" s="352"/>
      <c r="T1224" s="352"/>
      <c r="U1224" s="352"/>
      <c r="V1224" s="352"/>
      <c r="W1224" s="352"/>
      <c r="X1224" s="352"/>
      <c r="Y1224" s="349" t="s">
        <v>357</v>
      </c>
      <c r="Z1224" s="350"/>
      <c r="AA1224" s="350"/>
      <c r="AB1224" s="350"/>
      <c r="AC1224" s="281" t="s">
        <v>342</v>
      </c>
      <c r="AD1224" s="281"/>
      <c r="AE1224" s="281"/>
      <c r="AF1224" s="281"/>
      <c r="AG1224" s="281"/>
      <c r="AH1224" s="349" t="s">
        <v>261</v>
      </c>
      <c r="AI1224" s="351"/>
      <c r="AJ1224" s="351"/>
      <c r="AK1224" s="351"/>
      <c r="AL1224" s="351" t="s">
        <v>21</v>
      </c>
      <c r="AM1224" s="351"/>
      <c r="AN1224" s="351"/>
      <c r="AO1224" s="430"/>
      <c r="AP1224" s="431" t="s">
        <v>301</v>
      </c>
      <c r="AQ1224" s="431"/>
      <c r="AR1224" s="431"/>
      <c r="AS1224" s="431"/>
      <c r="AT1224" s="431"/>
      <c r="AU1224" s="431"/>
      <c r="AV1224" s="431"/>
      <c r="AW1224" s="431"/>
      <c r="AX1224" s="431"/>
    </row>
    <row r="1225" spans="1:50" ht="26.25" customHeight="1" x14ac:dyDescent="0.15">
      <c r="A1225" s="1060">
        <v>1</v>
      </c>
      <c r="B1225" s="1060">
        <v>1</v>
      </c>
      <c r="C1225" s="423"/>
      <c r="D1225" s="423"/>
      <c r="E1225" s="423"/>
      <c r="F1225" s="423"/>
      <c r="G1225" s="423"/>
      <c r="H1225" s="423"/>
      <c r="I1225" s="423"/>
      <c r="J1225" s="424"/>
      <c r="K1225" s="425"/>
      <c r="L1225" s="425"/>
      <c r="M1225" s="425"/>
      <c r="N1225" s="425"/>
      <c r="O1225" s="425"/>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0">
        <v>2</v>
      </c>
      <c r="B1226" s="1060">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0">
        <v>3</v>
      </c>
      <c r="B1227" s="1060">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0">
        <v>4</v>
      </c>
      <c r="B1228" s="1060">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0">
        <v>5</v>
      </c>
      <c r="B1229" s="1060">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0">
        <v>6</v>
      </c>
      <c r="B1230" s="1060">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0">
        <v>7</v>
      </c>
      <c r="B1231" s="1060">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0">
        <v>8</v>
      </c>
      <c r="B1232" s="1060">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0">
        <v>9</v>
      </c>
      <c r="B1233" s="1060">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0">
        <v>10</v>
      </c>
      <c r="B1234" s="1060">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0">
        <v>11</v>
      </c>
      <c r="B1235" s="1060">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0">
        <v>12</v>
      </c>
      <c r="B1236" s="1060">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0">
        <v>13</v>
      </c>
      <c r="B1237" s="1060">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0">
        <v>14</v>
      </c>
      <c r="B1238" s="1060">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0">
        <v>15</v>
      </c>
      <c r="B1239" s="1060">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0">
        <v>16</v>
      </c>
      <c r="B1240" s="1060">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0">
        <v>17</v>
      </c>
      <c r="B1241" s="1060">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0">
        <v>18</v>
      </c>
      <c r="B1242" s="1060">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0">
        <v>19</v>
      </c>
      <c r="B1243" s="1060">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0">
        <v>20</v>
      </c>
      <c r="B1244" s="1060">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0">
        <v>21</v>
      </c>
      <c r="B1245" s="1060">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0">
        <v>22</v>
      </c>
      <c r="B1246" s="1060">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0">
        <v>23</v>
      </c>
      <c r="B1247" s="1060">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0">
        <v>24</v>
      </c>
      <c r="B1248" s="1060">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0">
        <v>25</v>
      </c>
      <c r="B1249" s="1060">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0">
        <v>26</v>
      </c>
      <c r="B1250" s="1060">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0">
        <v>27</v>
      </c>
      <c r="B1251" s="1060">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0">
        <v>28</v>
      </c>
      <c r="B1252" s="1060">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0">
        <v>29</v>
      </c>
      <c r="B1253" s="1060">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0">
        <v>30</v>
      </c>
      <c r="B1254" s="1060">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1"/>
      <c r="B1257" s="351"/>
      <c r="C1257" s="351" t="s">
        <v>26</v>
      </c>
      <c r="D1257" s="351"/>
      <c r="E1257" s="351"/>
      <c r="F1257" s="351"/>
      <c r="G1257" s="351"/>
      <c r="H1257" s="351"/>
      <c r="I1257" s="351"/>
      <c r="J1257" s="281" t="s">
        <v>300</v>
      </c>
      <c r="K1257" s="109"/>
      <c r="L1257" s="109"/>
      <c r="M1257" s="109"/>
      <c r="N1257" s="109"/>
      <c r="O1257" s="109"/>
      <c r="P1257" s="352" t="s">
        <v>27</v>
      </c>
      <c r="Q1257" s="352"/>
      <c r="R1257" s="352"/>
      <c r="S1257" s="352"/>
      <c r="T1257" s="352"/>
      <c r="U1257" s="352"/>
      <c r="V1257" s="352"/>
      <c r="W1257" s="352"/>
      <c r="X1257" s="352"/>
      <c r="Y1257" s="349" t="s">
        <v>357</v>
      </c>
      <c r="Z1257" s="350"/>
      <c r="AA1257" s="350"/>
      <c r="AB1257" s="350"/>
      <c r="AC1257" s="281" t="s">
        <v>342</v>
      </c>
      <c r="AD1257" s="281"/>
      <c r="AE1257" s="281"/>
      <c r="AF1257" s="281"/>
      <c r="AG1257" s="281"/>
      <c r="AH1257" s="349" t="s">
        <v>261</v>
      </c>
      <c r="AI1257" s="351"/>
      <c r="AJ1257" s="351"/>
      <c r="AK1257" s="351"/>
      <c r="AL1257" s="351" t="s">
        <v>21</v>
      </c>
      <c r="AM1257" s="351"/>
      <c r="AN1257" s="351"/>
      <c r="AO1257" s="430"/>
      <c r="AP1257" s="431" t="s">
        <v>301</v>
      </c>
      <c r="AQ1257" s="431"/>
      <c r="AR1257" s="431"/>
      <c r="AS1257" s="431"/>
      <c r="AT1257" s="431"/>
      <c r="AU1257" s="431"/>
      <c r="AV1257" s="431"/>
      <c r="AW1257" s="431"/>
      <c r="AX1257" s="431"/>
    </row>
    <row r="1258" spans="1:50" ht="26.25" customHeight="1" x14ac:dyDescent="0.15">
      <c r="A1258" s="1060">
        <v>1</v>
      </c>
      <c r="B1258" s="1060">
        <v>1</v>
      </c>
      <c r="C1258" s="423"/>
      <c r="D1258" s="423"/>
      <c r="E1258" s="423"/>
      <c r="F1258" s="423"/>
      <c r="G1258" s="423"/>
      <c r="H1258" s="423"/>
      <c r="I1258" s="423"/>
      <c r="J1258" s="424"/>
      <c r="K1258" s="425"/>
      <c r="L1258" s="425"/>
      <c r="M1258" s="425"/>
      <c r="N1258" s="425"/>
      <c r="O1258" s="425"/>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0">
        <v>2</v>
      </c>
      <c r="B1259" s="1060">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0">
        <v>3</v>
      </c>
      <c r="B1260" s="1060">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0">
        <v>4</v>
      </c>
      <c r="B1261" s="1060">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0">
        <v>5</v>
      </c>
      <c r="B1262" s="1060">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0">
        <v>6</v>
      </c>
      <c r="B1263" s="1060">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0">
        <v>7</v>
      </c>
      <c r="B1264" s="1060">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0">
        <v>8</v>
      </c>
      <c r="B1265" s="1060">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0">
        <v>9</v>
      </c>
      <c r="B1266" s="1060">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0">
        <v>10</v>
      </c>
      <c r="B1267" s="1060">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0">
        <v>11</v>
      </c>
      <c r="B1268" s="1060">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0">
        <v>12</v>
      </c>
      <c r="B1269" s="1060">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0">
        <v>13</v>
      </c>
      <c r="B1270" s="1060">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0">
        <v>14</v>
      </c>
      <c r="B1271" s="1060">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0">
        <v>15</v>
      </c>
      <c r="B1272" s="1060">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0">
        <v>16</v>
      </c>
      <c r="B1273" s="1060">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0">
        <v>17</v>
      </c>
      <c r="B1274" s="1060">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0">
        <v>18</v>
      </c>
      <c r="B1275" s="1060">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0">
        <v>19</v>
      </c>
      <c r="B1276" s="1060">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0">
        <v>20</v>
      </c>
      <c r="B1277" s="1060">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0">
        <v>21</v>
      </c>
      <c r="B1278" s="1060">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0">
        <v>22</v>
      </c>
      <c r="B1279" s="1060">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0">
        <v>23</v>
      </c>
      <c r="B1280" s="1060">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0">
        <v>24</v>
      </c>
      <c r="B1281" s="1060">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0">
        <v>25</v>
      </c>
      <c r="B1282" s="1060">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0">
        <v>26</v>
      </c>
      <c r="B1283" s="1060">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0">
        <v>27</v>
      </c>
      <c r="B1284" s="1060">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0">
        <v>28</v>
      </c>
      <c r="B1285" s="1060">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0">
        <v>29</v>
      </c>
      <c r="B1286" s="1060">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0">
        <v>30</v>
      </c>
      <c r="B1287" s="1060">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1"/>
      <c r="B1290" s="351"/>
      <c r="C1290" s="351" t="s">
        <v>26</v>
      </c>
      <c r="D1290" s="351"/>
      <c r="E1290" s="351"/>
      <c r="F1290" s="351"/>
      <c r="G1290" s="351"/>
      <c r="H1290" s="351"/>
      <c r="I1290" s="351"/>
      <c r="J1290" s="281" t="s">
        <v>300</v>
      </c>
      <c r="K1290" s="109"/>
      <c r="L1290" s="109"/>
      <c r="M1290" s="109"/>
      <c r="N1290" s="109"/>
      <c r="O1290" s="109"/>
      <c r="P1290" s="352" t="s">
        <v>27</v>
      </c>
      <c r="Q1290" s="352"/>
      <c r="R1290" s="352"/>
      <c r="S1290" s="352"/>
      <c r="T1290" s="352"/>
      <c r="U1290" s="352"/>
      <c r="V1290" s="352"/>
      <c r="W1290" s="352"/>
      <c r="X1290" s="352"/>
      <c r="Y1290" s="349" t="s">
        <v>357</v>
      </c>
      <c r="Z1290" s="350"/>
      <c r="AA1290" s="350"/>
      <c r="AB1290" s="350"/>
      <c r="AC1290" s="281" t="s">
        <v>342</v>
      </c>
      <c r="AD1290" s="281"/>
      <c r="AE1290" s="281"/>
      <c r="AF1290" s="281"/>
      <c r="AG1290" s="281"/>
      <c r="AH1290" s="349" t="s">
        <v>261</v>
      </c>
      <c r="AI1290" s="351"/>
      <c r="AJ1290" s="351"/>
      <c r="AK1290" s="351"/>
      <c r="AL1290" s="351" t="s">
        <v>21</v>
      </c>
      <c r="AM1290" s="351"/>
      <c r="AN1290" s="351"/>
      <c r="AO1290" s="430"/>
      <c r="AP1290" s="431" t="s">
        <v>301</v>
      </c>
      <c r="AQ1290" s="431"/>
      <c r="AR1290" s="431"/>
      <c r="AS1290" s="431"/>
      <c r="AT1290" s="431"/>
      <c r="AU1290" s="431"/>
      <c r="AV1290" s="431"/>
      <c r="AW1290" s="431"/>
      <c r="AX1290" s="431"/>
    </row>
    <row r="1291" spans="1:50" ht="26.25" customHeight="1" x14ac:dyDescent="0.15">
      <c r="A1291" s="1060">
        <v>1</v>
      </c>
      <c r="B1291" s="1060">
        <v>1</v>
      </c>
      <c r="C1291" s="423"/>
      <c r="D1291" s="423"/>
      <c r="E1291" s="423"/>
      <c r="F1291" s="423"/>
      <c r="G1291" s="423"/>
      <c r="H1291" s="423"/>
      <c r="I1291" s="423"/>
      <c r="J1291" s="424"/>
      <c r="K1291" s="425"/>
      <c r="L1291" s="425"/>
      <c r="M1291" s="425"/>
      <c r="N1291" s="425"/>
      <c r="O1291" s="425"/>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0">
        <v>2</v>
      </c>
      <c r="B1292" s="1060">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0">
        <v>3</v>
      </c>
      <c r="B1293" s="1060">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0">
        <v>4</v>
      </c>
      <c r="B1294" s="1060">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0">
        <v>5</v>
      </c>
      <c r="B1295" s="1060">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0">
        <v>6</v>
      </c>
      <c r="B1296" s="1060">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0">
        <v>7</v>
      </c>
      <c r="B1297" s="1060">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0">
        <v>8</v>
      </c>
      <c r="B1298" s="1060">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0">
        <v>9</v>
      </c>
      <c r="B1299" s="1060">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0">
        <v>10</v>
      </c>
      <c r="B1300" s="1060">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0">
        <v>11</v>
      </c>
      <c r="B1301" s="1060">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0">
        <v>12</v>
      </c>
      <c r="B1302" s="1060">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0">
        <v>13</v>
      </c>
      <c r="B1303" s="1060">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0">
        <v>14</v>
      </c>
      <c r="B1304" s="1060">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0">
        <v>15</v>
      </c>
      <c r="B1305" s="1060">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0">
        <v>16</v>
      </c>
      <c r="B1306" s="1060">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0">
        <v>17</v>
      </c>
      <c r="B1307" s="1060">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0">
        <v>18</v>
      </c>
      <c r="B1308" s="1060">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0">
        <v>19</v>
      </c>
      <c r="B1309" s="1060">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0">
        <v>20</v>
      </c>
      <c r="B1310" s="1060">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0">
        <v>21</v>
      </c>
      <c r="B1311" s="1060">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0">
        <v>22</v>
      </c>
      <c r="B1312" s="1060">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0">
        <v>23</v>
      </c>
      <c r="B1313" s="1060">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0">
        <v>24</v>
      </c>
      <c r="B1314" s="1060">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0">
        <v>25</v>
      </c>
      <c r="B1315" s="1060">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0">
        <v>26</v>
      </c>
      <c r="B1316" s="1060">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0">
        <v>27</v>
      </c>
      <c r="B1317" s="1060">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0">
        <v>28</v>
      </c>
      <c r="B1318" s="1060">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0">
        <v>29</v>
      </c>
      <c r="B1319" s="1060">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0">
        <v>30</v>
      </c>
      <c r="B1320" s="1060">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2020-10-08T07:51:02Z</dcterms:modified>
</cp:coreProperties>
</file>