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Ⅰ－５－１　感染症の発生・まん延の防止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<sst xmlns="http://schemas.openxmlformats.org/spreadsheetml/2006/main" count="2919" uniqueCount="601">
  <si>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</si>
  <si>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</si>
  <si>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</si>
  <si>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</si>
  <si>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</si>
  <si>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</si>
  <si>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</si>
  <si>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</si>
  <si>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</si>
  <si>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</si>
  <si>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</si>
  <si>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</si>
  <si>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</si>
  <si>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</si>
  <si>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</si>
  <si>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</si>
  <si>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</si>
  <si>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</si>
  <si>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</si>
  <si>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</si>
  <si>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</si>
  <si>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</si>
  <si>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</si>
  <si>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</si>
  <si>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</si>
  <si>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</si>
  <si>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</si>
  <si>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</si>
  <si>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</si>
  <si>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</si>
  <si>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</si>
  <si>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</si>
  <si>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</si>
  <si>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</si>
  <si>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</si>
  <si>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</si>
  <si>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</si>
  <si>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</si>
  <si>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</si>
  <si>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</si>
  <si>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</si>
  <si>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</si>
  <si>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</si>
  <si>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</si>
  <si>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</si>
  <si>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</si>
  <si>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</si>
  <si>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</si>
  <si>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</si>
  <si>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</si>
  <si>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</si>
  <si>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</si>
  <si>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</si>
  <si>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</si>
  <si>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</si>
  <si>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</si>
  <si>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</si>
  <si>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</si>
  <si>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</si>
  <si>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</si>
  <si>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</si>
  <si>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</si>
  <si>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</si>
  <si>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</si>
  <si>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</si>
  <si>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</si>
  <si>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</si>
  <si>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</si>
  <si>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</si>
  <si>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</si>
  <si>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</si>
  <si>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</si>
  <si>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</si>
  <si>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</si>
  <si>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</si>
  <si>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</si>
  <si>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</si>
  <si>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</si>
  <si>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</si>
  <si>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</si>
  <si>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</si>
  <si>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</si>
  <si>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</si>
  <si>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</si>
  <si>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</si>
  <si>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</si>
  <si>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</si>
  <si>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</si>
  <si>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</si>
  <si>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</si>
  <si>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</si>
  <si>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</si>
  <si>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</si>
  <si>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</si>
  <si>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</si>
  <si>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</si>
  <si>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</si>
  <si>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</si>
  <si>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</si>
  <si>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</si>
  <si>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</si>
  <si>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</si>
  <si>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</si>
  <si>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</si>
  <si>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</si>
  <si>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</si>
  <si>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</si>
  <si>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</si>
  <si>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</si>
  <si>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</si>
  <si>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</si>
  <si>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</si>
  <si>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</si>
  <si>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</si>
  <si>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</si>
  <si>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</si>
  <si>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</si>
  <si>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</si>
  <si>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</si>
  <si>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</si>
  <si>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</si>
  <si>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</si>
  <si>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</si>
  <si>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</si>
  <si>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</si>
  <si>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</si>
  <si>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</si>
  <si>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</si>
  <si>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</si>
  <si>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</si>
  <si>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</si>
  <si>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</si>
  <si>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</si>
  <si>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</si>
  <si>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</si>
  <si>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</si>
  <si>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</si>
  <si>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</si>
  <si>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</si>
  <si>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</si>
  <si>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</si>
  <si>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</si>
  <si>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</si>
  <si>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</si>
  <si>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</si>
  <si>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</si>
  <si>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</si>
  <si>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</si>
  <si>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</si>
  <si>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</si>
  <si>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</si>
  <si>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</si>
  <si>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</si>
  <si>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</si>
  <si>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</si>
  <si>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</si>
  <si>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</si>
  <si>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</si>
  <si>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</si>
  <si>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</si>
  <si>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</si>
  <si>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</si>
  <si>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</si>
  <si>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</si>
  <si>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</si>
  <si>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</si>
  <si>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</si>
  <si>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</si>
  <si>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</si>
  <si>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</si>
  <si>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</si>
  <si>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</si>
  <si>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</si>
  <si>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</si>
  <si>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</si>
  <si>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</si>
  <si>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</si>
  <si>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</si>
  <si>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</si>
  <si>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</si>
  <si>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</si>
  <si>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</si>
  <si>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</si>
  <si>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</si>
  <si>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</si>
  <si>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</si>
  <si>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</si>
  <si>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</si>
  <si>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</si>
  <si>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</si>
  <si>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</si>
  <si>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</si>
  <si>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</si>
  <si>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</si>
  <si>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</si>
  <si>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</si>
  <si>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</si>
  <si>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</si>
  <si>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</si>
  <si>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</si>
  <si>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</si>
  <si>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</si>
  <si>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</si>
  <si>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</si>
  <si>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</si>
  <si>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</si>
  <si>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</si>
  <si>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</si>
  <si>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</si>
  <si>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</si>
  <si>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</si>
  <si>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</si>
  <si>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</si>
  <si>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</si>
  <si>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</si>
  <si>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</si>
  <si>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</si>
  <si>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</si>
  <si>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</si>
  <si>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</si>
  <si>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</si>
  <si>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</si>
  <si>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</si>
  <si>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</si>
  <si>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</si>
  <si>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</si>
  <si>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</si>
  <si>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</si>
  <si>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</si>
  <si>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</si>
  <si>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</si>
  <si>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</si>
  <si>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</si>
  <si>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</si>
  <si>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</si>
  <si>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</si>
  <si>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</si>
  <si>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</si>
  <si>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</si>
  <si>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</si>
  <si>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</si>
  <si>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</si>
  <si>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</si>
  <si>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</si>
  <si>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</si>
  <si>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</si>
  <si>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</si>
  <si>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</si>
  <si>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</si>
  <si>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</si>
  <si>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</si>
  <si>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</si>
  <si>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</si>
  <si>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</si>
  <si>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</si>
  <si>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</si>
  <si>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</si>
  <si>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</si>
  <si>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</si>
  <si>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</si>
  <si>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</si>
  <si>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</si>
  <si>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</si>
  <si>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</si>
  <si>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</si>
  <si>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</si>
  <si>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</si>
  <si>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</si>
  <si>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</si>
  <si>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</si>
  <si>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</si>
  <si>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</si>
  <si>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</si>
  <si>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</si>
  <si>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</si>
  <si>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</si>
  <si>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</si>
  <si>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</si>
  <si>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</si>
  <si>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</si>
  <si>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</si>
  <si>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</si>
  <si>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</si>
  <si>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</si>
  <si>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</si>
  <si>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</si>
  <si>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</si>
  <si>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</si>
  <si>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</si>
  <si>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</si>
  <si>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</si>
  <si>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</si>
  <si>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</si>
  <si>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</si>
  <si>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</si>
  <si>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</si>
  <si>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</si>
  <si>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</si>
  <si>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</si>
  <si>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</si>
  <si>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</si>
  <si>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</si>
  <si>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</si>
  <si>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</si>
  <si>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</si>
  <si>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</si>
  <si>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</si>
  <si>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</si>
  <si>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</si>
  <si>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</si>
  <si>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</si>
  <si>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</si>
  <si>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</si>
  <si>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</si>
  <si>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</si>
  <si>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</si>
  <si>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</si>
  <si>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</si>
  <si>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</si>
  <si>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</si>
  <si>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</si>
  <si>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</si>
  <si>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</si>
  <si>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</si>
  <si>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</si>
  <si>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</si>
  <si>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</si>
  <si>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</si>
  <si>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</si>
  <si>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</si>
  <si>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</si>
  <si>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</si>
  <si>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</si>
  <si>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</si>
  <si>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</si>
  <si>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</si>
  <si>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</si>
  <si>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</si>
  <si>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</si>
  <si>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</si>
  <si>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</si>
  <si>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</si>
  <si>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</si>
  <si>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</si>
  <si>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</si>
  <si>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</si>
  <si>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</si>
  <si>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</si>
  <si>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</si>
  <si>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</si>
  <si>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</si>
  <si>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</si>
  <si>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</si>
  <si>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</si>
  <si>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</si>
  <si>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</si>
  <si>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</si>
  <si>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</si>
  <si>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</si>
  <si>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</si>
  <si>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</si>
  <si>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</si>
  <si>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</si>
  <si>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</si>
  <si>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</si>
  <si>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</si>
  <si>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</si>
  <si>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</si>
  <si>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</si>
  <si>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</si>
  <si>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</si>
  <si>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</si>
  <si>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</si>
  <si>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</si>
  <si>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</si>
  <si>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</si>
  <si>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</si>
  <si>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</si>
  <si>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</si>
  <si>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</si>
  <si>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</si>
  <si>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</si>
  <si>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</si>
  <si>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</si>
  <si>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</si>
  <si>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</si>
  <si>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</si>
  <si>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</si>
  <si>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</si>
  <si>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</si>
  <si>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</si>
  <si>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</si>
  <si>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</si>
  <si>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</si>
  <si>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</si>
  <si>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</si>
  <si>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</si>
  <si>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</si>
  <si>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</si>
  <si>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</si>
  <si>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</si>
  <si>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</si>
  <si>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</si>
  <si>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</si>
  <si>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</si>
  <si>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</si>
  <si>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</si>
  <si>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</si>
  <si>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</si>
  <si>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</si>
  <si>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</si>
  <si>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</si>
  <si>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</si>
  <si>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</si>
  <si>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</si>
  <si>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</si>
  <si>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</si>
  <si>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</si>
  <si>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</si>
  <si>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</si>
  <si>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</si>
  <si>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</si>
  <si>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</si>
  <si>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</si>
  <si>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</si>
  <si>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</si>
  <si>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</si>
  <si>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</si>
  <si>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</si>
  <si>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</si>
  <si>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</si>
  <si>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</si>
  <si>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</si>
  <si>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</si>
  <si>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</si>
  <si>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</si>
  <si>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</si>
  <si>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</si>
  <si>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</si>
  <si>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</si>
  <si>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</si>
  <si>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</si>
  <si>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</si>
  <si>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</si>
  <si>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</si>
  <si>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</si>
  <si>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</si>
  <si>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</si>
  <si>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</si>
  <si>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</si>
  <si>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</si>
  <si>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</si>
  <si>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</si>
  <si>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</si>
  <si>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</si>
  <si>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</si>
  <si>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</si>
  <si>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</si>
  <si>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</si>
  <si>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</si>
  <si>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</si>
  <si>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</si>
  <si>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</si>
  <si>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</si>
  <si>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</si>
  <si>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</si>
  <si>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</si>
  <si>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</si>
  <si>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</si>
  <si>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</si>
  <si>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</si>
  <si>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</si>
  <si>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</si>
  <si>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</si>
  <si>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</si>
  <si>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</si>
  <si>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</si>
  <si>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</si>
  <si>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</si>
  <si>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</si>
  <si>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</si>
  <si>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</si>
  <si>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</si>
  <si>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</si>
  <si>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</si>
  <si>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</si>
  <si>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</si>
  <si>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</si>
  <si>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</si>
  <si>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</si>
  <si>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</si>
  <si>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</si>
  <si>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</si>
  <si>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</si>
  <si>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</si>
  <si>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</si>
  <si>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</si>
  <si>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</si>
  <si>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</si>
  <si>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</si>
  <si>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</si>
  <si>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</si>
  <si>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</si>
  <si>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</si>
  <si>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</si>
  <si>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</si>
  <si>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</si>
  <si>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</si>
  <si>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</si>
  <si>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</si>
  <si>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</si>
  <si>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</si>
  <si>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</si>
  <si>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</si>
  <si>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</si>
  <si>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</si>
  <si>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</si>
  <si>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</si>
  <si>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</si>
  <si>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</si>
  <si>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</si>
  <si>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</si>
  <si>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</si>
  <si>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</si>
  <si>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</si>
  <si>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</si>
  <si>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</si>
  <si>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</si>
  <si>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</si>
  <si>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</si>
  <si>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</si>
  <si>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</si>
  <si>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</si>
  <si>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</si>
  <si>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</si>
  <si>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</si>
  <si>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</si>
  <si>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</si>
  <si>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</si>
  <si>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</si>
  <si>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</si>
  <si>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</si>
  <si>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</si>
  <si>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</si>
  <si>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</si>
  <si>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</si>
  <si>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</si>
  <si>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</si>
  <si>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</si>
  <si>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</si>
  <si>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</si>
  <si>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</si>
  <si>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</si>
  <si>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</si>
  <si>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</si>
  <si>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</si>
  <si>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</si>
  <si>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</si>
  <si>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</si>
  <si>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</si>
  <si>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</si>
  <si>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</si>
  <si>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</si>
  <si>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</si>
  <si>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</si>
  <si>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健康課長
鷲見　学</t>
    <rPh sb="0" eb="2">
      <t>ケンコウ</t>
    </rPh>
    <rPh sb="2" eb="4">
      <t>カチョウ</t>
    </rPh>
    <rPh sb="5" eb="7">
      <t>スミ</t>
    </rPh>
    <rPh sb="8" eb="9">
      <t>マナ</t>
    </rPh>
    <phoneticPr fontId="5"/>
  </si>
  <si>
    <t>健康局</t>
    <rPh sb="0" eb="3">
      <t>ケンコウキョク</t>
    </rPh>
    <phoneticPr fontId="5"/>
  </si>
  <si>
    <t>健康課</t>
    <rPh sb="0" eb="2">
      <t>ケンコウ</t>
    </rPh>
    <rPh sb="2" eb="3">
      <t>カ</t>
    </rPh>
    <phoneticPr fontId="5"/>
  </si>
  <si>
    <t>ワクチン接種円滑化標準システム開発運用事業</t>
    <rPh sb="4" eb="6">
      <t>セッシュ</t>
    </rPh>
    <rPh sb="6" eb="9">
      <t>エンカツカ</t>
    </rPh>
    <rPh sb="9" eb="11">
      <t>ヒョウジュン</t>
    </rPh>
    <rPh sb="15" eb="17">
      <t>カイハツ</t>
    </rPh>
    <rPh sb="17" eb="19">
      <t>ウンヨウ</t>
    </rPh>
    <rPh sb="19" eb="21">
      <t>ジギョウ</t>
    </rPh>
    <phoneticPr fontId="5"/>
  </si>
  <si>
    <t>２年度２次補正　2,849百万円
「新型コロナウイルス対策関連要望（事項要求）」</t>
    <rPh sb="1" eb="3">
      <t>ネンド</t>
    </rPh>
    <rPh sb="4" eb="5">
      <t>ジ</t>
    </rPh>
    <rPh sb="5" eb="7">
      <t>ホセイ</t>
    </rPh>
    <rPh sb="13" eb="14">
      <t>ヒャク</t>
    </rPh>
    <rPh sb="14" eb="16">
      <t>マンエン</t>
    </rPh>
    <rPh sb="18" eb="20">
      <t>シンガタ</t>
    </rPh>
    <rPh sb="27" eb="29">
      <t>タイサク</t>
    </rPh>
    <rPh sb="29" eb="31">
      <t>カンレン</t>
    </rPh>
    <rPh sb="31" eb="33">
      <t>ヨウボウ</t>
    </rPh>
    <rPh sb="34" eb="36">
      <t>ジコウ</t>
    </rPh>
    <rPh sb="36" eb="38">
      <t>ヨウキュウ</t>
    </rPh>
    <phoneticPr fontId="5"/>
  </si>
  <si>
    <t>○</t>
  </si>
  <si>
    <t>－</t>
    <phoneticPr fontId="5"/>
  </si>
  <si>
    <t>新型コロナワクチンの生産後、速やかに多くの方へのワクチン接種を行うことができるよう、円滑に接種できる体制を構築する必要がある。</t>
    <phoneticPr fontId="5"/>
  </si>
  <si>
    <t>ワクチンの供給量に応じた効率的なワクチン等の配布、ワクチン接種を実施する医療機関等の調整など、円滑にワクチン接種できる体制を構築し、速やかに多くの方への接種を実現するため、関係者の実務を支援する標準システムの開発運用を行う。</t>
    <phoneticPr fontId="5"/>
  </si>
  <si>
    <t>-</t>
    <phoneticPr fontId="5"/>
  </si>
  <si>
    <t>健康対策関係業務庁費</t>
    <rPh sb="0" eb="2">
      <t>ケンコウ</t>
    </rPh>
    <rPh sb="2" eb="4">
      <t>タイサク</t>
    </rPh>
    <rPh sb="4" eb="6">
      <t>カンケイ</t>
    </rPh>
    <rPh sb="6" eb="8">
      <t>ギョウム</t>
    </rPh>
    <rPh sb="8" eb="10">
      <t>チョウヒ</t>
    </rPh>
    <phoneticPr fontId="5"/>
  </si>
  <si>
    <t>予防接種室調べ</t>
    <rPh sb="0" eb="2">
      <t>ヨボウ</t>
    </rPh>
    <rPh sb="2" eb="4">
      <t>セッシュ</t>
    </rPh>
    <rPh sb="4" eb="5">
      <t>シツ</t>
    </rPh>
    <rPh sb="5" eb="6">
      <t>シラ</t>
    </rPh>
    <phoneticPr fontId="5"/>
  </si>
  <si>
    <t>-</t>
  </si>
  <si>
    <t>-</t>
    <phoneticPr fontId="5"/>
  </si>
  <si>
    <t>　　X/Y</t>
    <phoneticPr fontId="5"/>
  </si>
  <si>
    <t>件</t>
    <rPh sb="0" eb="1">
      <t>ケン</t>
    </rPh>
    <phoneticPr fontId="5"/>
  </si>
  <si>
    <t>円</t>
    <rPh sb="0" eb="1">
      <t>エン</t>
    </rPh>
    <phoneticPr fontId="5"/>
  </si>
  <si>
    <t>Ｉ－５ 感染症など健康を脅かす疾病を予防・防止するとともに、感染者等に必要な医療等を確保すること</t>
    <phoneticPr fontId="5"/>
  </si>
  <si>
    <t>Ⅰ－５－１　感染症の発生・まん延の防止を図ること</t>
    <phoneticPr fontId="5"/>
  </si>
  <si>
    <t>－</t>
    <phoneticPr fontId="5"/>
  </si>
  <si>
    <t>‐</t>
  </si>
  <si>
    <t>無</t>
  </si>
  <si>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</si>
  <si>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</si>
  <si>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</si>
  <si>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</si>
  <si>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</si>
  <si>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点検対象外</t>
    <phoneticPr fontId="5"/>
  </si>
  <si>
    <t>事業の必要性、効率性及び有効性の観点から、特段問題ない。</t>
    <phoneticPr fontId="5"/>
  </si>
  <si>
    <t>効率的なワクチン配布により、市町村等の円滑名接種体制を構築する。</t>
    <rPh sb="0" eb="3">
      <t>コウリツテキ</t>
    </rPh>
    <rPh sb="8" eb="10">
      <t>ハイフ</t>
    </rPh>
    <rPh sb="14" eb="17">
      <t>シチョウソン</t>
    </rPh>
    <rPh sb="17" eb="18">
      <t>トウ</t>
    </rPh>
    <rPh sb="19" eb="21">
      <t>エンカツ</t>
    </rPh>
    <rPh sb="21" eb="22">
      <t>メイ</t>
    </rPh>
    <rPh sb="22" eb="24">
      <t>セッシュ</t>
    </rPh>
    <rPh sb="24" eb="26">
      <t>タイセイ</t>
    </rPh>
    <rPh sb="27" eb="29">
      <t>コウチク</t>
    </rPh>
    <phoneticPr fontId="5"/>
  </si>
  <si>
    <t>システムによるワクチン等配布先自治体数</t>
    <rPh sb="11" eb="12">
      <t>ナド</t>
    </rPh>
    <rPh sb="12" eb="15">
      <t>ハイフサキ</t>
    </rPh>
    <rPh sb="15" eb="18">
      <t>ジチタイ</t>
    </rPh>
    <rPh sb="18" eb="19">
      <t>スウ</t>
    </rPh>
    <phoneticPr fontId="5"/>
  </si>
  <si>
    <t>システム登録自治体数</t>
    <rPh sb="4" eb="6">
      <t>トウロク</t>
    </rPh>
    <rPh sb="6" eb="9">
      <t>ジチタイ</t>
    </rPh>
    <rPh sb="9" eb="10">
      <t>スウ</t>
    </rPh>
    <phoneticPr fontId="5"/>
  </si>
  <si>
    <t>-</t>
    <phoneticPr fontId="5"/>
  </si>
  <si>
    <t>X：「執行額（円）」／　
Y：「システム登録自治体数」　　　　　　　　　　　　　　　</t>
    <rPh sb="20" eb="22">
      <t>トウロク</t>
    </rPh>
    <phoneticPr fontId="5"/>
  </si>
  <si>
    <t>本事業の成果により、円滑にワクチン接種できる体制が構築されることで、効率的なワクチン接種の実施が可能となる。</t>
    <rPh sb="10" eb="12">
      <t>エンカツ</t>
    </rPh>
    <rPh sb="17" eb="19">
      <t>セッシュ</t>
    </rPh>
    <rPh sb="22" eb="24">
      <t>タイセイ</t>
    </rPh>
    <rPh sb="25" eb="27">
      <t>コウチク</t>
    </rPh>
    <rPh sb="34" eb="36">
      <t>コウリツ</t>
    </rPh>
    <rPh sb="36" eb="37">
      <t>テキ</t>
    </rPh>
    <rPh sb="42" eb="44">
      <t>セッシュ</t>
    </rPh>
    <rPh sb="45" eb="47">
      <t>ジッシ</t>
    </rPh>
    <rPh sb="48" eb="50">
      <t>カノウ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</si>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</sst>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128715</xdr:colOff>
      <xdr:row>742</xdr:row>
      <xdr:rowOff>25744</xdr:rowOff>
    </xdr:from>
    <xdr:ext cx="2690169" cy="724442"/>
    <xdr:sp macro="" textlink="">
      <xdr:nvSpPr>
        <xdr:cNvPr id="8" name="テキスト ボックス 7"/>
        <xdr:cNvSpPr txBox="1"/>
      </xdr:nvSpPr>
      <xdr:spPr>
        <a:xfrm>
          <a:off x="3835742" y="4111196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2,849</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15</xdr:col>
      <xdr:colOff>173890</xdr:colOff>
      <xdr:row>744</xdr:row>
      <xdr:rowOff>237460</xdr:rowOff>
    </xdr:from>
    <xdr:to>
      <xdr:col>35</xdr:col>
      <xdr:colOff>1</xdr:colOff>
      <xdr:row>746</xdr:row>
      <xdr:rowOff>0</xdr:rowOff>
    </xdr:to>
    <xdr:sp macro="" textlink="">
      <xdr:nvSpPr>
        <xdr:cNvPr id="9" name="大かっこ 8"/>
        <xdr:cNvSpPr/>
      </xdr:nvSpPr>
      <xdr:spPr>
        <a:xfrm>
          <a:off x="3263079" y="42018744"/>
          <a:ext cx="3945030" cy="457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ワクチン接種円滑化標準システム開発運用事業者と契約</a:t>
          </a:r>
          <a:endParaRPr kumimoji="1" lang="en-US" altLang="ja-JP" sz="1200"/>
        </a:p>
      </xdr:txBody>
    </xdr:sp>
    <xdr:clientData/>
  </xdr:twoCellAnchor>
  <xdr:twoCellAnchor>
    <xdr:from>
      <xdr:col>18</xdr:col>
      <xdr:colOff>38615</xdr:colOff>
      <xdr:row>746</xdr:row>
      <xdr:rowOff>321791</xdr:rowOff>
    </xdr:from>
    <xdr:to>
      <xdr:col>21</xdr:col>
      <xdr:colOff>102973</xdr:colOff>
      <xdr:row>749</xdr:row>
      <xdr:rowOff>231689</xdr:rowOff>
    </xdr:to>
    <xdr:cxnSp macro="">
      <xdr:nvCxnSpPr>
        <xdr:cNvPr id="10" name="直線矢印コネクタ 9"/>
        <xdr:cNvCxnSpPr/>
      </xdr:nvCxnSpPr>
      <xdr:spPr>
        <a:xfrm flipH="1">
          <a:off x="3745642" y="42798142"/>
          <a:ext cx="682196" cy="9525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191420</xdr:colOff>
      <xdr:row>748</xdr:row>
      <xdr:rowOff>286549</xdr:rowOff>
    </xdr:from>
    <xdr:ext cx="2031325" cy="292452"/>
    <xdr:sp macro="" textlink="">
      <xdr:nvSpPr>
        <xdr:cNvPr id="11" name="テキスト ボックス 10"/>
        <xdr:cNvSpPr txBox="1"/>
      </xdr:nvSpPr>
      <xdr:spPr>
        <a:xfrm>
          <a:off x="1427096" y="43457968"/>
          <a:ext cx="203132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twoCellAnchor>
    <xdr:from>
      <xdr:col>11</xdr:col>
      <xdr:colOff>180203</xdr:colOff>
      <xdr:row>752</xdr:row>
      <xdr:rowOff>141588</xdr:rowOff>
    </xdr:from>
    <xdr:to>
      <xdr:col>25</xdr:col>
      <xdr:colOff>12871</xdr:colOff>
      <xdr:row>754</xdr:row>
      <xdr:rowOff>270304</xdr:rowOff>
    </xdr:to>
    <xdr:sp macro="" textlink="">
      <xdr:nvSpPr>
        <xdr:cNvPr id="13" name="大かっこ 12"/>
        <xdr:cNvSpPr/>
      </xdr:nvSpPr>
      <xdr:spPr>
        <a:xfrm>
          <a:off x="2445608" y="44703142"/>
          <a:ext cx="2715912" cy="823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・システム開発に係る調達支援</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・工程管理支援</a:t>
          </a:r>
          <a:endParaRPr kumimoji="1" lang="en-US" altLang="ja-JP" sz="1200">
            <a:solidFill>
              <a:schemeClr val="tx1"/>
            </a:solidFill>
            <a:effectLst/>
            <a:latin typeface="+mn-lt"/>
            <a:ea typeface="+mn-ea"/>
            <a:cs typeface="+mn-cs"/>
          </a:endParaRPr>
        </a:p>
      </xdr:txBody>
    </xdr:sp>
    <xdr:clientData/>
  </xdr:twoCellAnchor>
  <xdr:oneCellAnchor>
    <xdr:from>
      <xdr:col>11</xdr:col>
      <xdr:colOff>193075</xdr:colOff>
      <xdr:row>750</xdr:row>
      <xdr:rowOff>0</xdr:rowOff>
    </xdr:from>
    <xdr:ext cx="2690169" cy="724442"/>
    <xdr:sp macro="" textlink="">
      <xdr:nvSpPr>
        <xdr:cNvPr id="16" name="テキスト ボックス 15"/>
        <xdr:cNvSpPr txBox="1"/>
      </xdr:nvSpPr>
      <xdr:spPr>
        <a:xfrm>
          <a:off x="2458480" y="42527838"/>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ja-JP" altLang="en-US" sz="1200"/>
            <a:t>（株）野村総合研究所</a:t>
          </a:r>
          <a:endParaRPr kumimoji="1" lang="en-US" altLang="ja-JP" sz="1200"/>
        </a:p>
      </xdr:txBody>
    </xdr:sp>
    <xdr:clientData/>
  </xdr:oneCellAnchor>
  <xdr:oneCellAnchor>
    <xdr:from>
      <xdr:col>35</xdr:col>
      <xdr:colOff>115845</xdr:colOff>
      <xdr:row>741</xdr:row>
      <xdr:rowOff>38615</xdr:rowOff>
    </xdr:from>
    <xdr:ext cx="2329764" cy="347534"/>
    <xdr:sp macro="" textlink="">
      <xdr:nvSpPr>
        <xdr:cNvPr id="17" name="テキスト ボックス 16"/>
        <xdr:cNvSpPr txBox="1"/>
      </xdr:nvSpPr>
      <xdr:spPr>
        <a:xfrm>
          <a:off x="7323953" y="40777297"/>
          <a:ext cx="2329764" cy="34753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lang="ja-JP" altLang="en-US" sz="1200">
              <a:effectLst/>
            </a:rPr>
            <a:t>令和２年度補正予算新規計上</a:t>
          </a:r>
          <a:endParaRPr lang="ja-JP" altLang="ja-JP" sz="1200">
            <a:effectLst/>
          </a:endParaRPr>
        </a:p>
      </xdr:txBody>
    </xdr:sp>
    <xdr:clientData/>
  </xdr:oneCellAnchor>
  <xdr:twoCellAnchor>
    <xdr:from>
      <xdr:col>29</xdr:col>
      <xdr:colOff>0</xdr:colOff>
      <xdr:row>747</xdr:row>
      <xdr:rowOff>0</xdr:rowOff>
    </xdr:from>
    <xdr:to>
      <xdr:col>34</xdr:col>
      <xdr:colOff>25743</xdr:colOff>
      <xdr:row>749</xdr:row>
      <xdr:rowOff>244561</xdr:rowOff>
    </xdr:to>
    <xdr:cxnSp macro="">
      <xdr:nvCxnSpPr>
        <xdr:cNvPr id="14" name="直線矢印コネクタ 13"/>
        <xdr:cNvCxnSpPr/>
      </xdr:nvCxnSpPr>
      <xdr:spPr>
        <a:xfrm>
          <a:off x="5972432" y="42823885"/>
          <a:ext cx="1055473" cy="9396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0</xdr:colOff>
      <xdr:row>750</xdr:row>
      <xdr:rowOff>0</xdr:rowOff>
    </xdr:from>
    <xdr:ext cx="2690169" cy="724442"/>
    <xdr:sp macro="" textlink="">
      <xdr:nvSpPr>
        <xdr:cNvPr id="15" name="テキスト ボックス 14"/>
        <xdr:cNvSpPr txBox="1"/>
      </xdr:nvSpPr>
      <xdr:spPr>
        <a:xfrm>
          <a:off x="6178378" y="43866486"/>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B</a:t>
          </a:r>
          <a:r>
            <a:rPr kumimoji="1" lang="ja-JP" altLang="en-US" sz="1200"/>
            <a:t>日本電気（株）</a:t>
          </a:r>
          <a:endParaRPr kumimoji="1" lang="en-US" altLang="ja-JP" sz="1200"/>
        </a:p>
      </xdr:txBody>
    </xdr:sp>
    <xdr:clientData/>
  </xdr:oneCellAnchor>
  <xdr:twoCellAnchor>
    <xdr:from>
      <xdr:col>30</xdr:col>
      <xdr:colOff>12871</xdr:colOff>
      <xdr:row>752</xdr:row>
      <xdr:rowOff>141587</xdr:rowOff>
    </xdr:from>
    <xdr:to>
      <xdr:col>42</xdr:col>
      <xdr:colOff>180202</xdr:colOff>
      <xdr:row>754</xdr:row>
      <xdr:rowOff>283174</xdr:rowOff>
    </xdr:to>
    <xdr:sp macro="" textlink="">
      <xdr:nvSpPr>
        <xdr:cNvPr id="18" name="大かっこ 17"/>
        <xdr:cNvSpPr/>
      </xdr:nvSpPr>
      <xdr:spPr>
        <a:xfrm>
          <a:off x="6191249" y="44703141"/>
          <a:ext cx="2638683" cy="83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システム開発、運用・保守</a:t>
          </a:r>
          <a:endParaRPr kumimoji="1" lang="en-US" altLang="ja-JP" sz="1200">
            <a:solidFill>
              <a:schemeClr val="tx1"/>
            </a:solidFill>
            <a:effectLst/>
            <a:latin typeface="+mn-lt"/>
            <a:ea typeface="+mn-ea"/>
            <a:cs typeface="+mn-cs"/>
          </a:endParaRPr>
        </a:p>
      </xdr:txBody>
    </xdr:sp>
    <xdr:clientData/>
  </xdr:twoCellAnchor>
  <xdr:oneCellAnchor>
    <xdr:from>
      <xdr:col>23</xdr:col>
      <xdr:colOff>90102</xdr:colOff>
      <xdr:row>748</xdr:row>
      <xdr:rowOff>283175</xdr:rowOff>
    </xdr:from>
    <xdr:ext cx="1545680" cy="292452"/>
    <xdr:sp macro="" textlink="">
      <xdr:nvSpPr>
        <xdr:cNvPr id="19" name="テキスト ボックス 18"/>
        <xdr:cNvSpPr txBox="1"/>
      </xdr:nvSpPr>
      <xdr:spPr>
        <a:xfrm>
          <a:off x="4826859" y="43454594"/>
          <a:ext cx="154568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0" t="s">
        <v>0</v>
      </c>
      <c r="AK2" s="960"/>
      <c r="AL2" s="960"/>
      <c r="AM2" s="960"/>
      <c r="AN2" s="960"/>
      <c r="AO2" s="961" t="s">
        <v>427</v>
      </c>
      <c r="AP2" s="961"/>
      <c r="AQ2" s="961"/>
      <c r="AR2" s="78" t="str">
        <f>IF(OR(AO2="　", AO2=""), "", "-")</f>
        <v>-</v>
      </c>
      <c r="AS2" s="962">
        <v>29</v>
      </c>
      <c r="AT2" s="962"/>
      <c r="AU2" s="962"/>
      <c r="AV2" s="51" t="str">
        <f>IF(AW2="", "", "-")</f>
        <v/>
      </c>
      <c r="AW2" s="907"/>
      <c r="AX2" s="907"/>
    </row>
    <row r="3" spans="1:50" ht="21" customHeight="1" thickBot="1" x14ac:dyDescent="0.2">
      <c r="A3" s="863" t="s">
        <v>432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564</v>
      </c>
      <c r="AK3" s="865"/>
      <c r="AL3" s="865"/>
      <c r="AM3" s="865"/>
      <c r="AN3" s="865"/>
      <c r="AO3" s="865"/>
      <c r="AP3" s="865"/>
      <c r="AQ3" s="865"/>
      <c r="AR3" s="865"/>
      <c r="AS3" s="865"/>
      <c r="AT3" s="865"/>
      <c r="AU3" s="865"/>
      <c r="AV3" s="865"/>
      <c r="AW3" s="865"/>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5" t="s">
        <v>533</v>
      </c>
      <c r="H5" s="836"/>
      <c r="I5" s="836"/>
      <c r="J5" s="836"/>
      <c r="K5" s="836"/>
      <c r="L5" s="836"/>
      <c r="M5" s="837" t="s">
        <v>66</v>
      </c>
      <c r="N5" s="838"/>
      <c r="O5" s="838"/>
      <c r="P5" s="838"/>
      <c r="Q5" s="838"/>
      <c r="R5" s="839"/>
      <c r="S5" s="840" t="s">
        <v>70</v>
      </c>
      <c r="T5" s="836"/>
      <c r="U5" s="836"/>
      <c r="V5" s="836"/>
      <c r="W5" s="836"/>
      <c r="X5" s="841"/>
      <c r="Y5" s="699" t="s">
        <v>3</v>
      </c>
      <c r="Z5" s="547"/>
      <c r="AA5" s="547"/>
      <c r="AB5" s="547"/>
      <c r="AC5" s="547"/>
      <c r="AD5" s="548"/>
      <c r="AE5" s="700" t="s">
        <v>567</v>
      </c>
      <c r="AF5" s="700"/>
      <c r="AG5" s="700"/>
      <c r="AH5" s="700"/>
      <c r="AI5" s="700"/>
      <c r="AJ5" s="700"/>
      <c r="AK5" s="700"/>
      <c r="AL5" s="700"/>
      <c r="AM5" s="700"/>
      <c r="AN5" s="700"/>
      <c r="AO5" s="700"/>
      <c r="AP5" s="701"/>
      <c r="AQ5" s="702" t="s">
        <v>565</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571</v>
      </c>
      <c r="H7" s="503"/>
      <c r="I7" s="503"/>
      <c r="J7" s="503"/>
      <c r="K7" s="503"/>
      <c r="L7" s="503"/>
      <c r="M7" s="503"/>
      <c r="N7" s="503"/>
      <c r="O7" s="503"/>
      <c r="P7" s="503"/>
      <c r="Q7" s="503"/>
      <c r="R7" s="503"/>
      <c r="S7" s="503"/>
      <c r="T7" s="503"/>
      <c r="U7" s="503"/>
      <c r="V7" s="503"/>
      <c r="W7" s="503"/>
      <c r="X7" s="504"/>
      <c r="Y7" s="918" t="s">
        <v>396</v>
      </c>
      <c r="Z7" s="447"/>
      <c r="AA7" s="447"/>
      <c r="AB7" s="447"/>
      <c r="AC7" s="447"/>
      <c r="AD7" s="919"/>
      <c r="AE7" s="908" t="s">
        <v>571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9" t="s">
        <v>259</v>
      </c>
      <c r="B8" s="500"/>
      <c r="C8" s="500"/>
      <c r="D8" s="500"/>
      <c r="E8" s="500"/>
      <c r="F8" s="501"/>
      <c r="G8" s="929" t="str">
        <f>入力規則等!A27</f>
        <v>-</v>
      </c>
      <c r="H8" s="721"/>
      <c r="I8" s="721"/>
      <c r="J8" s="721"/>
      <c r="K8" s="721"/>
      <c r="L8" s="721"/>
      <c r="M8" s="721"/>
      <c r="N8" s="721"/>
      <c r="O8" s="721"/>
      <c r="P8" s="721"/>
      <c r="Q8" s="721"/>
      <c r="R8" s="721"/>
      <c r="S8" s="721"/>
      <c r="T8" s="721"/>
      <c r="U8" s="721"/>
      <c r="V8" s="721"/>
      <c r="W8" s="721"/>
      <c r="X8" s="930"/>
      <c r="Y8" s="842" t="s">
        <v>260</v>
      </c>
      <c r="Z8" s="843"/>
      <c r="AA8" s="843"/>
      <c r="AB8" s="843"/>
      <c r="AC8" s="843"/>
      <c r="AD8" s="844"/>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5" t="s">
        <v>23</v>
      </c>
      <c r="B9" s="846"/>
      <c r="C9" s="846"/>
      <c r="D9" s="846"/>
      <c r="E9" s="846"/>
      <c r="F9" s="846"/>
      <c r="G9" s="847" t="s">
        <v>572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2" t="s">
        <v>30</v>
      </c>
      <c r="B10" s="663"/>
      <c r="C10" s="663"/>
      <c r="D10" s="663"/>
      <c r="E10" s="663"/>
      <c r="F10" s="663"/>
      <c r="G10" s="755" t="s">
        <v>573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2" t="s">
        <v>5</v>
      </c>
      <c r="B11" s="663"/>
      <c r="C11" s="663"/>
      <c r="D11" s="663"/>
      <c r="E11" s="663"/>
      <c r="F11" s="664"/>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2" t="s">
        <v>24</v>
      </c>
      <c r="B12" s="973"/>
      <c r="C12" s="973"/>
      <c r="D12" s="973"/>
      <c r="E12" s="973"/>
      <c r="F12" s="974"/>
      <c r="G12" s="761"/>
      <c r="H12" s="762"/>
      <c r="I12" s="762"/>
      <c r="J12" s="762"/>
      <c r="K12" s="762"/>
      <c r="L12" s="762"/>
      <c r="M12" s="762"/>
      <c r="N12" s="762"/>
      <c r="O12" s="762"/>
      <c r="P12" s="419" t="s">
        <v>399</v>
      </c>
      <c r="Q12" s="420"/>
      <c r="R12" s="420"/>
      <c r="S12" s="420"/>
      <c r="T12" s="420"/>
      <c r="U12" s="420"/>
      <c r="V12" s="421"/>
      <c r="W12" s="419" t="s">
        <v>419</v>
      </c>
      <c r="X12" s="420"/>
      <c r="Y12" s="420"/>
      <c r="Z12" s="420"/>
      <c r="AA12" s="420"/>
      <c r="AB12" s="420"/>
      <c r="AC12" s="421"/>
      <c r="AD12" s="419" t="s">
        <v>426</v>
      </c>
      <c r="AE12" s="420"/>
      <c r="AF12" s="420"/>
      <c r="AG12" s="420"/>
      <c r="AH12" s="420"/>
      <c r="AI12" s="420"/>
      <c r="AJ12" s="421"/>
      <c r="AK12" s="419" t="s">
        <v>433</v>
      </c>
      <c r="AL12" s="420"/>
      <c r="AM12" s="420"/>
      <c r="AN12" s="420"/>
      <c r="AO12" s="420"/>
      <c r="AP12" s="420"/>
      <c r="AQ12" s="421"/>
      <c r="AR12" s="419" t="s">
        <v>434</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9" t="s">
        <v>574</v>
      </c>
      <c r="Q13" s="660"/>
      <c r="R13" s="660"/>
      <c r="S13" s="660"/>
      <c r="T13" s="660"/>
      <c r="U13" s="660"/>
      <c r="V13" s="661"/>
      <c r="W13" s="659" t="s">
        <v>574</v>
      </c>
      <c r="X13" s="660"/>
      <c r="Y13" s="660"/>
      <c r="Z13" s="660"/>
      <c r="AA13" s="660"/>
      <c r="AB13" s="660"/>
      <c r="AC13" s="661"/>
      <c r="AD13" s="659" t="s">
        <v>574</v>
      </c>
      <c r="AE13" s="660"/>
      <c r="AF13" s="660"/>
      <c r="AG13" s="660"/>
      <c r="AH13" s="660"/>
      <c r="AI13" s="660"/>
      <c r="AJ13" s="661"/>
      <c r="AK13" s="659" t="s">
        <v>574</v>
      </c>
      <c r="AL13" s="660"/>
      <c r="AM13" s="660"/>
      <c r="AN13" s="660"/>
      <c r="AO13" s="660"/>
      <c r="AP13" s="660"/>
      <c r="AQ13" s="661"/>
      <c r="AR13" s="915" t="s">
        <v>574</v>
      </c>
      <c r="AS13" s="916"/>
      <c r="AT13" s="916"/>
      <c r="AU13" s="916"/>
      <c r="AV13" s="916"/>
      <c r="AW13" s="916"/>
      <c r="AX13" s="917"/>
    </row>
    <row r="14" spans="1:50" ht="21" customHeight="1" x14ac:dyDescent="0.15">
      <c r="A14" s="615"/>
      <c r="B14" s="616"/>
      <c r="C14" s="616"/>
      <c r="D14" s="616"/>
      <c r="E14" s="616"/>
      <c r="F14" s="617"/>
      <c r="G14" s="726"/>
      <c r="H14" s="727"/>
      <c r="I14" s="712" t="s">
        <v>8</v>
      </c>
      <c r="J14" s="763"/>
      <c r="K14" s="763"/>
      <c r="L14" s="763"/>
      <c r="M14" s="763"/>
      <c r="N14" s="763"/>
      <c r="O14" s="764"/>
      <c r="P14" s="659" t="s">
        <v>574</v>
      </c>
      <c r="Q14" s="660"/>
      <c r="R14" s="660"/>
      <c r="S14" s="660"/>
      <c r="T14" s="660"/>
      <c r="U14" s="660"/>
      <c r="V14" s="661"/>
      <c r="W14" s="659" t="s">
        <v>574</v>
      </c>
      <c r="X14" s="660"/>
      <c r="Y14" s="660"/>
      <c r="Z14" s="660"/>
      <c r="AA14" s="660"/>
      <c r="AB14" s="660"/>
      <c r="AC14" s="661"/>
      <c r="AD14" s="659" t="s">
        <v>574</v>
      </c>
      <c r="AE14" s="660"/>
      <c r="AF14" s="660"/>
      <c r="AG14" s="660"/>
      <c r="AH14" s="660"/>
      <c r="AI14" s="660"/>
      <c r="AJ14" s="661"/>
      <c r="AK14" s="659">
        <v>2849</v>
      </c>
      <c r="AL14" s="660"/>
      <c r="AM14" s="660"/>
      <c r="AN14" s="660"/>
      <c r="AO14" s="660"/>
      <c r="AP14" s="660"/>
      <c r="AQ14" s="661"/>
      <c r="AR14" s="787"/>
      <c r="AS14" s="787"/>
      <c r="AT14" s="787"/>
      <c r="AU14" s="787"/>
      <c r="AV14" s="787"/>
      <c r="AW14" s="787"/>
      <c r="AX14" s="788"/>
    </row>
    <row r="15" spans="1:50" ht="21" customHeight="1" x14ac:dyDescent="0.15">
      <c r="A15" s="615"/>
      <c r="B15" s="616"/>
      <c r="C15" s="616"/>
      <c r="D15" s="616"/>
      <c r="E15" s="616"/>
      <c r="F15" s="617"/>
      <c r="G15" s="726"/>
      <c r="H15" s="727"/>
      <c r="I15" s="712" t="s">
        <v>51</v>
      </c>
      <c r="J15" s="713"/>
      <c r="K15" s="713"/>
      <c r="L15" s="713"/>
      <c r="M15" s="713"/>
      <c r="N15" s="713"/>
      <c r="O15" s="714"/>
      <c r="P15" s="659" t="s">
        <v>574</v>
      </c>
      <c r="Q15" s="660"/>
      <c r="R15" s="660"/>
      <c r="S15" s="660"/>
      <c r="T15" s="660"/>
      <c r="U15" s="660"/>
      <c r="V15" s="661"/>
      <c r="W15" s="659" t="s">
        <v>574</v>
      </c>
      <c r="X15" s="660"/>
      <c r="Y15" s="660"/>
      <c r="Z15" s="660"/>
      <c r="AA15" s="660"/>
      <c r="AB15" s="660"/>
      <c r="AC15" s="661"/>
      <c r="AD15" s="659" t="s">
        <v>574</v>
      </c>
      <c r="AE15" s="660"/>
      <c r="AF15" s="660"/>
      <c r="AG15" s="660"/>
      <c r="AH15" s="660"/>
      <c r="AI15" s="660"/>
      <c r="AJ15" s="661"/>
      <c r="AK15" s="659" t="s">
        <v>574</v>
      </c>
      <c r="AL15" s="660"/>
      <c r="AM15" s="660"/>
      <c r="AN15" s="660"/>
      <c r="AO15" s="660"/>
      <c r="AP15" s="660"/>
      <c r="AQ15" s="661"/>
      <c r="AR15" s="659" t="s">
        <v>574</v>
      </c>
      <c r="AS15" s="660"/>
      <c r="AT15" s="660"/>
      <c r="AU15" s="660"/>
      <c r="AV15" s="660"/>
      <c r="AW15" s="660"/>
      <c r="AX15" s="805"/>
    </row>
    <row r="16" spans="1:50" ht="21" customHeight="1" x14ac:dyDescent="0.15">
      <c r="A16" s="615"/>
      <c r="B16" s="616"/>
      <c r="C16" s="616"/>
      <c r="D16" s="616"/>
      <c r="E16" s="616"/>
      <c r="F16" s="617"/>
      <c r="G16" s="726"/>
      <c r="H16" s="727"/>
      <c r="I16" s="712" t="s">
        <v>52</v>
      </c>
      <c r="J16" s="713"/>
      <c r="K16" s="713"/>
      <c r="L16" s="713"/>
      <c r="M16" s="713"/>
      <c r="N16" s="713"/>
      <c r="O16" s="714"/>
      <c r="P16" s="659" t="s">
        <v>574</v>
      </c>
      <c r="Q16" s="660"/>
      <c r="R16" s="660"/>
      <c r="S16" s="660"/>
      <c r="T16" s="660"/>
      <c r="U16" s="660"/>
      <c r="V16" s="661"/>
      <c r="W16" s="659" t="s">
        <v>574</v>
      </c>
      <c r="X16" s="660"/>
      <c r="Y16" s="660"/>
      <c r="Z16" s="660"/>
      <c r="AA16" s="660"/>
      <c r="AB16" s="660"/>
      <c r="AC16" s="661"/>
      <c r="AD16" s="659" t="s">
        <v>574</v>
      </c>
      <c r="AE16" s="660"/>
      <c r="AF16" s="660"/>
      <c r="AG16" s="660"/>
      <c r="AH16" s="660"/>
      <c r="AI16" s="660"/>
      <c r="AJ16" s="661"/>
      <c r="AK16" s="659" t="s">
        <v>574</v>
      </c>
      <c r="AL16" s="660"/>
      <c r="AM16" s="660"/>
      <c r="AN16" s="660"/>
      <c r="AO16" s="660"/>
      <c r="AP16" s="660"/>
      <c r="AQ16" s="661"/>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9" t="s">
        <v>574</v>
      </c>
      <c r="Q17" s="660"/>
      <c r="R17" s="660"/>
      <c r="S17" s="660"/>
      <c r="T17" s="660"/>
      <c r="U17" s="660"/>
      <c r="V17" s="661"/>
      <c r="W17" s="659" t="s">
        <v>574</v>
      </c>
      <c r="X17" s="660"/>
      <c r="Y17" s="660"/>
      <c r="Z17" s="660"/>
      <c r="AA17" s="660"/>
      <c r="AB17" s="660"/>
      <c r="AC17" s="661"/>
      <c r="AD17" s="659" t="s">
        <v>574</v>
      </c>
      <c r="AE17" s="660"/>
      <c r="AF17" s="660"/>
      <c r="AG17" s="660"/>
      <c r="AH17" s="660"/>
      <c r="AI17" s="660"/>
      <c r="AJ17" s="661"/>
      <c r="AK17" s="659" t="s">
        <v>574</v>
      </c>
      <c r="AL17" s="660"/>
      <c r="AM17" s="660"/>
      <c r="AN17" s="660"/>
      <c r="AO17" s="660"/>
      <c r="AP17" s="660"/>
      <c r="AQ17" s="661"/>
      <c r="AR17" s="913"/>
      <c r="AS17" s="913"/>
      <c r="AT17" s="913"/>
      <c r="AU17" s="913"/>
      <c r="AV17" s="913"/>
      <c r="AW17" s="913"/>
      <c r="AX17" s="914"/>
    </row>
    <row r="18" spans="1:50" ht="24.75" customHeight="1" x14ac:dyDescent="0.15">
      <c r="A18" s="615"/>
      <c r="B18" s="616"/>
      <c r="C18" s="616"/>
      <c r="D18" s="616"/>
      <c r="E18" s="616"/>
      <c r="F18" s="617"/>
      <c r="G18" s="728"/>
      <c r="H18" s="729"/>
      <c r="I18" s="717" t="s">
        <v>20</v>
      </c>
      <c r="J18" s="718"/>
      <c r="K18" s="718"/>
      <c r="L18" s="718"/>
      <c r="M18" s="718"/>
      <c r="N18" s="718"/>
      <c r="O18" s="719"/>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2849</v>
      </c>
      <c r="AL18" s="875"/>
      <c r="AM18" s="875"/>
      <c r="AN18" s="875"/>
      <c r="AO18" s="875"/>
      <c r="AP18" s="875"/>
      <c r="AQ18" s="876"/>
      <c r="AR18" s="874">
        <f>SUM(AR13:AX17)</f>
        <v>0</v>
      </c>
      <c r="AS18" s="875"/>
      <c r="AT18" s="875"/>
      <c r="AU18" s="875"/>
      <c r="AV18" s="875"/>
      <c r="AW18" s="875"/>
      <c r="AX18" s="877"/>
    </row>
    <row r="19" spans="1:50" ht="24.75" customHeight="1" x14ac:dyDescent="0.15">
      <c r="A19" s="615"/>
      <c r="B19" s="616"/>
      <c r="C19" s="616"/>
      <c r="D19" s="616"/>
      <c r="E19" s="616"/>
      <c r="F19" s="617"/>
      <c r="G19" s="872" t="s">
        <v>9</v>
      </c>
      <c r="H19" s="873"/>
      <c r="I19" s="873"/>
      <c r="J19" s="873"/>
      <c r="K19" s="873"/>
      <c r="L19" s="873"/>
      <c r="M19" s="873"/>
      <c r="N19" s="873"/>
      <c r="O19" s="873"/>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5"/>
      <c r="B21" s="846"/>
      <c r="C21" s="846"/>
      <c r="D21" s="846"/>
      <c r="E21" s="846"/>
      <c r="F21" s="975"/>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2" t="s">
        <v>435</v>
      </c>
      <c r="B22" s="943"/>
      <c r="C22" s="943"/>
      <c r="D22" s="943"/>
      <c r="E22" s="943"/>
      <c r="F22" s="944"/>
      <c r="G22" s="980" t="s">
        <v>337</v>
      </c>
      <c r="H22" s="220"/>
      <c r="I22" s="220"/>
      <c r="J22" s="220"/>
      <c r="K22" s="220"/>
      <c r="L22" s="220"/>
      <c r="M22" s="220"/>
      <c r="N22" s="220"/>
      <c r="O22" s="221"/>
      <c r="P22" s="931" t="s">
        <v>436</v>
      </c>
      <c r="Q22" s="220"/>
      <c r="R22" s="220"/>
      <c r="S22" s="220"/>
      <c r="T22" s="220"/>
      <c r="U22" s="220"/>
      <c r="V22" s="221"/>
      <c r="W22" s="931" t="s">
        <v>437</v>
      </c>
      <c r="X22" s="220"/>
      <c r="Y22" s="220"/>
      <c r="Z22" s="220"/>
      <c r="AA22" s="220"/>
      <c r="AB22" s="220"/>
      <c r="AC22" s="221"/>
      <c r="AD22" s="931" t="s">
        <v>336</v>
      </c>
      <c r="AE22" s="220"/>
      <c r="AF22" s="220"/>
      <c r="AG22" s="220"/>
      <c r="AH22" s="220"/>
      <c r="AI22" s="220"/>
      <c r="AJ22" s="220"/>
      <c r="AK22" s="220"/>
      <c r="AL22" s="220"/>
      <c r="AM22" s="220"/>
      <c r="AN22" s="220"/>
      <c r="AO22" s="220"/>
      <c r="AP22" s="220"/>
      <c r="AQ22" s="220"/>
      <c r="AR22" s="220"/>
      <c r="AS22" s="220"/>
      <c r="AT22" s="220"/>
      <c r="AU22" s="220"/>
      <c r="AV22" s="220"/>
      <c r="AW22" s="220"/>
      <c r="AX22" s="951"/>
    </row>
    <row r="23" spans="1:50" ht="25.5" customHeight="1" x14ac:dyDescent="0.15">
      <c r="A23" s="945"/>
      <c r="B23" s="946"/>
      <c r="C23" s="946"/>
      <c r="D23" s="946"/>
      <c r="E23" s="946"/>
      <c r="F23" s="947"/>
      <c r="G23" s="981" t="s">
        <v>575</v>
      </c>
      <c r="H23" s="982"/>
      <c r="I23" s="982"/>
      <c r="J23" s="982"/>
      <c r="K23" s="982"/>
      <c r="L23" s="982"/>
      <c r="M23" s="982"/>
      <c r="N23" s="982"/>
      <c r="O23" s="983"/>
      <c r="P23" s="915" t="s">
        <v>597</v>
      </c>
      <c r="Q23" s="916"/>
      <c r="R23" s="916"/>
      <c r="S23" s="916"/>
      <c r="T23" s="916"/>
      <c r="U23" s="916"/>
      <c r="V23" s="932"/>
      <c r="W23" s="915"/>
      <c r="X23" s="916"/>
      <c r="Y23" s="916"/>
      <c r="Z23" s="916"/>
      <c r="AA23" s="916"/>
      <c r="AB23" s="916"/>
      <c r="AC23" s="932"/>
      <c r="AD23" s="952" t="s">
        <v>569</v>
      </c>
      <c r="AE23" s="953"/>
      <c r="AF23" s="953"/>
      <c r="AG23" s="953"/>
      <c r="AH23" s="953"/>
      <c r="AI23" s="953"/>
      <c r="AJ23" s="953"/>
      <c r="AK23" s="953"/>
      <c r="AL23" s="953"/>
      <c r="AM23" s="953"/>
      <c r="AN23" s="953"/>
      <c r="AO23" s="953"/>
      <c r="AP23" s="953"/>
      <c r="AQ23" s="953"/>
      <c r="AR23" s="953"/>
      <c r="AS23" s="953"/>
      <c r="AT23" s="953"/>
      <c r="AU23" s="953"/>
      <c r="AV23" s="953"/>
      <c r="AW23" s="953"/>
      <c r="AX23" s="954"/>
    </row>
    <row r="24" spans="1:50" ht="25.5" hidden="1" customHeight="1" x14ac:dyDescent="0.15">
      <c r="A24" s="945"/>
      <c r="B24" s="946"/>
      <c r="C24" s="946"/>
      <c r="D24" s="946"/>
      <c r="E24" s="946"/>
      <c r="F24" s="947"/>
      <c r="G24" s="933"/>
      <c r="H24" s="934"/>
      <c r="I24" s="934"/>
      <c r="J24" s="934"/>
      <c r="K24" s="934"/>
      <c r="L24" s="934"/>
      <c r="M24" s="934"/>
      <c r="N24" s="934"/>
      <c r="O24" s="935"/>
      <c r="P24" s="659"/>
      <c r="Q24" s="660"/>
      <c r="R24" s="660"/>
      <c r="S24" s="660"/>
      <c r="T24" s="660"/>
      <c r="U24" s="660"/>
      <c r="V24" s="661"/>
      <c r="W24" s="659"/>
      <c r="X24" s="660"/>
      <c r="Y24" s="660"/>
      <c r="Z24" s="660"/>
      <c r="AA24" s="660"/>
      <c r="AB24" s="660"/>
      <c r="AC24" s="661"/>
      <c r="AD24" s="955"/>
      <c r="AE24" s="956"/>
      <c r="AF24" s="956"/>
      <c r="AG24" s="956"/>
      <c r="AH24" s="956"/>
      <c r="AI24" s="956"/>
      <c r="AJ24" s="956"/>
      <c r="AK24" s="956"/>
      <c r="AL24" s="956"/>
      <c r="AM24" s="956"/>
      <c r="AN24" s="956"/>
      <c r="AO24" s="956"/>
      <c r="AP24" s="956"/>
      <c r="AQ24" s="956"/>
      <c r="AR24" s="956"/>
      <c r="AS24" s="956"/>
      <c r="AT24" s="956"/>
      <c r="AU24" s="956"/>
      <c r="AV24" s="956"/>
      <c r="AW24" s="956"/>
      <c r="AX24" s="957"/>
    </row>
    <row r="25" spans="1:50" ht="25.5" hidden="1" customHeight="1" x14ac:dyDescent="0.15">
      <c r="A25" s="945"/>
      <c r="B25" s="946"/>
      <c r="C25" s="946"/>
      <c r="D25" s="946"/>
      <c r="E25" s="946"/>
      <c r="F25" s="947"/>
      <c r="G25" s="933"/>
      <c r="H25" s="934"/>
      <c r="I25" s="934"/>
      <c r="J25" s="934"/>
      <c r="K25" s="934"/>
      <c r="L25" s="934"/>
      <c r="M25" s="934"/>
      <c r="N25" s="934"/>
      <c r="O25" s="935"/>
      <c r="P25" s="659"/>
      <c r="Q25" s="660"/>
      <c r="R25" s="660"/>
      <c r="S25" s="660"/>
      <c r="T25" s="660"/>
      <c r="U25" s="660"/>
      <c r="V25" s="661"/>
      <c r="W25" s="659"/>
      <c r="X25" s="660"/>
      <c r="Y25" s="660"/>
      <c r="Z25" s="660"/>
      <c r="AA25" s="660"/>
      <c r="AB25" s="660"/>
      <c r="AC25" s="661"/>
      <c r="AD25" s="955"/>
      <c r="AE25" s="956"/>
      <c r="AF25" s="956"/>
      <c r="AG25" s="956"/>
      <c r="AH25" s="956"/>
      <c r="AI25" s="956"/>
      <c r="AJ25" s="956"/>
      <c r="AK25" s="956"/>
      <c r="AL25" s="956"/>
      <c r="AM25" s="956"/>
      <c r="AN25" s="956"/>
      <c r="AO25" s="956"/>
      <c r="AP25" s="956"/>
      <c r="AQ25" s="956"/>
      <c r="AR25" s="956"/>
      <c r="AS25" s="956"/>
      <c r="AT25" s="956"/>
      <c r="AU25" s="956"/>
      <c r="AV25" s="956"/>
      <c r="AW25" s="956"/>
      <c r="AX25" s="957"/>
    </row>
    <row r="26" spans="1:50" ht="25.5" hidden="1" customHeight="1" x14ac:dyDescent="0.15">
      <c r="A26" s="945"/>
      <c r="B26" s="946"/>
      <c r="C26" s="946"/>
      <c r="D26" s="946"/>
      <c r="E26" s="946"/>
      <c r="F26" s="947"/>
      <c r="G26" s="933"/>
      <c r="H26" s="934"/>
      <c r="I26" s="934"/>
      <c r="J26" s="934"/>
      <c r="K26" s="934"/>
      <c r="L26" s="934"/>
      <c r="M26" s="934"/>
      <c r="N26" s="934"/>
      <c r="O26" s="935"/>
      <c r="P26" s="659"/>
      <c r="Q26" s="660"/>
      <c r="R26" s="660"/>
      <c r="S26" s="660"/>
      <c r="T26" s="660"/>
      <c r="U26" s="660"/>
      <c r="V26" s="661"/>
      <c r="W26" s="659"/>
      <c r="X26" s="660"/>
      <c r="Y26" s="660"/>
      <c r="Z26" s="660"/>
      <c r="AA26" s="660"/>
      <c r="AB26" s="660"/>
      <c r="AC26" s="661"/>
      <c r="AD26" s="955"/>
      <c r="AE26" s="956"/>
      <c r="AF26" s="956"/>
      <c r="AG26" s="956"/>
      <c r="AH26" s="956"/>
      <c r="AI26" s="956"/>
      <c r="AJ26" s="956"/>
      <c r="AK26" s="956"/>
      <c r="AL26" s="956"/>
      <c r="AM26" s="956"/>
      <c r="AN26" s="956"/>
      <c r="AO26" s="956"/>
      <c r="AP26" s="956"/>
      <c r="AQ26" s="956"/>
      <c r="AR26" s="956"/>
      <c r="AS26" s="956"/>
      <c r="AT26" s="956"/>
      <c r="AU26" s="956"/>
      <c r="AV26" s="956"/>
      <c r="AW26" s="956"/>
      <c r="AX26" s="957"/>
    </row>
    <row r="27" spans="1:50" ht="25.5" hidden="1" customHeight="1" x14ac:dyDescent="0.15">
      <c r="A27" s="945"/>
      <c r="B27" s="946"/>
      <c r="C27" s="946"/>
      <c r="D27" s="946"/>
      <c r="E27" s="946"/>
      <c r="F27" s="947"/>
      <c r="G27" s="933"/>
      <c r="H27" s="934"/>
      <c r="I27" s="934"/>
      <c r="J27" s="934"/>
      <c r="K27" s="934"/>
      <c r="L27" s="934"/>
      <c r="M27" s="934"/>
      <c r="N27" s="934"/>
      <c r="O27" s="935"/>
      <c r="P27" s="659"/>
      <c r="Q27" s="660"/>
      <c r="R27" s="660"/>
      <c r="S27" s="660"/>
      <c r="T27" s="660"/>
      <c r="U27" s="660"/>
      <c r="V27" s="661"/>
      <c r="W27" s="659"/>
      <c r="X27" s="660"/>
      <c r="Y27" s="660"/>
      <c r="Z27" s="660"/>
      <c r="AA27" s="660"/>
      <c r="AB27" s="660"/>
      <c r="AC27" s="661"/>
      <c r="AD27" s="955"/>
      <c r="AE27" s="956"/>
      <c r="AF27" s="956"/>
      <c r="AG27" s="956"/>
      <c r="AH27" s="956"/>
      <c r="AI27" s="956"/>
      <c r="AJ27" s="956"/>
      <c r="AK27" s="956"/>
      <c r="AL27" s="956"/>
      <c r="AM27" s="956"/>
      <c r="AN27" s="956"/>
      <c r="AO27" s="956"/>
      <c r="AP27" s="956"/>
      <c r="AQ27" s="956"/>
      <c r="AR27" s="956"/>
      <c r="AS27" s="956"/>
      <c r="AT27" s="956"/>
      <c r="AU27" s="956"/>
      <c r="AV27" s="956"/>
      <c r="AW27" s="956"/>
      <c r="AX27" s="957"/>
    </row>
    <row r="28" spans="1:50" ht="25.5" hidden="1" customHeight="1" x14ac:dyDescent="0.15">
      <c r="A28" s="945"/>
      <c r="B28" s="946"/>
      <c r="C28" s="946"/>
      <c r="D28" s="946"/>
      <c r="E28" s="946"/>
      <c r="F28" s="947"/>
      <c r="G28" s="936" t="s">
        <v>341</v>
      </c>
      <c r="H28" s="937"/>
      <c r="I28" s="937"/>
      <c r="J28" s="937"/>
      <c r="K28" s="937"/>
      <c r="L28" s="937"/>
      <c r="M28" s="937"/>
      <c r="N28" s="937"/>
      <c r="O28" s="938"/>
      <c r="P28" s="874" t="e">
        <f>P29-SUM(P23:P27)</f>
        <v>#VALUE!</v>
      </c>
      <c r="Q28" s="875"/>
      <c r="R28" s="875"/>
      <c r="S28" s="875"/>
      <c r="T28" s="875"/>
      <c r="U28" s="875"/>
      <c r="V28" s="876"/>
      <c r="W28" s="874" t="e">
        <f>W29-SUM(W23:W27)</f>
        <v>#VALUE!</v>
      </c>
      <c r="X28" s="875"/>
      <c r="Y28" s="875"/>
      <c r="Z28" s="875"/>
      <c r="AA28" s="875"/>
      <c r="AB28" s="875"/>
      <c r="AC28" s="876"/>
      <c r="AD28" s="955"/>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ht="25.5" customHeight="1" thickBot="1" x14ac:dyDescent="0.2">
      <c r="A29" s="948"/>
      <c r="B29" s="949"/>
      <c r="C29" s="949"/>
      <c r="D29" s="949"/>
      <c r="E29" s="949"/>
      <c r="F29" s="950"/>
      <c r="G29" s="939" t="s">
        <v>338</v>
      </c>
      <c r="H29" s="940"/>
      <c r="I29" s="940"/>
      <c r="J29" s="940"/>
      <c r="K29" s="940"/>
      <c r="L29" s="940"/>
      <c r="M29" s="940"/>
      <c r="N29" s="940"/>
      <c r="O29" s="941"/>
      <c r="P29" s="659" t="str">
        <f>AK13</f>
        <v>-</v>
      </c>
      <c r="Q29" s="660"/>
      <c r="R29" s="660"/>
      <c r="S29" s="660"/>
      <c r="T29" s="660"/>
      <c r="U29" s="660"/>
      <c r="V29" s="661"/>
      <c r="W29" s="963" t="str">
        <f>AR13</f>
        <v>-</v>
      </c>
      <c r="X29" s="964"/>
      <c r="Y29" s="964"/>
      <c r="Z29" s="964"/>
      <c r="AA29" s="964"/>
      <c r="AB29" s="964"/>
      <c r="AC29" s="965"/>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15">
      <c r="A30" s="857" t="s">
        <v>353</v>
      </c>
      <c r="B30" s="858"/>
      <c r="C30" s="858"/>
      <c r="D30" s="858"/>
      <c r="E30" s="858"/>
      <c r="F30" s="859"/>
      <c r="G30" s="774" t="s">
        <v>146</v>
      </c>
      <c r="H30" s="775"/>
      <c r="I30" s="775"/>
      <c r="J30" s="775"/>
      <c r="K30" s="775"/>
      <c r="L30" s="775"/>
      <c r="M30" s="775"/>
      <c r="N30" s="775"/>
      <c r="O30" s="776"/>
      <c r="P30" s="853" t="s">
        <v>59</v>
      </c>
      <c r="Q30" s="775"/>
      <c r="R30" s="775"/>
      <c r="S30" s="775"/>
      <c r="T30" s="775"/>
      <c r="U30" s="775"/>
      <c r="V30" s="775"/>
      <c r="W30" s="775"/>
      <c r="X30" s="776"/>
      <c r="Y30" s="850"/>
      <c r="Z30" s="851"/>
      <c r="AA30" s="852"/>
      <c r="AB30" s="854" t="s">
        <v>11</v>
      </c>
      <c r="AC30" s="855"/>
      <c r="AD30" s="856"/>
      <c r="AE30" s="854" t="s">
        <v>399</v>
      </c>
      <c r="AF30" s="855"/>
      <c r="AG30" s="855"/>
      <c r="AH30" s="856"/>
      <c r="AI30" s="854" t="s">
        <v>421</v>
      </c>
      <c r="AJ30" s="855"/>
      <c r="AK30" s="855"/>
      <c r="AL30" s="856"/>
      <c r="AM30" s="911" t="s">
        <v>426</v>
      </c>
      <c r="AN30" s="911"/>
      <c r="AO30" s="911"/>
      <c r="AP30" s="854"/>
      <c r="AQ30" s="768" t="s">
        <v>235</v>
      </c>
      <c r="AR30" s="769"/>
      <c r="AS30" s="769"/>
      <c r="AT30" s="770"/>
      <c r="AU30" s="775" t="s">
        <v>134</v>
      </c>
      <c r="AV30" s="775"/>
      <c r="AW30" s="775"/>
      <c r="AX30" s="912"/>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578</v>
      </c>
      <c r="AR31" s="199"/>
      <c r="AS31" s="132" t="s">
        <v>236</v>
      </c>
      <c r="AT31" s="133"/>
      <c r="AU31" s="198">
        <v>2</v>
      </c>
      <c r="AV31" s="198"/>
      <c r="AW31" s="399" t="s">
        <v>181</v>
      </c>
      <c r="AX31" s="400"/>
    </row>
    <row r="32" spans="1:50" ht="23.25" customHeight="1" x14ac:dyDescent="0.15">
      <c r="A32" s="404"/>
      <c r="B32" s="402"/>
      <c r="C32" s="402"/>
      <c r="D32" s="402"/>
      <c r="E32" s="402"/>
      <c r="F32" s="403"/>
      <c r="G32" s="565" t="s">
        <v>594</v>
      </c>
      <c r="H32" s="566"/>
      <c r="I32" s="566"/>
      <c r="J32" s="566"/>
      <c r="K32" s="566"/>
      <c r="L32" s="566"/>
      <c r="M32" s="566"/>
      <c r="N32" s="566"/>
      <c r="O32" s="567"/>
      <c r="P32" s="104" t="s">
        <v>595</v>
      </c>
      <c r="Q32" s="104"/>
      <c r="R32" s="104"/>
      <c r="S32" s="104"/>
      <c r="T32" s="104"/>
      <c r="U32" s="104"/>
      <c r="V32" s="104"/>
      <c r="W32" s="104"/>
      <c r="X32" s="105"/>
      <c r="Y32" s="475" t="s">
        <v>12</v>
      </c>
      <c r="Z32" s="535"/>
      <c r="AA32" s="536"/>
      <c r="AB32" s="465" t="s">
        <v>580</v>
      </c>
      <c r="AC32" s="465"/>
      <c r="AD32" s="465"/>
      <c r="AE32" s="216" t="s">
        <v>577</v>
      </c>
      <c r="AF32" s="217"/>
      <c r="AG32" s="217"/>
      <c r="AH32" s="217"/>
      <c r="AI32" s="216" t="s">
        <v>577</v>
      </c>
      <c r="AJ32" s="217"/>
      <c r="AK32" s="217"/>
      <c r="AL32" s="217"/>
      <c r="AM32" s="216" t="s">
        <v>577</v>
      </c>
      <c r="AN32" s="217"/>
      <c r="AO32" s="217"/>
      <c r="AP32" s="217"/>
      <c r="AQ32" s="341" t="s">
        <v>577</v>
      </c>
      <c r="AR32" s="206"/>
      <c r="AS32" s="206"/>
      <c r="AT32" s="342"/>
      <c r="AU32" s="217" t="s">
        <v>577</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580</v>
      </c>
      <c r="AC33" s="527"/>
      <c r="AD33" s="527"/>
      <c r="AE33" s="216" t="s">
        <v>577</v>
      </c>
      <c r="AF33" s="217"/>
      <c r="AG33" s="217"/>
      <c r="AH33" s="217"/>
      <c r="AI33" s="216" t="s">
        <v>577</v>
      </c>
      <c r="AJ33" s="217"/>
      <c r="AK33" s="217"/>
      <c r="AL33" s="217"/>
      <c r="AM33" s="216" t="s">
        <v>577</v>
      </c>
      <c r="AN33" s="217"/>
      <c r="AO33" s="217"/>
      <c r="AP33" s="217"/>
      <c r="AQ33" s="341" t="s">
        <v>577</v>
      </c>
      <c r="AR33" s="206"/>
      <c r="AS33" s="206"/>
      <c r="AT33" s="342"/>
      <c r="AU33" s="217">
        <v>1788</v>
      </c>
      <c r="AV33" s="217"/>
      <c r="AW33" s="217"/>
      <c r="AX33" s="219"/>
    </row>
    <row r="34" spans="1:50" ht="31.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t="s">
        <v>577</v>
      </c>
      <c r="AF34" s="217"/>
      <c r="AG34" s="217"/>
      <c r="AH34" s="217"/>
      <c r="AI34" s="216" t="s">
        <v>577</v>
      </c>
      <c r="AJ34" s="217"/>
      <c r="AK34" s="217"/>
      <c r="AL34" s="217"/>
      <c r="AM34" s="216" t="s">
        <v>577</v>
      </c>
      <c r="AN34" s="217"/>
      <c r="AO34" s="217"/>
      <c r="AP34" s="217"/>
      <c r="AQ34" s="341" t="s">
        <v>577</v>
      </c>
      <c r="AR34" s="206"/>
      <c r="AS34" s="206"/>
      <c r="AT34" s="342"/>
      <c r="AU34" s="217" t="s">
        <v>577</v>
      </c>
      <c r="AV34" s="217"/>
      <c r="AW34" s="217"/>
      <c r="AX34" s="219"/>
    </row>
    <row r="35" spans="1:50" ht="23.25" customHeight="1" x14ac:dyDescent="0.15">
      <c r="A35" s="224" t="s">
        <v>386</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399</v>
      </c>
      <c r="AF37" s="243"/>
      <c r="AG37" s="243"/>
      <c r="AH37" s="244"/>
      <c r="AI37" s="242" t="s">
        <v>397</v>
      </c>
      <c r="AJ37" s="243"/>
      <c r="AK37" s="243"/>
      <c r="AL37" s="244"/>
      <c r="AM37" s="248" t="s">
        <v>426</v>
      </c>
      <c r="AN37" s="248"/>
      <c r="AO37" s="248"/>
      <c r="AP37" s="248"/>
      <c r="AQ37" s="150" t="s">
        <v>235</v>
      </c>
      <c r="AR37" s="151"/>
      <c r="AS37" s="151"/>
      <c r="AT37" s="152"/>
      <c r="AU37" s="415" t="s">
        <v>134</v>
      </c>
      <c r="AV37" s="415"/>
      <c r="AW37" s="415"/>
      <c r="AX37" s="906"/>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399</v>
      </c>
      <c r="AF44" s="243"/>
      <c r="AG44" s="243"/>
      <c r="AH44" s="244"/>
      <c r="AI44" s="242" t="s">
        <v>397</v>
      </c>
      <c r="AJ44" s="243"/>
      <c r="AK44" s="243"/>
      <c r="AL44" s="244"/>
      <c r="AM44" s="248" t="s">
        <v>426</v>
      </c>
      <c r="AN44" s="248"/>
      <c r="AO44" s="248"/>
      <c r="AP44" s="248"/>
      <c r="AQ44" s="150" t="s">
        <v>235</v>
      </c>
      <c r="AR44" s="151"/>
      <c r="AS44" s="151"/>
      <c r="AT44" s="152"/>
      <c r="AU44" s="415" t="s">
        <v>134</v>
      </c>
      <c r="AV44" s="415"/>
      <c r="AW44" s="415"/>
      <c r="AX44" s="906"/>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399</v>
      </c>
      <c r="AF51" s="243"/>
      <c r="AG51" s="243"/>
      <c r="AH51" s="244"/>
      <c r="AI51" s="242" t="s">
        <v>397</v>
      </c>
      <c r="AJ51" s="243"/>
      <c r="AK51" s="243"/>
      <c r="AL51" s="244"/>
      <c r="AM51" s="248" t="s">
        <v>426</v>
      </c>
      <c r="AN51" s="248"/>
      <c r="AO51" s="248"/>
      <c r="AP51" s="248"/>
      <c r="AQ51" s="150" t="s">
        <v>235</v>
      </c>
      <c r="AR51" s="151"/>
      <c r="AS51" s="151"/>
      <c r="AT51" s="152"/>
      <c r="AU51" s="920" t="s">
        <v>134</v>
      </c>
      <c r="AV51" s="920"/>
      <c r="AW51" s="920"/>
      <c r="AX51" s="921"/>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399</v>
      </c>
      <c r="AF58" s="243"/>
      <c r="AG58" s="243"/>
      <c r="AH58" s="244"/>
      <c r="AI58" s="242" t="s">
        <v>397</v>
      </c>
      <c r="AJ58" s="243"/>
      <c r="AK58" s="243"/>
      <c r="AL58" s="244"/>
      <c r="AM58" s="248" t="s">
        <v>426</v>
      </c>
      <c r="AN58" s="248"/>
      <c r="AO58" s="248"/>
      <c r="AP58" s="248"/>
      <c r="AQ58" s="150" t="s">
        <v>235</v>
      </c>
      <c r="AR58" s="151"/>
      <c r="AS58" s="151"/>
      <c r="AT58" s="152"/>
      <c r="AU58" s="920" t="s">
        <v>134</v>
      </c>
      <c r="AV58" s="920"/>
      <c r="AW58" s="920"/>
      <c r="AX58" s="921"/>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86"/>
      <c r="AF77" s="887"/>
      <c r="AG77" s="887"/>
      <c r="AH77" s="887"/>
      <c r="AI77" s="886"/>
      <c r="AJ77" s="887"/>
      <c r="AK77" s="887"/>
      <c r="AL77" s="887"/>
      <c r="AM77" s="886"/>
      <c r="AN77" s="887"/>
      <c r="AO77" s="887"/>
      <c r="AP77" s="887"/>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76"/>
    </row>
    <row r="80" spans="1:50" ht="18.75" hidden="1" customHeight="1" x14ac:dyDescent="0.15">
      <c r="A80" s="860"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1"/>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1"/>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0"/>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1"/>
    </row>
    <row r="83" spans="1:60" ht="22.5" hidden="1" customHeight="1" x14ac:dyDescent="0.15">
      <c r="A83" s="861"/>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2"/>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3"/>
    </row>
    <row r="84" spans="1:60" ht="19.5" hidden="1" customHeight="1" x14ac:dyDescent="0.15">
      <c r="A84" s="861"/>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4"/>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5"/>
    </row>
    <row r="85" spans="1:60" ht="18.75" hidden="1" customHeight="1" x14ac:dyDescent="0.15">
      <c r="A85" s="861"/>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1"/>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1"/>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1"/>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1"/>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1"/>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7" t="s">
        <v>134</v>
      </c>
      <c r="AV90" s="537"/>
      <c r="AW90" s="537"/>
      <c r="AX90" s="538"/>
    </row>
    <row r="91" spans="1:60" ht="18.75" hidden="1" customHeight="1" x14ac:dyDescent="0.15">
      <c r="A91" s="861"/>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1"/>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1"/>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1"/>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1"/>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1"/>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1"/>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1"/>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2"/>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1" t="s">
        <v>13</v>
      </c>
      <c r="Z99" s="892"/>
      <c r="AA99" s="893"/>
      <c r="AB99" s="888" t="s">
        <v>14</v>
      </c>
      <c r="AC99" s="889"/>
      <c r="AD99" s="890"/>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hidden="1"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0"/>
      <c r="Z100" s="851"/>
      <c r="AA100" s="852"/>
      <c r="AB100" s="485" t="s">
        <v>11</v>
      </c>
      <c r="AC100" s="485"/>
      <c r="AD100" s="485"/>
      <c r="AE100" s="543" t="s">
        <v>399</v>
      </c>
      <c r="AF100" s="544"/>
      <c r="AG100" s="544"/>
      <c r="AH100" s="545"/>
      <c r="AI100" s="543" t="s">
        <v>419</v>
      </c>
      <c r="AJ100" s="544"/>
      <c r="AK100" s="544"/>
      <c r="AL100" s="545"/>
      <c r="AM100" s="543" t="s">
        <v>426</v>
      </c>
      <c r="AN100" s="544"/>
      <c r="AO100" s="544"/>
      <c r="AP100" s="545"/>
      <c r="AQ100" s="318" t="s">
        <v>439</v>
      </c>
      <c r="AR100" s="319"/>
      <c r="AS100" s="319"/>
      <c r="AT100" s="320"/>
      <c r="AU100" s="318" t="s">
        <v>440</v>
      </c>
      <c r="AV100" s="319"/>
      <c r="AW100" s="319"/>
      <c r="AX100" s="321"/>
    </row>
    <row r="101" spans="1:60" ht="23.25" hidden="1" customHeight="1" x14ac:dyDescent="0.15">
      <c r="A101" s="426"/>
      <c r="B101" s="427"/>
      <c r="C101" s="427"/>
      <c r="D101" s="427"/>
      <c r="E101" s="427"/>
      <c r="F101" s="428"/>
      <c r="G101" s="104"/>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c r="AC101" s="465"/>
      <c r="AD101" s="465"/>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c r="AC102" s="465"/>
      <c r="AD102" s="465"/>
      <c r="AE102" s="422"/>
      <c r="AF102" s="422"/>
      <c r="AG102" s="422"/>
      <c r="AH102" s="422"/>
      <c r="AI102" s="422"/>
      <c r="AJ102" s="422"/>
      <c r="AK102" s="422"/>
      <c r="AL102" s="422"/>
      <c r="AM102" s="422"/>
      <c r="AN102" s="422"/>
      <c r="AO102" s="422"/>
      <c r="AP102" s="422"/>
      <c r="AQ102" s="271"/>
      <c r="AR102" s="272"/>
      <c r="AS102" s="272"/>
      <c r="AT102" s="317"/>
      <c r="AU102" s="271"/>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399</v>
      </c>
      <c r="AF103" s="420"/>
      <c r="AG103" s="420"/>
      <c r="AH103" s="421"/>
      <c r="AI103" s="419" t="s">
        <v>397</v>
      </c>
      <c r="AJ103" s="420"/>
      <c r="AK103" s="420"/>
      <c r="AL103" s="421"/>
      <c r="AM103" s="419" t="s">
        <v>426</v>
      </c>
      <c r="AN103" s="420"/>
      <c r="AO103" s="420"/>
      <c r="AP103" s="421"/>
      <c r="AQ103" s="282" t="s">
        <v>439</v>
      </c>
      <c r="AR103" s="283"/>
      <c r="AS103" s="283"/>
      <c r="AT103" s="322"/>
      <c r="AU103" s="282" t="s">
        <v>440</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399</v>
      </c>
      <c r="AF106" s="420"/>
      <c r="AG106" s="420"/>
      <c r="AH106" s="421"/>
      <c r="AI106" s="419" t="s">
        <v>397</v>
      </c>
      <c r="AJ106" s="420"/>
      <c r="AK106" s="420"/>
      <c r="AL106" s="421"/>
      <c r="AM106" s="419" t="s">
        <v>426</v>
      </c>
      <c r="AN106" s="420"/>
      <c r="AO106" s="420"/>
      <c r="AP106" s="421"/>
      <c r="AQ106" s="282" t="s">
        <v>439</v>
      </c>
      <c r="AR106" s="283"/>
      <c r="AS106" s="283"/>
      <c r="AT106" s="322"/>
      <c r="AU106" s="282" t="s">
        <v>440</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399</v>
      </c>
      <c r="AF109" s="420"/>
      <c r="AG109" s="420"/>
      <c r="AH109" s="421"/>
      <c r="AI109" s="419" t="s">
        <v>397</v>
      </c>
      <c r="AJ109" s="420"/>
      <c r="AK109" s="420"/>
      <c r="AL109" s="421"/>
      <c r="AM109" s="419" t="s">
        <v>426</v>
      </c>
      <c r="AN109" s="420"/>
      <c r="AO109" s="420"/>
      <c r="AP109" s="421"/>
      <c r="AQ109" s="282" t="s">
        <v>439</v>
      </c>
      <c r="AR109" s="283"/>
      <c r="AS109" s="283"/>
      <c r="AT109" s="322"/>
      <c r="AU109" s="282" t="s">
        <v>440</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399</v>
      </c>
      <c r="AF112" s="420"/>
      <c r="AG112" s="420"/>
      <c r="AH112" s="421"/>
      <c r="AI112" s="419" t="s">
        <v>397</v>
      </c>
      <c r="AJ112" s="420"/>
      <c r="AK112" s="420"/>
      <c r="AL112" s="421"/>
      <c r="AM112" s="419" t="s">
        <v>426</v>
      </c>
      <c r="AN112" s="420"/>
      <c r="AO112" s="420"/>
      <c r="AP112" s="421"/>
      <c r="AQ112" s="282" t="s">
        <v>439</v>
      </c>
      <c r="AR112" s="283"/>
      <c r="AS112" s="283"/>
      <c r="AT112" s="322"/>
      <c r="AU112" s="282" t="s">
        <v>440</v>
      </c>
      <c r="AV112" s="283"/>
      <c r="AW112" s="283"/>
      <c r="AX112" s="284"/>
    </row>
    <row r="113" spans="1:50" ht="23.25" customHeight="1" x14ac:dyDescent="0.15">
      <c r="A113" s="426"/>
      <c r="B113" s="427"/>
      <c r="C113" s="427"/>
      <c r="D113" s="427"/>
      <c r="E113" s="427"/>
      <c r="F113" s="428"/>
      <c r="G113" s="104" t="s">
        <v>596</v>
      </c>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t="s">
        <v>580</v>
      </c>
      <c r="AC113" s="550"/>
      <c r="AD113" s="551"/>
      <c r="AE113" s="422" t="s">
        <v>577</v>
      </c>
      <c r="AF113" s="422"/>
      <c r="AG113" s="422"/>
      <c r="AH113" s="422"/>
      <c r="AI113" s="422" t="s">
        <v>577</v>
      </c>
      <c r="AJ113" s="422"/>
      <c r="AK113" s="422"/>
      <c r="AL113" s="422"/>
      <c r="AM113" s="422" t="s">
        <v>577</v>
      </c>
      <c r="AN113" s="422"/>
      <c r="AO113" s="422"/>
      <c r="AP113" s="422"/>
      <c r="AQ113" s="216" t="s">
        <v>577</v>
      </c>
      <c r="AR113" s="217"/>
      <c r="AS113" s="217"/>
      <c r="AT113" s="218"/>
      <c r="AU113" s="216" t="s">
        <v>577</v>
      </c>
      <c r="AV113" s="217"/>
      <c r="AW113" s="217"/>
      <c r="AX113" s="218"/>
    </row>
    <row r="114" spans="1:50" ht="23.25"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t="s">
        <v>580</v>
      </c>
      <c r="AC114" s="473"/>
      <c r="AD114" s="474"/>
      <c r="AE114" s="422" t="s">
        <v>577</v>
      </c>
      <c r="AF114" s="422"/>
      <c r="AG114" s="422"/>
      <c r="AH114" s="422"/>
      <c r="AI114" s="422" t="s">
        <v>577</v>
      </c>
      <c r="AJ114" s="422"/>
      <c r="AK114" s="422"/>
      <c r="AL114" s="422"/>
      <c r="AM114" s="422" t="s">
        <v>577</v>
      </c>
      <c r="AN114" s="422"/>
      <c r="AO114" s="422"/>
      <c r="AP114" s="422"/>
      <c r="AQ114" s="216" t="s">
        <v>577</v>
      </c>
      <c r="AR114" s="217"/>
      <c r="AS114" s="217"/>
      <c r="AT114" s="218"/>
      <c r="AU114" s="216" t="s">
        <v>577</v>
      </c>
      <c r="AV114" s="217"/>
      <c r="AW114" s="217"/>
      <c r="AX114" s="218"/>
    </row>
    <row r="115" spans="1:50" ht="23.25" hidden="1"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399</v>
      </c>
      <c r="AF115" s="420"/>
      <c r="AG115" s="420"/>
      <c r="AH115" s="421"/>
      <c r="AI115" s="419" t="s">
        <v>397</v>
      </c>
      <c r="AJ115" s="420"/>
      <c r="AK115" s="420"/>
      <c r="AL115" s="421"/>
      <c r="AM115" s="419" t="s">
        <v>426</v>
      </c>
      <c r="AN115" s="420"/>
      <c r="AO115" s="420"/>
      <c r="AP115" s="421"/>
      <c r="AQ115" s="592" t="s">
        <v>441</v>
      </c>
      <c r="AR115" s="593"/>
      <c r="AS115" s="593"/>
      <c r="AT115" s="593"/>
      <c r="AU115" s="593"/>
      <c r="AV115" s="593"/>
      <c r="AW115" s="593"/>
      <c r="AX115" s="594"/>
    </row>
    <row r="116" spans="1:50" ht="23.25" hidden="1" customHeight="1" x14ac:dyDescent="0.15">
      <c r="A116" s="443"/>
      <c r="B116" s="444"/>
      <c r="C116" s="444"/>
      <c r="D116" s="444"/>
      <c r="E116" s="444"/>
      <c r="F116" s="445"/>
      <c r="G116" s="394" t="s">
        <v>393</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c r="AC116" s="467"/>
      <c r="AD116" s="468"/>
      <c r="AE116" s="422"/>
      <c r="AF116" s="422"/>
      <c r="AG116" s="422"/>
      <c r="AH116" s="422"/>
      <c r="AI116" s="422"/>
      <c r="AJ116" s="422"/>
      <c r="AK116" s="422"/>
      <c r="AL116" s="422"/>
      <c r="AM116" s="422"/>
      <c r="AN116" s="422"/>
      <c r="AO116" s="422"/>
      <c r="AP116" s="422"/>
      <c r="AQ116" s="216"/>
      <c r="AR116" s="217"/>
      <c r="AS116" s="217"/>
      <c r="AT116" s="217"/>
      <c r="AU116" s="217"/>
      <c r="AV116" s="217"/>
      <c r="AW116" s="217"/>
      <c r="AX116" s="219"/>
    </row>
    <row r="117" spans="1:50" ht="46.5" hidden="1"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362</v>
      </c>
      <c r="AC117" s="477"/>
      <c r="AD117" s="478"/>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399</v>
      </c>
      <c r="AF118" s="420"/>
      <c r="AG118" s="420"/>
      <c r="AH118" s="421"/>
      <c r="AI118" s="419" t="s">
        <v>397</v>
      </c>
      <c r="AJ118" s="420"/>
      <c r="AK118" s="420"/>
      <c r="AL118" s="421"/>
      <c r="AM118" s="419" t="s">
        <v>426</v>
      </c>
      <c r="AN118" s="420"/>
      <c r="AO118" s="420"/>
      <c r="AP118" s="421"/>
      <c r="AQ118" s="592" t="s">
        <v>441</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399</v>
      </c>
      <c r="AF121" s="420"/>
      <c r="AG121" s="420"/>
      <c r="AH121" s="421"/>
      <c r="AI121" s="419" t="s">
        <v>397</v>
      </c>
      <c r="AJ121" s="420"/>
      <c r="AK121" s="420"/>
      <c r="AL121" s="421"/>
      <c r="AM121" s="419" t="s">
        <v>426</v>
      </c>
      <c r="AN121" s="420"/>
      <c r="AO121" s="420"/>
      <c r="AP121" s="421"/>
      <c r="AQ121" s="592" t="s">
        <v>441</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399</v>
      </c>
      <c r="AF124" s="420"/>
      <c r="AG124" s="420"/>
      <c r="AH124" s="421"/>
      <c r="AI124" s="419" t="s">
        <v>397</v>
      </c>
      <c r="AJ124" s="420"/>
      <c r="AK124" s="420"/>
      <c r="AL124" s="421"/>
      <c r="AM124" s="419" t="s">
        <v>426</v>
      </c>
      <c r="AN124" s="420"/>
      <c r="AO124" s="420"/>
      <c r="AP124" s="421"/>
      <c r="AQ124" s="592" t="s">
        <v>441</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2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26"/>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customHeight="1" x14ac:dyDescent="0.15">
      <c r="A127" s="630"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2"/>
      <c r="Z127" s="923"/>
      <c r="AA127" s="924"/>
      <c r="AB127" s="245" t="s">
        <v>11</v>
      </c>
      <c r="AC127" s="246"/>
      <c r="AD127" s="247"/>
      <c r="AE127" s="419" t="s">
        <v>399</v>
      </c>
      <c r="AF127" s="420"/>
      <c r="AG127" s="420"/>
      <c r="AH127" s="421"/>
      <c r="AI127" s="419" t="s">
        <v>397</v>
      </c>
      <c r="AJ127" s="420"/>
      <c r="AK127" s="420"/>
      <c r="AL127" s="421"/>
      <c r="AM127" s="419" t="s">
        <v>426</v>
      </c>
      <c r="AN127" s="420"/>
      <c r="AO127" s="420"/>
      <c r="AP127" s="421"/>
      <c r="AQ127" s="592" t="s">
        <v>441</v>
      </c>
      <c r="AR127" s="593"/>
      <c r="AS127" s="593"/>
      <c r="AT127" s="593"/>
      <c r="AU127" s="593"/>
      <c r="AV127" s="593"/>
      <c r="AW127" s="593"/>
      <c r="AX127" s="594"/>
    </row>
    <row r="128" spans="1:50" ht="23.25" customHeight="1" x14ac:dyDescent="0.15">
      <c r="A128" s="443"/>
      <c r="B128" s="444"/>
      <c r="C128" s="444"/>
      <c r="D128" s="444"/>
      <c r="E128" s="444"/>
      <c r="F128" s="445"/>
      <c r="G128" s="394" t="s">
        <v>598</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t="s">
        <v>581</v>
      </c>
      <c r="AC128" s="467"/>
      <c r="AD128" s="468"/>
      <c r="AE128" s="422" t="s">
        <v>578</v>
      </c>
      <c r="AF128" s="422"/>
      <c r="AG128" s="422"/>
      <c r="AH128" s="422"/>
      <c r="AI128" s="422" t="s">
        <v>578</v>
      </c>
      <c r="AJ128" s="422"/>
      <c r="AK128" s="422"/>
      <c r="AL128" s="422"/>
      <c r="AM128" s="422" t="s">
        <v>578</v>
      </c>
      <c r="AN128" s="422"/>
      <c r="AO128" s="422"/>
      <c r="AP128" s="422"/>
      <c r="AQ128" s="422" t="s">
        <v>578</v>
      </c>
      <c r="AR128" s="422"/>
      <c r="AS128" s="422"/>
      <c r="AT128" s="422"/>
      <c r="AU128" s="422"/>
      <c r="AV128" s="422"/>
      <c r="AW128" s="422"/>
      <c r="AX128" s="554"/>
    </row>
    <row r="129" spans="1:50" ht="46.5"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579</v>
      </c>
      <c r="AC129" s="477"/>
      <c r="AD129" s="478"/>
      <c r="AE129" s="555" t="s">
        <v>578</v>
      </c>
      <c r="AF129" s="555"/>
      <c r="AG129" s="555"/>
      <c r="AH129" s="555"/>
      <c r="AI129" s="555" t="s">
        <v>578</v>
      </c>
      <c r="AJ129" s="555"/>
      <c r="AK129" s="555"/>
      <c r="AL129" s="555"/>
      <c r="AM129" s="555" t="s">
        <v>578</v>
      </c>
      <c r="AN129" s="555"/>
      <c r="AO129" s="555"/>
      <c r="AP129" s="555"/>
      <c r="AQ129" s="555" t="s">
        <v>578</v>
      </c>
      <c r="AR129" s="555"/>
      <c r="AS129" s="555"/>
      <c r="AT129" s="555"/>
      <c r="AU129" s="555"/>
      <c r="AV129" s="555"/>
      <c r="AW129" s="555"/>
      <c r="AX129" s="556"/>
    </row>
    <row r="130" spans="1:50" ht="45" hidden="1" customHeight="1" x14ac:dyDescent="0.15">
      <c r="A130" s="187" t="s">
        <v>414</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customHeight="1" x14ac:dyDescent="0.15">
      <c r="A370" s="188"/>
      <c r="B370" s="185"/>
      <c r="C370" s="179"/>
      <c r="D370" s="185"/>
      <c r="E370" s="168" t="s">
        <v>268</v>
      </c>
      <c r="F370" s="169"/>
      <c r="G370" s="170" t="s">
        <v>582</v>
      </c>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customHeight="1" x14ac:dyDescent="0.15">
      <c r="A371" s="188"/>
      <c r="B371" s="185"/>
      <c r="C371" s="179"/>
      <c r="D371" s="185"/>
      <c r="E371" s="173" t="s">
        <v>267</v>
      </c>
      <c r="F371" s="174"/>
      <c r="G371" s="109" t="s">
        <v>583</v>
      </c>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t="s">
        <v>578</v>
      </c>
      <c r="AR389" s="198"/>
      <c r="AS389" s="132" t="s">
        <v>236</v>
      </c>
      <c r="AT389" s="133"/>
      <c r="AU389" s="199" t="s">
        <v>578</v>
      </c>
      <c r="AV389" s="199"/>
      <c r="AW389" s="132" t="s">
        <v>181</v>
      </c>
      <c r="AX389" s="194"/>
    </row>
    <row r="390" spans="1:50" ht="39.75" customHeight="1" x14ac:dyDescent="0.15">
      <c r="A390" s="188"/>
      <c r="B390" s="185"/>
      <c r="C390" s="179"/>
      <c r="D390" s="185"/>
      <c r="E390" s="179"/>
      <c r="F390" s="180"/>
      <c r="G390" s="103" t="s">
        <v>584</v>
      </c>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t="s">
        <v>584</v>
      </c>
      <c r="AC390" s="204"/>
      <c r="AD390" s="204"/>
      <c r="AE390" s="205" t="s">
        <v>578</v>
      </c>
      <c r="AF390" s="206"/>
      <c r="AG390" s="206"/>
      <c r="AH390" s="206"/>
      <c r="AI390" s="205" t="s">
        <v>578</v>
      </c>
      <c r="AJ390" s="206"/>
      <c r="AK390" s="206"/>
      <c r="AL390" s="206"/>
      <c r="AM390" s="205" t="s">
        <v>578</v>
      </c>
      <c r="AN390" s="206"/>
      <c r="AO390" s="206"/>
      <c r="AP390" s="206"/>
      <c r="AQ390" s="205" t="s">
        <v>578</v>
      </c>
      <c r="AR390" s="206"/>
      <c r="AS390" s="206"/>
      <c r="AT390" s="206"/>
      <c r="AU390" s="205" t="s">
        <v>578</v>
      </c>
      <c r="AV390" s="206"/>
      <c r="AW390" s="206"/>
      <c r="AX390" s="207"/>
    </row>
    <row r="391" spans="1:50" ht="39.75"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t="s">
        <v>584</v>
      </c>
      <c r="AC391" s="212"/>
      <c r="AD391" s="212"/>
      <c r="AE391" s="205" t="s">
        <v>578</v>
      </c>
      <c r="AF391" s="206"/>
      <c r="AG391" s="206"/>
      <c r="AH391" s="206"/>
      <c r="AI391" s="205" t="s">
        <v>578</v>
      </c>
      <c r="AJ391" s="206"/>
      <c r="AK391" s="206"/>
      <c r="AL391" s="206"/>
      <c r="AM391" s="205" t="s">
        <v>578</v>
      </c>
      <c r="AN391" s="206"/>
      <c r="AO391" s="206"/>
      <c r="AP391" s="206"/>
      <c r="AQ391" s="205" t="s">
        <v>578</v>
      </c>
      <c r="AR391" s="206"/>
      <c r="AS391" s="206"/>
      <c r="AT391" s="206"/>
      <c r="AU391" s="205" t="s">
        <v>578</v>
      </c>
      <c r="AV391" s="206"/>
      <c r="AW391" s="206"/>
      <c r="AX391" s="207"/>
    </row>
    <row r="392" spans="1:50" ht="22.5"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customHeight="1" x14ac:dyDescent="0.15">
      <c r="A394" s="188"/>
      <c r="B394" s="185"/>
      <c r="C394" s="179"/>
      <c r="D394" s="185"/>
      <c r="E394" s="179"/>
      <c r="F394" s="180"/>
      <c r="G394" s="103" t="s">
        <v>584</v>
      </c>
      <c r="H394" s="104"/>
      <c r="I394" s="104"/>
      <c r="J394" s="104"/>
      <c r="K394" s="104"/>
      <c r="L394" s="104"/>
      <c r="M394" s="104"/>
      <c r="N394" s="104"/>
      <c r="O394" s="104"/>
      <c r="P394" s="105"/>
      <c r="Q394" s="112" t="s">
        <v>584</v>
      </c>
      <c r="R394" s="113"/>
      <c r="S394" s="113"/>
      <c r="T394" s="113"/>
      <c r="U394" s="113"/>
      <c r="V394" s="113"/>
      <c r="W394" s="113"/>
      <c r="X394" s="113"/>
      <c r="Y394" s="113"/>
      <c r="Z394" s="113"/>
      <c r="AA394" s="114"/>
      <c r="AB394" s="140" t="s">
        <v>584</v>
      </c>
      <c r="AC394" s="141"/>
      <c r="AD394" s="141"/>
      <c r="AE394" s="146" t="s">
        <v>578</v>
      </c>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t="s">
        <v>578</v>
      </c>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599</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429</v>
      </c>
      <c r="D430" s="927"/>
      <c r="E430" s="173" t="s">
        <v>407</v>
      </c>
      <c r="F430" s="894"/>
      <c r="G430" s="895" t="s">
        <v>255</v>
      </c>
      <c r="H430" s="122"/>
      <c r="I430" s="122"/>
      <c r="J430" s="896"/>
      <c r="K430" s="897"/>
      <c r="L430" s="897"/>
      <c r="M430" s="897"/>
      <c r="N430" s="897"/>
      <c r="O430" s="897"/>
      <c r="P430" s="897"/>
      <c r="Q430" s="897"/>
      <c r="R430" s="897"/>
      <c r="S430" s="897"/>
      <c r="T430" s="89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row>
    <row r="431" spans="1:50" ht="18.75" hidden="1"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420</v>
      </c>
      <c r="AJ431" s="340"/>
      <c r="AK431" s="340"/>
      <c r="AL431" s="158"/>
      <c r="AM431" s="340" t="s">
        <v>433</v>
      </c>
      <c r="AN431" s="340"/>
      <c r="AO431" s="340"/>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1"/>
      <c r="AR432" s="199"/>
      <c r="AS432" s="132" t="s">
        <v>236</v>
      </c>
      <c r="AT432" s="133"/>
      <c r="AU432" s="199"/>
      <c r="AV432" s="199"/>
      <c r="AW432" s="132" t="s">
        <v>181</v>
      </c>
      <c r="AX432" s="194"/>
    </row>
    <row r="433" spans="1:50" ht="23.25" hidden="1" customHeight="1" x14ac:dyDescent="0.15">
      <c r="A433" s="188"/>
      <c r="B433" s="185"/>
      <c r="C433" s="179"/>
      <c r="D433" s="185"/>
      <c r="E433" s="343"/>
      <c r="F433" s="344"/>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1"/>
      <c r="AF433" s="206"/>
      <c r="AG433" s="206"/>
      <c r="AH433" s="206"/>
      <c r="AI433" s="341"/>
      <c r="AJ433" s="206"/>
      <c r="AK433" s="206"/>
      <c r="AL433" s="206"/>
      <c r="AM433" s="341"/>
      <c r="AN433" s="206"/>
      <c r="AO433" s="206"/>
      <c r="AP433" s="342"/>
      <c r="AQ433" s="341"/>
      <c r="AR433" s="206"/>
      <c r="AS433" s="206"/>
      <c r="AT433" s="342"/>
      <c r="AU433" s="206"/>
      <c r="AV433" s="206"/>
      <c r="AW433" s="206"/>
      <c r="AX433" s="207"/>
    </row>
    <row r="434" spans="1:50" ht="23.25" hidden="1"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1"/>
      <c r="AF434" s="206"/>
      <c r="AG434" s="206"/>
      <c r="AH434" s="342"/>
      <c r="AI434" s="341"/>
      <c r="AJ434" s="206"/>
      <c r="AK434" s="206"/>
      <c r="AL434" s="206"/>
      <c r="AM434" s="341"/>
      <c r="AN434" s="206"/>
      <c r="AO434" s="206"/>
      <c r="AP434" s="342"/>
      <c r="AQ434" s="341"/>
      <c r="AR434" s="206"/>
      <c r="AS434" s="206"/>
      <c r="AT434" s="342"/>
      <c r="AU434" s="206"/>
      <c r="AV434" s="206"/>
      <c r="AW434" s="206"/>
      <c r="AX434" s="207"/>
    </row>
    <row r="435" spans="1:50" ht="23.25" hidden="1"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1"/>
      <c r="AF435" s="206"/>
      <c r="AG435" s="206"/>
      <c r="AH435" s="342"/>
      <c r="AI435" s="341"/>
      <c r="AJ435" s="206"/>
      <c r="AK435" s="206"/>
      <c r="AL435" s="206"/>
      <c r="AM435" s="341"/>
      <c r="AN435" s="206"/>
      <c r="AO435" s="206"/>
      <c r="AP435" s="342"/>
      <c r="AQ435" s="341"/>
      <c r="AR435" s="206"/>
      <c r="AS435" s="206"/>
      <c r="AT435" s="342"/>
      <c r="AU435" s="206"/>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420</v>
      </c>
      <c r="AJ436" s="340"/>
      <c r="AK436" s="340"/>
      <c r="AL436" s="158"/>
      <c r="AM436" s="340" t="s">
        <v>433</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420</v>
      </c>
      <c r="AJ441" s="340"/>
      <c r="AK441" s="340"/>
      <c r="AL441" s="158"/>
      <c r="AM441" s="340" t="s">
        <v>433</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420</v>
      </c>
      <c r="AJ446" s="340"/>
      <c r="AK446" s="340"/>
      <c r="AL446" s="158"/>
      <c r="AM446" s="340" t="s">
        <v>433</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420</v>
      </c>
      <c r="AJ451" s="340"/>
      <c r="AK451" s="340"/>
      <c r="AL451" s="158"/>
      <c r="AM451" s="340" t="s">
        <v>433</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420</v>
      </c>
      <c r="AJ456" s="340"/>
      <c r="AK456" s="340"/>
      <c r="AL456" s="158"/>
      <c r="AM456" s="340" t="s">
        <v>433</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1"/>
      <c r="AR457" s="199"/>
      <c r="AS457" s="132" t="s">
        <v>236</v>
      </c>
      <c r="AT457" s="133"/>
      <c r="AU457" s="199"/>
      <c r="AV457" s="199"/>
      <c r="AW457" s="132" t="s">
        <v>181</v>
      </c>
      <c r="AX457" s="194"/>
    </row>
    <row r="458" spans="1:50" ht="23.25" hidden="1" customHeight="1" x14ac:dyDescent="0.15">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420</v>
      </c>
      <c r="AJ461" s="340"/>
      <c r="AK461" s="340"/>
      <c r="AL461" s="158"/>
      <c r="AM461" s="340" t="s">
        <v>433</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420</v>
      </c>
      <c r="AJ466" s="340"/>
      <c r="AK466" s="340"/>
      <c r="AL466" s="158"/>
      <c r="AM466" s="340" t="s">
        <v>433</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420</v>
      </c>
      <c r="AJ471" s="340"/>
      <c r="AK471" s="340"/>
      <c r="AL471" s="158"/>
      <c r="AM471" s="340" t="s">
        <v>433</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420</v>
      </c>
      <c r="AJ476" s="340"/>
      <c r="AK476" s="340"/>
      <c r="AL476" s="158"/>
      <c r="AM476" s="340" t="s">
        <v>433</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5" t="s">
        <v>255</v>
      </c>
      <c r="H484" s="122"/>
      <c r="I484" s="122"/>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420</v>
      </c>
      <c r="AJ485" s="340"/>
      <c r="AK485" s="340"/>
      <c r="AL485" s="158"/>
      <c r="AM485" s="340" t="s">
        <v>433</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420</v>
      </c>
      <c r="AJ490" s="340"/>
      <c r="AK490" s="340"/>
      <c r="AL490" s="158"/>
      <c r="AM490" s="340" t="s">
        <v>433</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420</v>
      </c>
      <c r="AJ495" s="340"/>
      <c r="AK495" s="340"/>
      <c r="AL495" s="158"/>
      <c r="AM495" s="340" t="s">
        <v>433</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420</v>
      </c>
      <c r="AJ500" s="340"/>
      <c r="AK500" s="340"/>
      <c r="AL500" s="158"/>
      <c r="AM500" s="340" t="s">
        <v>433</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420</v>
      </c>
      <c r="AJ505" s="340"/>
      <c r="AK505" s="340"/>
      <c r="AL505" s="158"/>
      <c r="AM505" s="340" t="s">
        <v>433</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420</v>
      </c>
      <c r="AJ510" s="340"/>
      <c r="AK510" s="340"/>
      <c r="AL510" s="158"/>
      <c r="AM510" s="340" t="s">
        <v>433</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420</v>
      </c>
      <c r="AJ515" s="340"/>
      <c r="AK515" s="340"/>
      <c r="AL515" s="158"/>
      <c r="AM515" s="340" t="s">
        <v>433</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420</v>
      </c>
      <c r="AJ520" s="340"/>
      <c r="AK520" s="340"/>
      <c r="AL520" s="158"/>
      <c r="AM520" s="340" t="s">
        <v>433</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420</v>
      </c>
      <c r="AJ525" s="340"/>
      <c r="AK525" s="340"/>
      <c r="AL525" s="158"/>
      <c r="AM525" s="340" t="s">
        <v>433</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420</v>
      </c>
      <c r="AJ530" s="340"/>
      <c r="AK530" s="340"/>
      <c r="AL530" s="158"/>
      <c r="AM530" s="340" t="s">
        <v>433</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5" t="s">
        <v>255</v>
      </c>
      <c r="H538" s="122"/>
      <c r="I538" s="122"/>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420</v>
      </c>
      <c r="AJ539" s="340"/>
      <c r="AK539" s="340"/>
      <c r="AL539" s="158"/>
      <c r="AM539" s="340" t="s">
        <v>433</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420</v>
      </c>
      <c r="AJ544" s="340"/>
      <c r="AK544" s="340"/>
      <c r="AL544" s="158"/>
      <c r="AM544" s="340" t="s">
        <v>433</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420</v>
      </c>
      <c r="AJ549" s="340"/>
      <c r="AK549" s="340"/>
      <c r="AL549" s="158"/>
      <c r="AM549" s="340" t="s">
        <v>433</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420</v>
      </c>
      <c r="AJ554" s="340"/>
      <c r="AK554" s="340"/>
      <c r="AL554" s="158"/>
      <c r="AM554" s="340" t="s">
        <v>433</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420</v>
      </c>
      <c r="AJ559" s="340"/>
      <c r="AK559" s="340"/>
      <c r="AL559" s="158"/>
      <c r="AM559" s="340" t="s">
        <v>433</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420</v>
      </c>
      <c r="AJ564" s="340"/>
      <c r="AK564" s="340"/>
      <c r="AL564" s="158"/>
      <c r="AM564" s="340" t="s">
        <v>433</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420</v>
      </c>
      <c r="AJ569" s="340"/>
      <c r="AK569" s="340"/>
      <c r="AL569" s="158"/>
      <c r="AM569" s="340" t="s">
        <v>433</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420</v>
      </c>
      <c r="AJ574" s="340"/>
      <c r="AK574" s="340"/>
      <c r="AL574" s="158"/>
      <c r="AM574" s="340" t="s">
        <v>433</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420</v>
      </c>
      <c r="AJ579" s="340"/>
      <c r="AK579" s="340"/>
      <c r="AL579" s="158"/>
      <c r="AM579" s="340" t="s">
        <v>433</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420</v>
      </c>
      <c r="AJ584" s="340"/>
      <c r="AK584" s="340"/>
      <c r="AL584" s="158"/>
      <c r="AM584" s="340" t="s">
        <v>433</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5" t="s">
        <v>255</v>
      </c>
      <c r="H592" s="122"/>
      <c r="I592" s="122"/>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420</v>
      </c>
      <c r="AJ593" s="340"/>
      <c r="AK593" s="340"/>
      <c r="AL593" s="158"/>
      <c r="AM593" s="340" t="s">
        <v>433</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420</v>
      </c>
      <c r="AJ598" s="340"/>
      <c r="AK598" s="340"/>
      <c r="AL598" s="158"/>
      <c r="AM598" s="340" t="s">
        <v>433</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420</v>
      </c>
      <c r="AJ603" s="340"/>
      <c r="AK603" s="340"/>
      <c r="AL603" s="158"/>
      <c r="AM603" s="340" t="s">
        <v>433</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420</v>
      </c>
      <c r="AJ608" s="340"/>
      <c r="AK608" s="340"/>
      <c r="AL608" s="158"/>
      <c r="AM608" s="340" t="s">
        <v>433</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420</v>
      </c>
      <c r="AJ613" s="340"/>
      <c r="AK613" s="340"/>
      <c r="AL613" s="158"/>
      <c r="AM613" s="340" t="s">
        <v>433</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420</v>
      </c>
      <c r="AJ618" s="340"/>
      <c r="AK618" s="340"/>
      <c r="AL618" s="158"/>
      <c r="AM618" s="340" t="s">
        <v>433</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420</v>
      </c>
      <c r="AJ623" s="340"/>
      <c r="AK623" s="340"/>
      <c r="AL623" s="158"/>
      <c r="AM623" s="340" t="s">
        <v>433</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420</v>
      </c>
      <c r="AJ628" s="340"/>
      <c r="AK628" s="340"/>
      <c r="AL628" s="158"/>
      <c r="AM628" s="340" t="s">
        <v>433</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420</v>
      </c>
      <c r="AJ633" s="340"/>
      <c r="AK633" s="340"/>
      <c r="AL633" s="158"/>
      <c r="AM633" s="340" t="s">
        <v>433</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420</v>
      </c>
      <c r="AJ638" s="340"/>
      <c r="AK638" s="340"/>
      <c r="AL638" s="158"/>
      <c r="AM638" s="340" t="s">
        <v>433</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412</v>
      </c>
      <c r="F646" s="174"/>
      <c r="G646" s="895" t="s">
        <v>255</v>
      </c>
      <c r="H646" s="122"/>
      <c r="I646" s="122"/>
      <c r="J646" s="896" t="s">
        <v>577</v>
      </c>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420</v>
      </c>
      <c r="AJ647" s="340"/>
      <c r="AK647" s="340"/>
      <c r="AL647" s="158"/>
      <c r="AM647" s="340" t="s">
        <v>433</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420</v>
      </c>
      <c r="AJ652" s="340"/>
      <c r="AK652" s="340"/>
      <c r="AL652" s="158"/>
      <c r="AM652" s="340" t="s">
        <v>433</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420</v>
      </c>
      <c r="AJ657" s="340"/>
      <c r="AK657" s="340"/>
      <c r="AL657" s="158"/>
      <c r="AM657" s="340" t="s">
        <v>433</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420</v>
      </c>
      <c r="AJ662" s="340"/>
      <c r="AK662" s="340"/>
      <c r="AL662" s="158"/>
      <c r="AM662" s="340" t="s">
        <v>433</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420</v>
      </c>
      <c r="AJ667" s="340"/>
      <c r="AK667" s="340"/>
      <c r="AL667" s="158"/>
      <c r="AM667" s="340" t="s">
        <v>433</v>
      </c>
      <c r="AN667" s="340"/>
      <c r="AO667" s="340"/>
      <c r="AP667" s="158"/>
      <c r="AQ667" s="158" t="s">
        <v>235</v>
      </c>
      <c r="AR667" s="129"/>
      <c r="AS667" s="129"/>
      <c r="AT667" s="130"/>
      <c r="AU667" s="135" t="s">
        <v>134</v>
      </c>
      <c r="AV667" s="135"/>
      <c r="AW667" s="135"/>
      <c r="AX667" s="136"/>
    </row>
    <row r="668" spans="1:50" ht="18.75"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t="s">
        <v>578</v>
      </c>
      <c r="AF668" s="199"/>
      <c r="AG668" s="132" t="s">
        <v>236</v>
      </c>
      <c r="AH668" s="133"/>
      <c r="AI668" s="155"/>
      <c r="AJ668" s="155"/>
      <c r="AK668" s="155"/>
      <c r="AL668" s="153"/>
      <c r="AM668" s="155"/>
      <c r="AN668" s="155"/>
      <c r="AO668" s="155"/>
      <c r="AP668" s="153"/>
      <c r="AQ668" s="591" t="s">
        <v>578</v>
      </c>
      <c r="AR668" s="199"/>
      <c r="AS668" s="132" t="s">
        <v>236</v>
      </c>
      <c r="AT668" s="133"/>
      <c r="AU668" s="199" t="s">
        <v>578</v>
      </c>
      <c r="AV668" s="199"/>
      <c r="AW668" s="132" t="s">
        <v>181</v>
      </c>
      <c r="AX668" s="194"/>
    </row>
    <row r="669" spans="1:50" ht="23.25" customHeight="1" x14ac:dyDescent="0.15">
      <c r="A669" s="188"/>
      <c r="B669" s="185"/>
      <c r="C669" s="179"/>
      <c r="D669" s="185"/>
      <c r="E669" s="343"/>
      <c r="F669" s="344"/>
      <c r="G669" s="103" t="s">
        <v>584</v>
      </c>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t="s">
        <v>584</v>
      </c>
      <c r="AC669" s="212"/>
      <c r="AD669" s="212"/>
      <c r="AE669" s="341" t="s">
        <v>578</v>
      </c>
      <c r="AF669" s="206"/>
      <c r="AG669" s="206"/>
      <c r="AH669" s="206"/>
      <c r="AI669" s="341" t="s">
        <v>578</v>
      </c>
      <c r="AJ669" s="206"/>
      <c r="AK669" s="206"/>
      <c r="AL669" s="206"/>
      <c r="AM669" s="341" t="s">
        <v>578</v>
      </c>
      <c r="AN669" s="206"/>
      <c r="AO669" s="206"/>
      <c r="AP669" s="342"/>
      <c r="AQ669" s="341" t="s">
        <v>578</v>
      </c>
      <c r="AR669" s="206"/>
      <c r="AS669" s="206"/>
      <c r="AT669" s="342"/>
      <c r="AU669" s="206" t="s">
        <v>578</v>
      </c>
      <c r="AV669" s="206"/>
      <c r="AW669" s="206"/>
      <c r="AX669" s="207"/>
    </row>
    <row r="670" spans="1:50" ht="23.25"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t="s">
        <v>584</v>
      </c>
      <c r="AC670" s="204"/>
      <c r="AD670" s="204"/>
      <c r="AE670" s="341" t="s">
        <v>578</v>
      </c>
      <c r="AF670" s="206"/>
      <c r="AG670" s="206"/>
      <c r="AH670" s="342"/>
      <c r="AI670" s="341" t="s">
        <v>578</v>
      </c>
      <c r="AJ670" s="206"/>
      <c r="AK670" s="206"/>
      <c r="AL670" s="206"/>
      <c r="AM670" s="341" t="s">
        <v>578</v>
      </c>
      <c r="AN670" s="206"/>
      <c r="AO670" s="206"/>
      <c r="AP670" s="342"/>
      <c r="AQ670" s="341" t="s">
        <v>578</v>
      </c>
      <c r="AR670" s="206"/>
      <c r="AS670" s="206"/>
      <c r="AT670" s="342"/>
      <c r="AU670" s="206" t="s">
        <v>578</v>
      </c>
      <c r="AV670" s="206"/>
      <c r="AW670" s="206"/>
      <c r="AX670" s="207"/>
    </row>
    <row r="671" spans="1:50" ht="23.25"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1" t="s">
        <v>578</v>
      </c>
      <c r="AF671" s="206"/>
      <c r="AG671" s="206"/>
      <c r="AH671" s="342"/>
      <c r="AI671" s="341" t="s">
        <v>578</v>
      </c>
      <c r="AJ671" s="206"/>
      <c r="AK671" s="206"/>
      <c r="AL671" s="206"/>
      <c r="AM671" s="341" t="s">
        <v>578</v>
      </c>
      <c r="AN671" s="206"/>
      <c r="AO671" s="206"/>
      <c r="AP671" s="342"/>
      <c r="AQ671" s="341" t="s">
        <v>578</v>
      </c>
      <c r="AR671" s="206"/>
      <c r="AS671" s="206"/>
      <c r="AT671" s="342"/>
      <c r="AU671" s="206" t="s">
        <v>578</v>
      </c>
      <c r="AV671" s="206"/>
      <c r="AW671" s="206"/>
      <c r="AX671" s="207"/>
    </row>
    <row r="672" spans="1:50" ht="18.75"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420</v>
      </c>
      <c r="AJ672" s="340"/>
      <c r="AK672" s="340"/>
      <c r="AL672" s="158"/>
      <c r="AM672" s="340" t="s">
        <v>433</v>
      </c>
      <c r="AN672" s="340"/>
      <c r="AO672" s="340"/>
      <c r="AP672" s="158"/>
      <c r="AQ672" s="158" t="s">
        <v>235</v>
      </c>
      <c r="AR672" s="129"/>
      <c r="AS672" s="129"/>
      <c r="AT672" s="130"/>
      <c r="AU672" s="135" t="s">
        <v>134</v>
      </c>
      <c r="AV672" s="135"/>
      <c r="AW672" s="135"/>
      <c r="AX672" s="136"/>
    </row>
    <row r="673" spans="1:50" ht="18.75"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578</v>
      </c>
      <c r="AF673" s="199"/>
      <c r="AG673" s="132" t="s">
        <v>236</v>
      </c>
      <c r="AH673" s="133"/>
      <c r="AI673" s="155"/>
      <c r="AJ673" s="155"/>
      <c r="AK673" s="155"/>
      <c r="AL673" s="153"/>
      <c r="AM673" s="155"/>
      <c r="AN673" s="155"/>
      <c r="AO673" s="155"/>
      <c r="AP673" s="153"/>
      <c r="AQ673" s="591" t="s">
        <v>578</v>
      </c>
      <c r="AR673" s="199"/>
      <c r="AS673" s="132" t="s">
        <v>236</v>
      </c>
      <c r="AT673" s="133"/>
      <c r="AU673" s="199" t="s">
        <v>578</v>
      </c>
      <c r="AV673" s="199"/>
      <c r="AW673" s="132" t="s">
        <v>181</v>
      </c>
      <c r="AX673" s="194"/>
    </row>
    <row r="674" spans="1:50" ht="23.25" customHeight="1" x14ac:dyDescent="0.15">
      <c r="A674" s="188"/>
      <c r="B674" s="185"/>
      <c r="C674" s="179"/>
      <c r="D674" s="185"/>
      <c r="E674" s="343"/>
      <c r="F674" s="344"/>
      <c r="G674" s="103" t="s">
        <v>584</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584</v>
      </c>
      <c r="AC674" s="212"/>
      <c r="AD674" s="212"/>
      <c r="AE674" s="341" t="s">
        <v>578</v>
      </c>
      <c r="AF674" s="206"/>
      <c r="AG674" s="206"/>
      <c r="AH674" s="206"/>
      <c r="AI674" s="341" t="s">
        <v>578</v>
      </c>
      <c r="AJ674" s="206"/>
      <c r="AK674" s="206"/>
      <c r="AL674" s="206"/>
      <c r="AM674" s="341" t="s">
        <v>578</v>
      </c>
      <c r="AN674" s="206"/>
      <c r="AO674" s="206"/>
      <c r="AP674" s="342"/>
      <c r="AQ674" s="341" t="s">
        <v>578</v>
      </c>
      <c r="AR674" s="206"/>
      <c r="AS674" s="206"/>
      <c r="AT674" s="342"/>
      <c r="AU674" s="206" t="s">
        <v>578</v>
      </c>
      <c r="AV674" s="206"/>
      <c r="AW674" s="206"/>
      <c r="AX674" s="207"/>
    </row>
    <row r="675" spans="1:50" ht="23.25"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584</v>
      </c>
      <c r="AC675" s="204"/>
      <c r="AD675" s="204"/>
      <c r="AE675" s="341" t="s">
        <v>578</v>
      </c>
      <c r="AF675" s="206"/>
      <c r="AG675" s="206"/>
      <c r="AH675" s="342"/>
      <c r="AI675" s="341" t="s">
        <v>578</v>
      </c>
      <c r="AJ675" s="206"/>
      <c r="AK675" s="206"/>
      <c r="AL675" s="206"/>
      <c r="AM675" s="341" t="s">
        <v>578</v>
      </c>
      <c r="AN675" s="206"/>
      <c r="AO675" s="206"/>
      <c r="AP675" s="342"/>
      <c r="AQ675" s="341" t="s">
        <v>578</v>
      </c>
      <c r="AR675" s="206"/>
      <c r="AS675" s="206"/>
      <c r="AT675" s="342"/>
      <c r="AU675" s="206" t="s">
        <v>578</v>
      </c>
      <c r="AV675" s="206"/>
      <c r="AW675" s="206"/>
      <c r="AX675" s="207"/>
    </row>
    <row r="676" spans="1:50" ht="23.25"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1" t="s">
        <v>578</v>
      </c>
      <c r="AF676" s="206"/>
      <c r="AG676" s="206"/>
      <c r="AH676" s="342"/>
      <c r="AI676" s="341" t="s">
        <v>578</v>
      </c>
      <c r="AJ676" s="206"/>
      <c r="AK676" s="206"/>
      <c r="AL676" s="206"/>
      <c r="AM676" s="341" t="s">
        <v>578</v>
      </c>
      <c r="AN676" s="206"/>
      <c r="AO676" s="206"/>
      <c r="AP676" s="342"/>
      <c r="AQ676" s="341" t="s">
        <v>578</v>
      </c>
      <c r="AR676" s="206"/>
      <c r="AS676" s="206"/>
      <c r="AT676" s="342"/>
      <c r="AU676" s="206" t="s">
        <v>578</v>
      </c>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420</v>
      </c>
      <c r="AJ677" s="340"/>
      <c r="AK677" s="340"/>
      <c r="AL677" s="158"/>
      <c r="AM677" s="340" t="s">
        <v>433</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420</v>
      </c>
      <c r="AJ682" s="340"/>
      <c r="AK682" s="340"/>
      <c r="AL682" s="158"/>
      <c r="AM682" s="340" t="s">
        <v>433</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420</v>
      </c>
      <c r="AJ687" s="340"/>
      <c r="AK687" s="340"/>
      <c r="AL687" s="158"/>
      <c r="AM687" s="340" t="s">
        <v>433</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420</v>
      </c>
      <c r="AJ692" s="340"/>
      <c r="AK692" s="340"/>
      <c r="AL692" s="158"/>
      <c r="AM692" s="340" t="s">
        <v>433</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584</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2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0" t="s">
        <v>31</v>
      </c>
      <c r="AH701" s="383"/>
      <c r="AI701" s="383"/>
      <c r="AJ701" s="383"/>
      <c r="AK701" s="383"/>
      <c r="AL701" s="383"/>
      <c r="AM701" s="383"/>
      <c r="AN701" s="383"/>
      <c r="AO701" s="383"/>
      <c r="AP701" s="383"/>
      <c r="AQ701" s="383"/>
      <c r="AR701" s="383"/>
      <c r="AS701" s="383"/>
      <c r="AT701" s="383"/>
      <c r="AU701" s="383"/>
      <c r="AV701" s="383"/>
      <c r="AW701" s="383"/>
      <c r="AX701" s="821"/>
    </row>
    <row r="702" spans="1:50" ht="55.5" customHeight="1" x14ac:dyDescent="0.15">
      <c r="A702" s="866" t="s">
        <v>140</v>
      </c>
      <c r="B702" s="867"/>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570</v>
      </c>
      <c r="AE702" s="347"/>
      <c r="AF702" s="347"/>
      <c r="AG702" s="386" t="s">
        <v>587</v>
      </c>
      <c r="AH702" s="387"/>
      <c r="AI702" s="387"/>
      <c r="AJ702" s="387"/>
      <c r="AK702" s="387"/>
      <c r="AL702" s="387"/>
      <c r="AM702" s="387"/>
      <c r="AN702" s="387"/>
      <c r="AO702" s="387"/>
      <c r="AP702" s="387"/>
      <c r="AQ702" s="387"/>
      <c r="AR702" s="387"/>
      <c r="AS702" s="387"/>
      <c r="AT702" s="387"/>
      <c r="AU702" s="387"/>
      <c r="AV702" s="387"/>
      <c r="AW702" s="387"/>
      <c r="AX702" s="388"/>
    </row>
    <row r="703" spans="1:50" ht="59.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3"/>
      <c r="AD703" s="326" t="s">
        <v>570</v>
      </c>
      <c r="AE703" s="327"/>
      <c r="AF703" s="328"/>
      <c r="AG703" s="100" t="s">
        <v>588</v>
      </c>
      <c r="AH703" s="101"/>
      <c r="AI703" s="101"/>
      <c r="AJ703" s="101"/>
      <c r="AK703" s="101"/>
      <c r="AL703" s="101"/>
      <c r="AM703" s="101"/>
      <c r="AN703" s="101"/>
      <c r="AO703" s="101"/>
      <c r="AP703" s="101"/>
      <c r="AQ703" s="101"/>
      <c r="AR703" s="101"/>
      <c r="AS703" s="101"/>
      <c r="AT703" s="101"/>
      <c r="AU703" s="101"/>
      <c r="AV703" s="101"/>
      <c r="AW703" s="101"/>
      <c r="AX703" s="102"/>
    </row>
    <row r="704" spans="1:50" ht="48.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652" t="s">
        <v>570</v>
      </c>
      <c r="AE704" s="653"/>
      <c r="AF704" s="654"/>
      <c r="AG704" s="166" t="s">
        <v>589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715" t="s">
        <v>585</v>
      </c>
      <c r="AE705" s="716"/>
      <c r="AF705" s="716"/>
      <c r="AG705" s="124" t="s">
        <v>584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586</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1" t="s">
        <v>586</v>
      </c>
      <c r="AE707" s="832"/>
      <c r="AF707" s="83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5" t="s">
        <v>585</v>
      </c>
      <c r="AE708" s="606"/>
      <c r="AF708" s="606"/>
      <c r="AG708" s="743" t="s">
        <v>584</v>
      </c>
      <c r="AH708" s="744"/>
      <c r="AI708" s="744"/>
      <c r="AJ708" s="744"/>
      <c r="AK708" s="744"/>
      <c r="AL708" s="744"/>
      <c r="AM708" s="744"/>
      <c r="AN708" s="744"/>
      <c r="AO708" s="744"/>
      <c r="AP708" s="744"/>
      <c r="AQ708" s="744"/>
      <c r="AR708" s="744"/>
      <c r="AS708" s="744"/>
      <c r="AT708" s="744"/>
      <c r="AU708" s="744"/>
      <c r="AV708" s="744"/>
      <c r="AW708" s="744"/>
      <c r="AX708" s="745"/>
    </row>
    <row r="709" spans="1:50" ht="32.25" customHeight="1" x14ac:dyDescent="0.15">
      <c r="A709" s="641"/>
      <c r="B709" s="643"/>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585</v>
      </c>
      <c r="AE709" s="327"/>
      <c r="AF709" s="328"/>
      <c r="AG709" s="100" t="s">
        <v>590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585</v>
      </c>
      <c r="AE710" s="327"/>
      <c r="AF710" s="328"/>
      <c r="AG710" s="100" t="s">
        <v>584</v>
      </c>
      <c r="AH710" s="101"/>
      <c r="AI710" s="101"/>
      <c r="AJ710" s="101"/>
      <c r="AK710" s="101"/>
      <c r="AL710" s="101"/>
      <c r="AM710" s="101"/>
      <c r="AN710" s="101"/>
      <c r="AO710" s="101"/>
      <c r="AP710" s="101"/>
      <c r="AQ710" s="101"/>
      <c r="AR710" s="101"/>
      <c r="AS710" s="101"/>
      <c r="AT710" s="101"/>
      <c r="AU710" s="101"/>
      <c r="AV710" s="101"/>
      <c r="AW710" s="101"/>
      <c r="AX710" s="102"/>
    </row>
    <row r="711" spans="1:50" ht="44.25" customHeight="1" x14ac:dyDescent="0.15">
      <c r="A711" s="641"/>
      <c r="B711" s="64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585</v>
      </c>
      <c r="AE711" s="327"/>
      <c r="AF711" s="328"/>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6" t="s">
        <v>585</v>
      </c>
      <c r="AE712" s="327"/>
      <c r="AF712" s="328"/>
      <c r="AG712" s="806" t="s">
        <v>584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77" t="s">
        <v>351</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6" t="s">
        <v>585</v>
      </c>
      <c r="AE713" s="327"/>
      <c r="AF713" s="328"/>
      <c r="AG713" s="100" t="s">
        <v>584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585</v>
      </c>
      <c r="AE714" s="653"/>
      <c r="AF714" s="654"/>
      <c r="AG714" s="737" t="s">
        <v>584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585</v>
      </c>
      <c r="AE715" s="606"/>
      <c r="AF715" s="658"/>
      <c r="AG715" s="743" t="s">
        <v>584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6" t="s">
        <v>585</v>
      </c>
      <c r="AE716" s="327"/>
      <c r="AF716" s="328"/>
      <c r="AG716" s="100" t="s">
        <v>584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585</v>
      </c>
      <c r="AE717" s="327"/>
      <c r="AF717" s="328"/>
      <c r="AG717" s="100" t="s">
        <v>584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52" t="s">
        <v>585</v>
      </c>
      <c r="AE718" s="653"/>
      <c r="AF718" s="654"/>
      <c r="AG718" s="126" t="s">
        <v>584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585</v>
      </c>
      <c r="AE719" s="606"/>
      <c r="AF719" s="606"/>
      <c r="AG719" s="124" t="s">
        <v>584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1" t="s">
        <v>53</v>
      </c>
      <c r="D726" s="833"/>
      <c r="E726" s="833"/>
      <c r="F726" s="834"/>
      <c r="G726" s="578" t="s">
        <v>584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2"/>
      <c r="B727" s="803"/>
      <c r="C727" s="749" t="s">
        <v>57</v>
      </c>
      <c r="D727" s="750"/>
      <c r="E727" s="750"/>
      <c r="F727" s="751"/>
      <c r="G727" s="576" t="s">
        <v>584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3" t="s">
        <v>592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8"/>
      <c r="B731" s="799"/>
      <c r="C731" s="799"/>
      <c r="D731" s="799"/>
      <c r="E731" s="800"/>
      <c r="F731" s="730" t="s">
        <v>593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6" t="s">
        <v>584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89" t="s">
        <v>584</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4" t="s">
        <v>410</v>
      </c>
      <c r="B737" s="209"/>
      <c r="C737" s="209"/>
      <c r="D737" s="210"/>
      <c r="E737" s="985" t="s">
        <v>584</v>
      </c>
      <c r="F737" s="985"/>
      <c r="G737" s="985"/>
      <c r="H737" s="985"/>
      <c r="I737" s="985"/>
      <c r="J737" s="985"/>
      <c r="K737" s="985"/>
      <c r="L737" s="985"/>
      <c r="M737" s="985"/>
      <c r="N737" s="366" t="s">
        <v>405</v>
      </c>
      <c r="O737" s="366"/>
      <c r="P737" s="366"/>
      <c r="Q737" s="366"/>
      <c r="R737" s="985" t="s">
        <v>584</v>
      </c>
      <c r="S737" s="985"/>
      <c r="T737" s="985"/>
      <c r="U737" s="985"/>
      <c r="V737" s="985"/>
      <c r="W737" s="985"/>
      <c r="X737" s="985"/>
      <c r="Y737" s="985"/>
      <c r="Z737" s="985"/>
      <c r="AA737" s="366" t="s">
        <v>404</v>
      </c>
      <c r="AB737" s="366"/>
      <c r="AC737" s="366"/>
      <c r="AD737" s="366"/>
      <c r="AE737" s="985" t="s">
        <v>584</v>
      </c>
      <c r="AF737" s="985"/>
      <c r="AG737" s="985"/>
      <c r="AH737" s="985"/>
      <c r="AI737" s="985"/>
      <c r="AJ737" s="985"/>
      <c r="AK737" s="985"/>
      <c r="AL737" s="985"/>
      <c r="AM737" s="985"/>
      <c r="AN737" s="366" t="s">
        <v>403</v>
      </c>
      <c r="AO737" s="366"/>
      <c r="AP737" s="366"/>
      <c r="AQ737" s="366"/>
      <c r="AR737" s="991" t="s">
        <v>584</v>
      </c>
      <c r="AS737" s="992"/>
      <c r="AT737" s="992"/>
      <c r="AU737" s="992"/>
      <c r="AV737" s="992"/>
      <c r="AW737" s="992"/>
      <c r="AX737" s="993"/>
      <c r="AY737" s="88"/>
      <c r="AZ737" s="88"/>
    </row>
    <row r="738" spans="1:52" ht="24.75" customHeight="1" x14ac:dyDescent="0.15">
      <c r="A738" s="984" t="s">
        <v>402</v>
      </c>
      <c r="B738" s="209"/>
      <c r="C738" s="209"/>
      <c r="D738" s="210"/>
      <c r="E738" s="985" t="s">
        <v>584</v>
      </c>
      <c r="F738" s="985"/>
      <c r="G738" s="985"/>
      <c r="H738" s="985"/>
      <c r="I738" s="985"/>
      <c r="J738" s="985"/>
      <c r="K738" s="985"/>
      <c r="L738" s="985"/>
      <c r="M738" s="985"/>
      <c r="N738" s="366" t="s">
        <v>401</v>
      </c>
      <c r="O738" s="366"/>
      <c r="P738" s="366"/>
      <c r="Q738" s="366"/>
      <c r="R738" s="985" t="s">
        <v>584</v>
      </c>
      <c r="S738" s="985"/>
      <c r="T738" s="985"/>
      <c r="U738" s="985"/>
      <c r="V738" s="985"/>
      <c r="W738" s="985"/>
      <c r="X738" s="985"/>
      <c r="Y738" s="985"/>
      <c r="Z738" s="985"/>
      <c r="AA738" s="366" t="s">
        <v>400</v>
      </c>
      <c r="AB738" s="366"/>
      <c r="AC738" s="366"/>
      <c r="AD738" s="366"/>
      <c r="AE738" s="985" t="s">
        <v>584</v>
      </c>
      <c r="AF738" s="985"/>
      <c r="AG738" s="985"/>
      <c r="AH738" s="985"/>
      <c r="AI738" s="985"/>
      <c r="AJ738" s="985"/>
      <c r="AK738" s="985"/>
      <c r="AL738" s="985"/>
      <c r="AM738" s="985"/>
      <c r="AN738" s="366" t="s">
        <v>399</v>
      </c>
      <c r="AO738" s="366"/>
      <c r="AP738" s="366"/>
      <c r="AQ738" s="366"/>
      <c r="AR738" s="991" t="s">
        <v>584</v>
      </c>
      <c r="AS738" s="992"/>
      <c r="AT738" s="992"/>
      <c r="AU738" s="992"/>
      <c r="AV738" s="992"/>
      <c r="AW738" s="992"/>
      <c r="AX738" s="993"/>
    </row>
    <row r="739" spans="1:52" ht="24.75" customHeight="1" x14ac:dyDescent="0.15">
      <c r="A739" s="984" t="s">
        <v>398</v>
      </c>
      <c r="B739" s="209"/>
      <c r="C739" s="209"/>
      <c r="D739" s="210"/>
      <c r="E739" s="985" t="s">
        <v>584</v>
      </c>
      <c r="F739" s="985"/>
      <c r="G739" s="985"/>
      <c r="H739" s="985"/>
      <c r="I739" s="985"/>
      <c r="J739" s="985"/>
      <c r="K739" s="985"/>
      <c r="L739" s="985"/>
      <c r="M739" s="985"/>
      <c r="N739" s="986"/>
      <c r="O739" s="986"/>
      <c r="P739" s="986"/>
      <c r="Q739" s="986"/>
      <c r="R739" s="987"/>
      <c r="S739" s="987"/>
      <c r="T739" s="987"/>
      <c r="U739" s="987"/>
      <c r="V739" s="987"/>
      <c r="W739" s="987"/>
      <c r="X739" s="987"/>
      <c r="Y739" s="987"/>
      <c r="Z739" s="987"/>
      <c r="AA739" s="986"/>
      <c r="AB739" s="986"/>
      <c r="AC739" s="986"/>
      <c r="AD739" s="986"/>
      <c r="AE739" s="987"/>
      <c r="AF739" s="987"/>
      <c r="AG739" s="987"/>
      <c r="AH739" s="987"/>
      <c r="AI739" s="987"/>
      <c r="AJ739" s="987"/>
      <c r="AK739" s="987"/>
      <c r="AL739" s="987"/>
      <c r="AM739" s="987"/>
      <c r="AN739" s="986"/>
      <c r="AO739" s="986"/>
      <c r="AP739" s="986"/>
      <c r="AQ739" s="986"/>
      <c r="AR739" s="988"/>
      <c r="AS739" s="989"/>
      <c r="AT739" s="989"/>
      <c r="AU739" s="989"/>
      <c r="AV739" s="989"/>
      <c r="AW739" s="989"/>
      <c r="AX739" s="990"/>
    </row>
    <row r="740" spans="1:52" ht="24.75" customHeight="1" thickBot="1" x14ac:dyDescent="0.2">
      <c r="A740" s="966" t="s">
        <v>422</v>
      </c>
      <c r="B740" s="967"/>
      <c r="C740" s="967"/>
      <c r="D740" s="968"/>
      <c r="E740" s="969"/>
      <c r="F740" s="970"/>
      <c r="G740" s="970"/>
      <c r="H740" s="92" t="str">
        <f>IF(E740="", "", "(")</f>
        <v/>
      </c>
      <c r="I740" s="970"/>
      <c r="J740" s="970"/>
      <c r="K740" s="92" t="str">
        <f>IF(OR(I740="　", I740=""), "", "-")</f>
        <v/>
      </c>
      <c r="L740" s="971"/>
      <c r="M740" s="971"/>
      <c r="N740" s="93" t="str">
        <f>IF(O740="", "", "-")</f>
        <v/>
      </c>
      <c r="O740" s="94"/>
      <c r="P740" s="93" t="str">
        <f>IF(E740="", "", ")")</f>
        <v/>
      </c>
      <c r="Q740" s="969"/>
      <c r="R740" s="970"/>
      <c r="S740" s="970"/>
      <c r="T740" s="92" t="str">
        <f>IF(Q740="", "", "(")</f>
        <v/>
      </c>
      <c r="U740" s="970"/>
      <c r="V740" s="970"/>
      <c r="W740" s="92" t="str">
        <f>IF(OR(U740="　", U740=""), "", "-")</f>
        <v/>
      </c>
      <c r="X740" s="971"/>
      <c r="Y740" s="971"/>
      <c r="Z740" s="93" t="str">
        <f>IF(AA740="", "", "-")</f>
        <v/>
      </c>
      <c r="AA740" s="94"/>
      <c r="AB740" s="93" t="str">
        <f>IF(Q740="", "", ")")</f>
        <v/>
      </c>
      <c r="AC740" s="969"/>
      <c r="AD740" s="970"/>
      <c r="AE740" s="970"/>
      <c r="AF740" s="92" t="str">
        <f>IF(AC740="", "", "(")</f>
        <v/>
      </c>
      <c r="AG740" s="970"/>
      <c r="AH740" s="970"/>
      <c r="AI740" s="92" t="str">
        <f>IF(OR(AG740="　", AG740=""), "", "-")</f>
        <v/>
      </c>
      <c r="AJ740" s="971"/>
      <c r="AK740" s="971"/>
      <c r="AL740" s="93" t="str">
        <f>IF(AM740="", "", "-")</f>
        <v/>
      </c>
      <c r="AM740" s="94"/>
      <c r="AN740" s="93" t="str">
        <f>IF(AC740="", "", ")")</f>
        <v/>
      </c>
      <c r="AO740" s="994"/>
      <c r="AP740" s="995"/>
      <c r="AQ740" s="995"/>
      <c r="AR740" s="995"/>
      <c r="AS740" s="995"/>
      <c r="AT740" s="995"/>
      <c r="AU740" s="995"/>
      <c r="AV740" s="995"/>
      <c r="AW740" s="995"/>
      <c r="AX740" s="996"/>
    </row>
    <row r="741" spans="1:52" ht="28.35" customHeight="1" x14ac:dyDescent="0.15">
      <c r="A741" s="615" t="s">
        <v>390</v>
      </c>
      <c r="B741" s="616"/>
      <c r="C741" s="616"/>
      <c r="D741" s="616"/>
      <c r="E741" s="616"/>
      <c r="F741" s="617"/>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6" t="s">
        <v>366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2"/>
    </row>
    <row r="781" spans="1:50" ht="24.75" customHeight="1" x14ac:dyDescent="0.15">
      <c r="A781" s="630"/>
      <c r="B781" s="631"/>
      <c r="C781" s="631"/>
      <c r="D781" s="631"/>
      <c r="E781" s="631"/>
      <c r="F781" s="632"/>
      <c r="G781" s="811" t="s">
        <v>17</v>
      </c>
      <c r="H781" s="669"/>
      <c r="I781" s="669"/>
      <c r="J781" s="669"/>
      <c r="K781" s="669"/>
      <c r="L781" s="668" t="s">
        <v>18</v>
      </c>
      <c r="M781" s="669"/>
      <c r="N781" s="669"/>
      <c r="O781" s="669"/>
      <c r="P781" s="669"/>
      <c r="Q781" s="669"/>
      <c r="R781" s="669"/>
      <c r="S781" s="669"/>
      <c r="T781" s="669"/>
      <c r="U781" s="669"/>
      <c r="V781" s="669"/>
      <c r="W781" s="669"/>
      <c r="X781" s="670"/>
      <c r="Y781" s="655" t="s">
        <v>19</v>
      </c>
      <c r="Z781" s="656"/>
      <c r="AA781" s="656"/>
      <c r="AB781" s="797"/>
      <c r="AC781" s="811" t="s">
        <v>17</v>
      </c>
      <c r="AD781" s="669"/>
      <c r="AE781" s="669"/>
      <c r="AF781" s="669"/>
      <c r="AG781" s="669"/>
      <c r="AH781" s="668" t="s">
        <v>18</v>
      </c>
      <c r="AI781" s="669"/>
      <c r="AJ781" s="669"/>
      <c r="AK781" s="669"/>
      <c r="AL781" s="669"/>
      <c r="AM781" s="669"/>
      <c r="AN781" s="669"/>
      <c r="AO781" s="669"/>
      <c r="AP781" s="669"/>
      <c r="AQ781" s="669"/>
      <c r="AR781" s="669"/>
      <c r="AS781" s="669"/>
      <c r="AT781" s="670"/>
      <c r="AU781" s="655" t="s">
        <v>19</v>
      </c>
      <c r="AV781" s="656"/>
      <c r="AW781" s="656"/>
      <c r="AX781" s="657"/>
    </row>
    <row r="782" spans="1:50" ht="24.75" customHeight="1" x14ac:dyDescent="0.15">
      <c r="A782" s="630"/>
      <c r="B782" s="631"/>
      <c r="C782" s="631"/>
      <c r="D782" s="631"/>
      <c r="E782" s="631"/>
      <c r="F782" s="632"/>
      <c r="G782" s="671"/>
      <c r="H782" s="672"/>
      <c r="I782" s="672"/>
      <c r="J782" s="672"/>
      <c r="K782" s="673"/>
      <c r="L782" s="665"/>
      <c r="M782" s="666"/>
      <c r="N782" s="666"/>
      <c r="O782" s="666"/>
      <c r="P782" s="666"/>
      <c r="Q782" s="666"/>
      <c r="R782" s="666"/>
      <c r="S782" s="666"/>
      <c r="T782" s="666"/>
      <c r="U782" s="666"/>
      <c r="V782" s="666"/>
      <c r="W782" s="666"/>
      <c r="X782" s="667"/>
      <c r="Y782" s="389"/>
      <c r="Z782" s="390"/>
      <c r="AA782" s="390"/>
      <c r="AB782" s="804"/>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hidden="1" customHeight="1" x14ac:dyDescent="0.15">
      <c r="A783" s="630"/>
      <c r="B783" s="631"/>
      <c r="C783" s="631"/>
      <c r="D783" s="631"/>
      <c r="E783" s="631"/>
      <c r="F783" s="632"/>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0"/>
      <c r="B784" s="631"/>
      <c r="C784" s="631"/>
      <c r="D784" s="631"/>
      <c r="E784" s="631"/>
      <c r="F784" s="632"/>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0"/>
      <c r="B785" s="631"/>
      <c r="C785" s="631"/>
      <c r="D785" s="631"/>
      <c r="E785" s="631"/>
      <c r="F785" s="632"/>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0"/>
      <c r="B786" s="631"/>
      <c r="C786" s="631"/>
      <c r="D786" s="631"/>
      <c r="E786" s="631"/>
      <c r="F786" s="632"/>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0"/>
      <c r="B787" s="631"/>
      <c r="C787" s="631"/>
      <c r="D787" s="631"/>
      <c r="E787" s="631"/>
      <c r="F787" s="632"/>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0"/>
      <c r="B788" s="631"/>
      <c r="C788" s="631"/>
      <c r="D788" s="631"/>
      <c r="E788" s="631"/>
      <c r="F788" s="632"/>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0"/>
      <c r="B789" s="631"/>
      <c r="C789" s="631"/>
      <c r="D789" s="631"/>
      <c r="E789" s="631"/>
      <c r="F789" s="632"/>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0"/>
      <c r="B790" s="631"/>
      <c r="C790" s="631"/>
      <c r="D790" s="631"/>
      <c r="E790" s="631"/>
      <c r="F790" s="632"/>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0"/>
      <c r="B791" s="631"/>
      <c r="C791" s="631"/>
      <c r="D791" s="631"/>
      <c r="E791" s="631"/>
      <c r="F791" s="632"/>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0"/>
      <c r="B792" s="631"/>
      <c r="C792" s="631"/>
      <c r="D792" s="631"/>
      <c r="E792" s="631"/>
      <c r="F792" s="632"/>
      <c r="G792" s="822" t="s">
        <v>20</v>
      </c>
      <c r="H792" s="823"/>
      <c r="I792" s="823"/>
      <c r="J792" s="823"/>
      <c r="K792" s="823"/>
      <c r="L792" s="824"/>
      <c r="M792" s="825"/>
      <c r="N792" s="825"/>
      <c r="O792" s="825"/>
      <c r="P792" s="825"/>
      <c r="Q792" s="825"/>
      <c r="R792" s="825"/>
      <c r="S792" s="825"/>
      <c r="T792" s="825"/>
      <c r="U792" s="825"/>
      <c r="V792" s="825"/>
      <c r="W792" s="825"/>
      <c r="X792" s="826"/>
      <c r="Y792" s="827">
        <f>SUM(Y782:AB791)</f>
        <v>0</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0</v>
      </c>
      <c r="AV792" s="828"/>
      <c r="AW792" s="828"/>
      <c r="AX792" s="830"/>
    </row>
    <row r="793" spans="1:50" ht="24.75" hidden="1" customHeight="1" x14ac:dyDescent="0.15">
      <c r="A793" s="630"/>
      <c r="B793" s="631"/>
      <c r="C793" s="631"/>
      <c r="D793" s="631"/>
      <c r="E793" s="631"/>
      <c r="F793" s="632"/>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2"/>
    </row>
    <row r="794" spans="1:50" ht="24.75" hidden="1" customHeight="1" x14ac:dyDescent="0.15">
      <c r="A794" s="630"/>
      <c r="B794" s="631"/>
      <c r="C794" s="631"/>
      <c r="D794" s="631"/>
      <c r="E794" s="631"/>
      <c r="F794" s="632"/>
      <c r="G794" s="811" t="s">
        <v>17</v>
      </c>
      <c r="H794" s="669"/>
      <c r="I794" s="669"/>
      <c r="J794" s="669"/>
      <c r="K794" s="669"/>
      <c r="L794" s="668" t="s">
        <v>18</v>
      </c>
      <c r="M794" s="669"/>
      <c r="N794" s="669"/>
      <c r="O794" s="669"/>
      <c r="P794" s="669"/>
      <c r="Q794" s="669"/>
      <c r="R794" s="669"/>
      <c r="S794" s="669"/>
      <c r="T794" s="669"/>
      <c r="U794" s="669"/>
      <c r="V794" s="669"/>
      <c r="W794" s="669"/>
      <c r="X794" s="670"/>
      <c r="Y794" s="655" t="s">
        <v>19</v>
      </c>
      <c r="Z794" s="656"/>
      <c r="AA794" s="656"/>
      <c r="AB794" s="797"/>
      <c r="AC794" s="811" t="s">
        <v>17</v>
      </c>
      <c r="AD794" s="669"/>
      <c r="AE794" s="669"/>
      <c r="AF794" s="669"/>
      <c r="AG794" s="669"/>
      <c r="AH794" s="668" t="s">
        <v>18</v>
      </c>
      <c r="AI794" s="669"/>
      <c r="AJ794" s="669"/>
      <c r="AK794" s="669"/>
      <c r="AL794" s="669"/>
      <c r="AM794" s="669"/>
      <c r="AN794" s="669"/>
      <c r="AO794" s="669"/>
      <c r="AP794" s="669"/>
      <c r="AQ794" s="669"/>
      <c r="AR794" s="669"/>
      <c r="AS794" s="669"/>
      <c r="AT794" s="670"/>
      <c r="AU794" s="655" t="s">
        <v>19</v>
      </c>
      <c r="AV794" s="656"/>
      <c r="AW794" s="656"/>
      <c r="AX794" s="657"/>
    </row>
    <row r="795" spans="1:50" ht="24.75" hidden="1" customHeight="1" x14ac:dyDescent="0.15">
      <c r="A795" s="630"/>
      <c r="B795" s="631"/>
      <c r="C795" s="631"/>
      <c r="D795" s="631"/>
      <c r="E795" s="631"/>
      <c r="F795" s="632"/>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4"/>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0"/>
      <c r="B796" s="631"/>
      <c r="C796" s="631"/>
      <c r="D796" s="631"/>
      <c r="E796" s="631"/>
      <c r="F796" s="632"/>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0"/>
      <c r="B797" s="631"/>
      <c r="C797" s="631"/>
      <c r="D797" s="631"/>
      <c r="E797" s="631"/>
      <c r="F797" s="632"/>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0"/>
      <c r="B798" s="631"/>
      <c r="C798" s="631"/>
      <c r="D798" s="631"/>
      <c r="E798" s="631"/>
      <c r="F798" s="632"/>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0"/>
      <c r="B799" s="631"/>
      <c r="C799" s="631"/>
      <c r="D799" s="631"/>
      <c r="E799" s="631"/>
      <c r="F799" s="632"/>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0"/>
      <c r="B800" s="631"/>
      <c r="C800" s="631"/>
      <c r="D800" s="631"/>
      <c r="E800" s="631"/>
      <c r="F800" s="632"/>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0"/>
      <c r="B801" s="631"/>
      <c r="C801" s="631"/>
      <c r="D801" s="631"/>
      <c r="E801" s="631"/>
      <c r="F801" s="632"/>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0"/>
      <c r="B802" s="631"/>
      <c r="C802" s="631"/>
      <c r="D802" s="631"/>
      <c r="E802" s="631"/>
      <c r="F802" s="632"/>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0"/>
      <c r="B803" s="631"/>
      <c r="C803" s="631"/>
      <c r="D803" s="631"/>
      <c r="E803" s="631"/>
      <c r="F803" s="632"/>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0"/>
      <c r="B804" s="631"/>
      <c r="C804" s="631"/>
      <c r="D804" s="631"/>
      <c r="E804" s="631"/>
      <c r="F804" s="632"/>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0"/>
      <c r="B805" s="631"/>
      <c r="C805" s="631"/>
      <c r="D805" s="631"/>
      <c r="E805" s="631"/>
      <c r="F805" s="632"/>
      <c r="G805" s="822" t="s">
        <v>20</v>
      </c>
      <c r="H805" s="823"/>
      <c r="I805" s="823"/>
      <c r="J805" s="823"/>
      <c r="K805" s="823"/>
      <c r="L805" s="824"/>
      <c r="M805" s="825"/>
      <c r="N805" s="825"/>
      <c r="O805" s="825"/>
      <c r="P805" s="825"/>
      <c r="Q805" s="825"/>
      <c r="R805" s="825"/>
      <c r="S805" s="825"/>
      <c r="T805" s="825"/>
      <c r="U805" s="825"/>
      <c r="V805" s="825"/>
      <c r="W805" s="825"/>
      <c r="X805" s="826"/>
      <c r="Y805" s="827">
        <f>SUM(Y795:AB804)</f>
        <v>0</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0</v>
      </c>
      <c r="AV805" s="828"/>
      <c r="AW805" s="828"/>
      <c r="AX805" s="830"/>
    </row>
    <row r="806" spans="1:50" ht="24.75" hidden="1" customHeight="1" x14ac:dyDescent="0.15">
      <c r="A806" s="630"/>
      <c r="B806" s="631"/>
      <c r="C806" s="631"/>
      <c r="D806" s="631"/>
      <c r="E806" s="631"/>
      <c r="F806" s="632"/>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2"/>
    </row>
    <row r="807" spans="1:50" ht="24.75" hidden="1" customHeight="1" x14ac:dyDescent="0.15">
      <c r="A807" s="630"/>
      <c r="B807" s="631"/>
      <c r="C807" s="631"/>
      <c r="D807" s="631"/>
      <c r="E807" s="631"/>
      <c r="F807" s="632"/>
      <c r="G807" s="811" t="s">
        <v>17</v>
      </c>
      <c r="H807" s="669"/>
      <c r="I807" s="669"/>
      <c r="J807" s="669"/>
      <c r="K807" s="669"/>
      <c r="L807" s="668" t="s">
        <v>18</v>
      </c>
      <c r="M807" s="669"/>
      <c r="N807" s="669"/>
      <c r="O807" s="669"/>
      <c r="P807" s="669"/>
      <c r="Q807" s="669"/>
      <c r="R807" s="669"/>
      <c r="S807" s="669"/>
      <c r="T807" s="669"/>
      <c r="U807" s="669"/>
      <c r="V807" s="669"/>
      <c r="W807" s="669"/>
      <c r="X807" s="670"/>
      <c r="Y807" s="655" t="s">
        <v>19</v>
      </c>
      <c r="Z807" s="656"/>
      <c r="AA807" s="656"/>
      <c r="AB807" s="797"/>
      <c r="AC807" s="811" t="s">
        <v>17</v>
      </c>
      <c r="AD807" s="669"/>
      <c r="AE807" s="669"/>
      <c r="AF807" s="669"/>
      <c r="AG807" s="669"/>
      <c r="AH807" s="668" t="s">
        <v>18</v>
      </c>
      <c r="AI807" s="669"/>
      <c r="AJ807" s="669"/>
      <c r="AK807" s="669"/>
      <c r="AL807" s="669"/>
      <c r="AM807" s="669"/>
      <c r="AN807" s="669"/>
      <c r="AO807" s="669"/>
      <c r="AP807" s="669"/>
      <c r="AQ807" s="669"/>
      <c r="AR807" s="669"/>
      <c r="AS807" s="669"/>
      <c r="AT807" s="670"/>
      <c r="AU807" s="655" t="s">
        <v>19</v>
      </c>
      <c r="AV807" s="656"/>
      <c r="AW807" s="656"/>
      <c r="AX807" s="657"/>
    </row>
    <row r="808" spans="1:50" ht="24.75" hidden="1" customHeight="1" x14ac:dyDescent="0.15">
      <c r="A808" s="630"/>
      <c r="B808" s="631"/>
      <c r="C808" s="631"/>
      <c r="D808" s="631"/>
      <c r="E808" s="631"/>
      <c r="F808" s="632"/>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4"/>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0"/>
      <c r="B809" s="631"/>
      <c r="C809" s="631"/>
      <c r="D809" s="631"/>
      <c r="E809" s="631"/>
      <c r="F809" s="632"/>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0"/>
      <c r="B810" s="631"/>
      <c r="C810" s="631"/>
      <c r="D810" s="631"/>
      <c r="E810" s="631"/>
      <c r="F810" s="632"/>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0"/>
      <c r="B811" s="631"/>
      <c r="C811" s="631"/>
      <c r="D811" s="631"/>
      <c r="E811" s="631"/>
      <c r="F811" s="632"/>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0"/>
      <c r="B812" s="631"/>
      <c r="C812" s="631"/>
      <c r="D812" s="631"/>
      <c r="E812" s="631"/>
      <c r="F812" s="632"/>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0"/>
      <c r="B813" s="631"/>
      <c r="C813" s="631"/>
      <c r="D813" s="631"/>
      <c r="E813" s="631"/>
      <c r="F813" s="632"/>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0"/>
      <c r="B814" s="631"/>
      <c r="C814" s="631"/>
      <c r="D814" s="631"/>
      <c r="E814" s="631"/>
      <c r="F814" s="632"/>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0"/>
      <c r="B815" s="631"/>
      <c r="C815" s="631"/>
      <c r="D815" s="631"/>
      <c r="E815" s="631"/>
      <c r="F815" s="632"/>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0"/>
      <c r="B816" s="631"/>
      <c r="C816" s="631"/>
      <c r="D816" s="631"/>
      <c r="E816" s="631"/>
      <c r="F816" s="632"/>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0"/>
      <c r="B817" s="631"/>
      <c r="C817" s="631"/>
      <c r="D817" s="631"/>
      <c r="E817" s="631"/>
      <c r="F817" s="632"/>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0"/>
      <c r="B818" s="631"/>
      <c r="C818" s="631"/>
      <c r="D818" s="631"/>
      <c r="E818" s="631"/>
      <c r="F818" s="632"/>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30"/>
      <c r="B819" s="631"/>
      <c r="C819" s="631"/>
      <c r="D819" s="631"/>
      <c r="E819" s="631"/>
      <c r="F819" s="632"/>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2"/>
    </row>
    <row r="820" spans="1:50" ht="24.75" hidden="1" customHeight="1" x14ac:dyDescent="0.15">
      <c r="A820" s="630"/>
      <c r="B820" s="631"/>
      <c r="C820" s="631"/>
      <c r="D820" s="631"/>
      <c r="E820" s="631"/>
      <c r="F820" s="632"/>
      <c r="G820" s="811" t="s">
        <v>17</v>
      </c>
      <c r="H820" s="669"/>
      <c r="I820" s="669"/>
      <c r="J820" s="669"/>
      <c r="K820" s="669"/>
      <c r="L820" s="668" t="s">
        <v>18</v>
      </c>
      <c r="M820" s="669"/>
      <c r="N820" s="669"/>
      <c r="O820" s="669"/>
      <c r="P820" s="669"/>
      <c r="Q820" s="669"/>
      <c r="R820" s="669"/>
      <c r="S820" s="669"/>
      <c r="T820" s="669"/>
      <c r="U820" s="669"/>
      <c r="V820" s="669"/>
      <c r="W820" s="669"/>
      <c r="X820" s="670"/>
      <c r="Y820" s="655" t="s">
        <v>19</v>
      </c>
      <c r="Z820" s="656"/>
      <c r="AA820" s="656"/>
      <c r="AB820" s="797"/>
      <c r="AC820" s="811" t="s">
        <v>17</v>
      </c>
      <c r="AD820" s="669"/>
      <c r="AE820" s="669"/>
      <c r="AF820" s="669"/>
      <c r="AG820" s="669"/>
      <c r="AH820" s="668" t="s">
        <v>18</v>
      </c>
      <c r="AI820" s="669"/>
      <c r="AJ820" s="669"/>
      <c r="AK820" s="669"/>
      <c r="AL820" s="669"/>
      <c r="AM820" s="669"/>
      <c r="AN820" s="669"/>
      <c r="AO820" s="669"/>
      <c r="AP820" s="669"/>
      <c r="AQ820" s="669"/>
      <c r="AR820" s="669"/>
      <c r="AS820" s="669"/>
      <c r="AT820" s="670"/>
      <c r="AU820" s="655" t="s">
        <v>19</v>
      </c>
      <c r="AV820" s="656"/>
      <c r="AW820" s="656"/>
      <c r="AX820" s="657"/>
    </row>
    <row r="821" spans="1:50" s="16" customFormat="1" ht="24.75" hidden="1" customHeight="1" x14ac:dyDescent="0.15">
      <c r="A821" s="630"/>
      <c r="B821" s="631"/>
      <c r="C821" s="631"/>
      <c r="D821" s="631"/>
      <c r="E821" s="631"/>
      <c r="F821" s="632"/>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4"/>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0"/>
      <c r="B822" s="631"/>
      <c r="C822" s="631"/>
      <c r="D822" s="631"/>
      <c r="E822" s="631"/>
      <c r="F822" s="632"/>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0"/>
      <c r="B823" s="631"/>
      <c r="C823" s="631"/>
      <c r="D823" s="631"/>
      <c r="E823" s="631"/>
      <c r="F823" s="632"/>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0"/>
      <c r="B824" s="631"/>
      <c r="C824" s="631"/>
      <c r="D824" s="631"/>
      <c r="E824" s="631"/>
      <c r="F824" s="632"/>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0"/>
      <c r="B825" s="631"/>
      <c r="C825" s="631"/>
      <c r="D825" s="631"/>
      <c r="E825" s="631"/>
      <c r="F825" s="632"/>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0"/>
      <c r="B826" s="631"/>
      <c r="C826" s="631"/>
      <c r="D826" s="631"/>
      <c r="E826" s="631"/>
      <c r="F826" s="632"/>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0"/>
      <c r="B827" s="631"/>
      <c r="C827" s="631"/>
      <c r="D827" s="631"/>
      <c r="E827" s="631"/>
      <c r="F827" s="632"/>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0"/>
      <c r="B828" s="631"/>
      <c r="C828" s="631"/>
      <c r="D828" s="631"/>
      <c r="E828" s="631"/>
      <c r="F828" s="632"/>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0"/>
      <c r="B829" s="631"/>
      <c r="C829" s="631"/>
      <c r="D829" s="631"/>
      <c r="E829" s="631"/>
      <c r="F829" s="632"/>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0"/>
      <c r="B830" s="631"/>
      <c r="C830" s="631"/>
      <c r="D830" s="631"/>
      <c r="E830" s="631"/>
      <c r="F830" s="632"/>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0"/>
      <c r="B831" s="631"/>
      <c r="C831" s="631"/>
      <c r="D831" s="631"/>
      <c r="E831" s="631"/>
      <c r="F831" s="632"/>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hidden="1" customHeight="1" thickBot="1" x14ac:dyDescent="0.2">
      <c r="A832" s="900" t="s">
        <v>148</v>
      </c>
      <c r="B832" s="901"/>
      <c r="C832" s="901"/>
      <c r="D832" s="901"/>
      <c r="E832" s="901"/>
      <c r="F832" s="901"/>
      <c r="G832" s="901"/>
      <c r="H832" s="901"/>
      <c r="I832" s="901"/>
      <c r="J832" s="901"/>
      <c r="K832" s="901"/>
      <c r="L832" s="901"/>
      <c r="M832" s="901"/>
      <c r="N832" s="901"/>
      <c r="O832" s="901"/>
      <c r="P832" s="901"/>
      <c r="Q832" s="901"/>
      <c r="R832" s="901"/>
      <c r="S832" s="901"/>
      <c r="T832" s="901"/>
      <c r="U832" s="901"/>
      <c r="V832" s="901"/>
      <c r="W832" s="901"/>
      <c r="X832" s="901"/>
      <c r="Y832" s="901"/>
      <c r="Z832" s="901"/>
      <c r="AA832" s="901"/>
      <c r="AB832" s="901"/>
      <c r="AC832" s="901"/>
      <c r="AD832" s="901"/>
      <c r="AE832" s="901"/>
      <c r="AF832" s="901"/>
      <c r="AG832" s="901"/>
      <c r="AH832" s="901"/>
      <c r="AI832" s="901"/>
      <c r="AJ832" s="901"/>
      <c r="AK832" s="902"/>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600</v>
      </c>
      <c r="D838" s="348"/>
      <c r="E838" s="348"/>
      <c r="F838" s="348"/>
      <c r="G838" s="348"/>
      <c r="H838" s="348"/>
      <c r="I838" s="348"/>
      <c r="J838" s="349" t="s">
        <v>597</v>
      </c>
      <c r="K838" s="350"/>
      <c r="L838" s="350"/>
      <c r="M838" s="350"/>
      <c r="N838" s="350"/>
      <c r="O838" s="350"/>
      <c r="P838" s="363" t="s">
        <v>600</v>
      </c>
      <c r="Q838" s="351"/>
      <c r="R838" s="351"/>
      <c r="S838" s="351"/>
      <c r="T838" s="351"/>
      <c r="U838" s="351"/>
      <c r="V838" s="351"/>
      <c r="W838" s="351"/>
      <c r="X838" s="351"/>
      <c r="Y838" s="352" t="s">
        <v>597</v>
      </c>
      <c r="Z838" s="353"/>
      <c r="AA838" s="353"/>
      <c r="AB838" s="354"/>
      <c r="AC838" s="364"/>
      <c r="AD838" s="372"/>
      <c r="AE838" s="372"/>
      <c r="AF838" s="372"/>
      <c r="AG838" s="372"/>
      <c r="AH838" s="373" t="s">
        <v>597</v>
      </c>
      <c r="AI838" s="374"/>
      <c r="AJ838" s="374"/>
      <c r="AK838" s="374"/>
      <c r="AL838" s="358" t="s">
        <v>597</v>
      </c>
      <c r="AM838" s="359"/>
      <c r="AN838" s="359"/>
      <c r="AO838" s="360"/>
      <c r="AP838" s="361" t="s">
        <v>600</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584</v>
      </c>
      <c r="F1103" s="376"/>
      <c r="G1103" s="376"/>
      <c r="H1103" s="376"/>
      <c r="I1103" s="376"/>
      <c r="J1103" s="349" t="s">
        <v>578</v>
      </c>
      <c r="K1103" s="350"/>
      <c r="L1103" s="350"/>
      <c r="M1103" s="350"/>
      <c r="N1103" s="350"/>
      <c r="O1103" s="350"/>
      <c r="P1103" s="363" t="s">
        <v>584</v>
      </c>
      <c r="Q1103" s="351"/>
      <c r="R1103" s="351"/>
      <c r="S1103" s="351"/>
      <c r="T1103" s="351"/>
      <c r="U1103" s="351"/>
      <c r="V1103" s="351"/>
      <c r="W1103" s="351"/>
      <c r="X1103" s="351"/>
      <c r="Y1103" s="352" t="s">
        <v>578</v>
      </c>
      <c r="Z1103" s="353"/>
      <c r="AA1103" s="353"/>
      <c r="AB1103" s="354"/>
      <c r="AC1103" s="355"/>
      <c r="AD1103" s="355"/>
      <c r="AE1103" s="355"/>
      <c r="AF1103" s="355"/>
      <c r="AG1103" s="355"/>
      <c r="AH1103" s="356" t="s">
        <v>578</v>
      </c>
      <c r="AI1103" s="357"/>
      <c r="AJ1103" s="357"/>
      <c r="AK1103" s="357"/>
      <c r="AL1103" s="358" t="s">
        <v>578</v>
      </c>
      <c r="AM1103" s="359"/>
      <c r="AN1103" s="359"/>
      <c r="AO1103" s="360"/>
      <c r="AP1103" s="361" t="s">
        <v>584</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1"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t="s">
        <v>570</v>
      </c>
      <c r="R2" s="13" t="str">
        <f>IF(Q2="","",P2)</f>
        <v>直接実施</v>
      </c>
      <c r="S2" s="13" t="str">
        <f>IF(R2="","",IF(S1&lt;&gt;"",CONCATENATE(S1,"、",R2),R2))</f>
        <v>直接実施</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3"/>
      <c r="Z2" s="825"/>
      <c r="AA2" s="826"/>
      <c r="AB2" s="1027" t="s">
        <v>11</v>
      </c>
      <c r="AC2" s="1028"/>
      <c r="AD2" s="1029"/>
      <c r="AE2" s="248" t="s">
        <v>399</v>
      </c>
      <c r="AF2" s="248"/>
      <c r="AG2" s="248"/>
      <c r="AH2" s="248"/>
      <c r="AI2" s="248" t="s">
        <v>397</v>
      </c>
      <c r="AJ2" s="248"/>
      <c r="AK2" s="248"/>
      <c r="AL2" s="248"/>
      <c r="AM2" s="248" t="s">
        <v>426</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4"/>
      <c r="Z3" s="1025"/>
      <c r="AA3" s="1026"/>
      <c r="AB3" s="1030"/>
      <c r="AC3" s="1031"/>
      <c r="AD3" s="1032"/>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00"/>
      <c r="I4" s="1000"/>
      <c r="J4" s="1000"/>
      <c r="K4" s="1000"/>
      <c r="L4" s="1000"/>
      <c r="M4" s="1000"/>
      <c r="N4" s="1000"/>
      <c r="O4" s="1001"/>
      <c r="P4" s="104"/>
      <c r="Q4" s="1008"/>
      <c r="R4" s="1008"/>
      <c r="S4" s="1008"/>
      <c r="T4" s="1008"/>
      <c r="U4" s="1008"/>
      <c r="V4" s="1008"/>
      <c r="W4" s="1008"/>
      <c r="X4" s="1009"/>
      <c r="Y4" s="1018" t="s">
        <v>12</v>
      </c>
      <c r="Z4" s="1019"/>
      <c r="AA4" s="1020"/>
      <c r="AB4" s="465"/>
      <c r="AC4" s="1022"/>
      <c r="AD4" s="1022"/>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9" t="s">
        <v>54</v>
      </c>
      <c r="Z5" s="1015"/>
      <c r="AA5" s="1016"/>
      <c r="AB5" s="527"/>
      <c r="AC5" s="1021"/>
      <c r="AD5" s="1021"/>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182</v>
      </c>
      <c r="AC6" s="1017"/>
      <c r="AD6" s="1017"/>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3"/>
      <c r="Z9" s="825"/>
      <c r="AA9" s="826"/>
      <c r="AB9" s="1027" t="s">
        <v>11</v>
      </c>
      <c r="AC9" s="1028"/>
      <c r="AD9" s="1029"/>
      <c r="AE9" s="248" t="s">
        <v>399</v>
      </c>
      <c r="AF9" s="248"/>
      <c r="AG9" s="248"/>
      <c r="AH9" s="248"/>
      <c r="AI9" s="248" t="s">
        <v>397</v>
      </c>
      <c r="AJ9" s="248"/>
      <c r="AK9" s="248"/>
      <c r="AL9" s="248"/>
      <c r="AM9" s="248" t="s">
        <v>426</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4"/>
      <c r="Z10" s="1025"/>
      <c r="AA10" s="1026"/>
      <c r="AB10" s="1030"/>
      <c r="AC10" s="1031"/>
      <c r="AD10" s="1032"/>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00"/>
      <c r="I11" s="1000"/>
      <c r="J11" s="1000"/>
      <c r="K11" s="1000"/>
      <c r="L11" s="1000"/>
      <c r="M11" s="1000"/>
      <c r="N11" s="1000"/>
      <c r="O11" s="1001"/>
      <c r="P11" s="104"/>
      <c r="Q11" s="1008"/>
      <c r="R11" s="1008"/>
      <c r="S11" s="1008"/>
      <c r="T11" s="1008"/>
      <c r="U11" s="1008"/>
      <c r="V11" s="1008"/>
      <c r="W11" s="1008"/>
      <c r="X11" s="1009"/>
      <c r="Y11" s="1018" t="s">
        <v>12</v>
      </c>
      <c r="Z11" s="1019"/>
      <c r="AA11" s="1020"/>
      <c r="AB11" s="465"/>
      <c r="AC11" s="1022"/>
      <c r="AD11" s="1022"/>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9" t="s">
        <v>54</v>
      </c>
      <c r="Z12" s="1015"/>
      <c r="AA12" s="1016"/>
      <c r="AB12" s="527"/>
      <c r="AC12" s="1021"/>
      <c r="AD12" s="1021"/>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182</v>
      </c>
      <c r="AC13" s="1017"/>
      <c r="AD13" s="1017"/>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3"/>
      <c r="Z16" s="825"/>
      <c r="AA16" s="826"/>
      <c r="AB16" s="1027" t="s">
        <v>11</v>
      </c>
      <c r="AC16" s="1028"/>
      <c r="AD16" s="1029"/>
      <c r="AE16" s="248" t="s">
        <v>399</v>
      </c>
      <c r="AF16" s="248"/>
      <c r="AG16" s="248"/>
      <c r="AH16" s="248"/>
      <c r="AI16" s="248" t="s">
        <v>397</v>
      </c>
      <c r="AJ16" s="248"/>
      <c r="AK16" s="248"/>
      <c r="AL16" s="248"/>
      <c r="AM16" s="248" t="s">
        <v>426</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4"/>
      <c r="Z17" s="1025"/>
      <c r="AA17" s="1026"/>
      <c r="AB17" s="1030"/>
      <c r="AC17" s="1031"/>
      <c r="AD17" s="1032"/>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00"/>
      <c r="I18" s="1000"/>
      <c r="J18" s="1000"/>
      <c r="K18" s="1000"/>
      <c r="L18" s="1000"/>
      <c r="M18" s="1000"/>
      <c r="N18" s="1000"/>
      <c r="O18" s="1001"/>
      <c r="P18" s="104"/>
      <c r="Q18" s="1008"/>
      <c r="R18" s="1008"/>
      <c r="S18" s="1008"/>
      <c r="T18" s="1008"/>
      <c r="U18" s="1008"/>
      <c r="V18" s="1008"/>
      <c r="W18" s="1008"/>
      <c r="X18" s="1009"/>
      <c r="Y18" s="1018" t="s">
        <v>12</v>
      </c>
      <c r="Z18" s="1019"/>
      <c r="AA18" s="1020"/>
      <c r="AB18" s="465"/>
      <c r="AC18" s="1022"/>
      <c r="AD18" s="1022"/>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9" t="s">
        <v>54</v>
      </c>
      <c r="Z19" s="1015"/>
      <c r="AA19" s="1016"/>
      <c r="AB19" s="527"/>
      <c r="AC19" s="1021"/>
      <c r="AD19" s="1021"/>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182</v>
      </c>
      <c r="AC20" s="1017"/>
      <c r="AD20" s="1017"/>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3"/>
      <c r="Z23" s="825"/>
      <c r="AA23" s="826"/>
      <c r="AB23" s="1027" t="s">
        <v>11</v>
      </c>
      <c r="AC23" s="1028"/>
      <c r="AD23" s="1029"/>
      <c r="AE23" s="248" t="s">
        <v>399</v>
      </c>
      <c r="AF23" s="248"/>
      <c r="AG23" s="248"/>
      <c r="AH23" s="248"/>
      <c r="AI23" s="248" t="s">
        <v>397</v>
      </c>
      <c r="AJ23" s="248"/>
      <c r="AK23" s="248"/>
      <c r="AL23" s="248"/>
      <c r="AM23" s="248" t="s">
        <v>426</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4"/>
      <c r="Z24" s="1025"/>
      <c r="AA24" s="1026"/>
      <c r="AB24" s="1030"/>
      <c r="AC24" s="1031"/>
      <c r="AD24" s="1032"/>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00"/>
      <c r="I25" s="1000"/>
      <c r="J25" s="1000"/>
      <c r="K25" s="1000"/>
      <c r="L25" s="1000"/>
      <c r="M25" s="1000"/>
      <c r="N25" s="1000"/>
      <c r="O25" s="1001"/>
      <c r="P25" s="104"/>
      <c r="Q25" s="1008"/>
      <c r="R25" s="1008"/>
      <c r="S25" s="1008"/>
      <c r="T25" s="1008"/>
      <c r="U25" s="1008"/>
      <c r="V25" s="1008"/>
      <c r="W25" s="1008"/>
      <c r="X25" s="1009"/>
      <c r="Y25" s="1018" t="s">
        <v>12</v>
      </c>
      <c r="Z25" s="1019"/>
      <c r="AA25" s="1020"/>
      <c r="AB25" s="465"/>
      <c r="AC25" s="1022"/>
      <c r="AD25" s="1022"/>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9" t="s">
        <v>54</v>
      </c>
      <c r="Z26" s="1015"/>
      <c r="AA26" s="1016"/>
      <c r="AB26" s="527"/>
      <c r="AC26" s="1021"/>
      <c r="AD26" s="1021"/>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182</v>
      </c>
      <c r="AC27" s="1017"/>
      <c r="AD27" s="1017"/>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3"/>
      <c r="Z30" s="825"/>
      <c r="AA30" s="826"/>
      <c r="AB30" s="1027" t="s">
        <v>11</v>
      </c>
      <c r="AC30" s="1028"/>
      <c r="AD30" s="1029"/>
      <c r="AE30" s="248" t="s">
        <v>399</v>
      </c>
      <c r="AF30" s="248"/>
      <c r="AG30" s="248"/>
      <c r="AH30" s="248"/>
      <c r="AI30" s="248" t="s">
        <v>397</v>
      </c>
      <c r="AJ30" s="248"/>
      <c r="AK30" s="248"/>
      <c r="AL30" s="248"/>
      <c r="AM30" s="248" t="s">
        <v>426</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4"/>
      <c r="Z31" s="1025"/>
      <c r="AA31" s="1026"/>
      <c r="AB31" s="1030"/>
      <c r="AC31" s="1031"/>
      <c r="AD31" s="1032"/>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00"/>
      <c r="I32" s="1000"/>
      <c r="J32" s="1000"/>
      <c r="K32" s="1000"/>
      <c r="L32" s="1000"/>
      <c r="M32" s="1000"/>
      <c r="N32" s="1000"/>
      <c r="O32" s="1001"/>
      <c r="P32" s="104"/>
      <c r="Q32" s="1008"/>
      <c r="R32" s="1008"/>
      <c r="S32" s="1008"/>
      <c r="T32" s="1008"/>
      <c r="U32" s="1008"/>
      <c r="V32" s="1008"/>
      <c r="W32" s="1008"/>
      <c r="X32" s="1009"/>
      <c r="Y32" s="1018" t="s">
        <v>12</v>
      </c>
      <c r="Z32" s="1019"/>
      <c r="AA32" s="1020"/>
      <c r="AB32" s="465"/>
      <c r="AC32" s="1022"/>
      <c r="AD32" s="1022"/>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9" t="s">
        <v>54</v>
      </c>
      <c r="Z33" s="1015"/>
      <c r="AA33" s="1016"/>
      <c r="AB33" s="527"/>
      <c r="AC33" s="1021"/>
      <c r="AD33" s="1021"/>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182</v>
      </c>
      <c r="AC34" s="1017"/>
      <c r="AD34" s="1017"/>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3"/>
      <c r="Z37" s="825"/>
      <c r="AA37" s="826"/>
      <c r="AB37" s="1027" t="s">
        <v>11</v>
      </c>
      <c r="AC37" s="1028"/>
      <c r="AD37" s="1029"/>
      <c r="AE37" s="248" t="s">
        <v>399</v>
      </c>
      <c r="AF37" s="248"/>
      <c r="AG37" s="248"/>
      <c r="AH37" s="248"/>
      <c r="AI37" s="248" t="s">
        <v>397</v>
      </c>
      <c r="AJ37" s="248"/>
      <c r="AK37" s="248"/>
      <c r="AL37" s="248"/>
      <c r="AM37" s="248" t="s">
        <v>426</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4"/>
      <c r="Z38" s="1025"/>
      <c r="AA38" s="1026"/>
      <c r="AB38" s="1030"/>
      <c r="AC38" s="1031"/>
      <c r="AD38" s="1032"/>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00"/>
      <c r="I39" s="1000"/>
      <c r="J39" s="1000"/>
      <c r="K39" s="1000"/>
      <c r="L39" s="1000"/>
      <c r="M39" s="1000"/>
      <c r="N39" s="1000"/>
      <c r="O39" s="1001"/>
      <c r="P39" s="104"/>
      <c r="Q39" s="1008"/>
      <c r="R39" s="1008"/>
      <c r="S39" s="1008"/>
      <c r="T39" s="1008"/>
      <c r="U39" s="1008"/>
      <c r="V39" s="1008"/>
      <c r="W39" s="1008"/>
      <c r="X39" s="1009"/>
      <c r="Y39" s="1018" t="s">
        <v>12</v>
      </c>
      <c r="Z39" s="1019"/>
      <c r="AA39" s="1020"/>
      <c r="AB39" s="465"/>
      <c r="AC39" s="1022"/>
      <c r="AD39" s="1022"/>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9" t="s">
        <v>54</v>
      </c>
      <c r="Z40" s="1015"/>
      <c r="AA40" s="1016"/>
      <c r="AB40" s="527"/>
      <c r="AC40" s="1021"/>
      <c r="AD40" s="1021"/>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182</v>
      </c>
      <c r="AC41" s="1017"/>
      <c r="AD41" s="1017"/>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3"/>
      <c r="Z44" s="825"/>
      <c r="AA44" s="826"/>
      <c r="AB44" s="1027" t="s">
        <v>11</v>
      </c>
      <c r="AC44" s="1028"/>
      <c r="AD44" s="1029"/>
      <c r="AE44" s="248" t="s">
        <v>399</v>
      </c>
      <c r="AF44" s="248"/>
      <c r="AG44" s="248"/>
      <c r="AH44" s="248"/>
      <c r="AI44" s="248" t="s">
        <v>397</v>
      </c>
      <c r="AJ44" s="248"/>
      <c r="AK44" s="248"/>
      <c r="AL44" s="248"/>
      <c r="AM44" s="248" t="s">
        <v>426</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4"/>
      <c r="Z45" s="1025"/>
      <c r="AA45" s="1026"/>
      <c r="AB45" s="1030"/>
      <c r="AC45" s="1031"/>
      <c r="AD45" s="1032"/>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00"/>
      <c r="I46" s="1000"/>
      <c r="J46" s="1000"/>
      <c r="K46" s="1000"/>
      <c r="L46" s="1000"/>
      <c r="M46" s="1000"/>
      <c r="N46" s="1000"/>
      <c r="O46" s="1001"/>
      <c r="P46" s="104"/>
      <c r="Q46" s="1008"/>
      <c r="R46" s="1008"/>
      <c r="S46" s="1008"/>
      <c r="T46" s="1008"/>
      <c r="U46" s="1008"/>
      <c r="V46" s="1008"/>
      <c r="W46" s="1008"/>
      <c r="X46" s="1009"/>
      <c r="Y46" s="1018" t="s">
        <v>12</v>
      </c>
      <c r="Z46" s="1019"/>
      <c r="AA46" s="1020"/>
      <c r="AB46" s="465"/>
      <c r="AC46" s="1022"/>
      <c r="AD46" s="1022"/>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9" t="s">
        <v>54</v>
      </c>
      <c r="Z47" s="1015"/>
      <c r="AA47" s="1016"/>
      <c r="AB47" s="527"/>
      <c r="AC47" s="1021"/>
      <c r="AD47" s="1021"/>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182</v>
      </c>
      <c r="AC48" s="1017"/>
      <c r="AD48" s="1017"/>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3"/>
      <c r="Z51" s="825"/>
      <c r="AA51" s="826"/>
      <c r="AB51" s="242" t="s">
        <v>11</v>
      </c>
      <c r="AC51" s="1028"/>
      <c r="AD51" s="1029"/>
      <c r="AE51" s="248" t="s">
        <v>399</v>
      </c>
      <c r="AF51" s="248"/>
      <c r="AG51" s="248"/>
      <c r="AH51" s="248"/>
      <c r="AI51" s="248" t="s">
        <v>397</v>
      </c>
      <c r="AJ51" s="248"/>
      <c r="AK51" s="248"/>
      <c r="AL51" s="248"/>
      <c r="AM51" s="248" t="s">
        <v>426</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4"/>
      <c r="Z52" s="1025"/>
      <c r="AA52" s="1026"/>
      <c r="AB52" s="1030"/>
      <c r="AC52" s="1031"/>
      <c r="AD52" s="1032"/>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00"/>
      <c r="I53" s="1000"/>
      <c r="J53" s="1000"/>
      <c r="K53" s="1000"/>
      <c r="L53" s="1000"/>
      <c r="M53" s="1000"/>
      <c r="N53" s="1000"/>
      <c r="O53" s="1001"/>
      <c r="P53" s="104"/>
      <c r="Q53" s="1008"/>
      <c r="R53" s="1008"/>
      <c r="S53" s="1008"/>
      <c r="T53" s="1008"/>
      <c r="U53" s="1008"/>
      <c r="V53" s="1008"/>
      <c r="W53" s="1008"/>
      <c r="X53" s="1009"/>
      <c r="Y53" s="1018" t="s">
        <v>12</v>
      </c>
      <c r="Z53" s="1019"/>
      <c r="AA53" s="1020"/>
      <c r="AB53" s="465"/>
      <c r="AC53" s="1022"/>
      <c r="AD53" s="1022"/>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9" t="s">
        <v>54</v>
      </c>
      <c r="Z54" s="1015"/>
      <c r="AA54" s="1016"/>
      <c r="AB54" s="527"/>
      <c r="AC54" s="1021"/>
      <c r="AD54" s="1021"/>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182</v>
      </c>
      <c r="AC55" s="1017"/>
      <c r="AD55" s="1017"/>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3"/>
      <c r="Z58" s="825"/>
      <c r="AA58" s="826"/>
      <c r="AB58" s="1027" t="s">
        <v>11</v>
      </c>
      <c r="AC58" s="1028"/>
      <c r="AD58" s="1029"/>
      <c r="AE58" s="248" t="s">
        <v>399</v>
      </c>
      <c r="AF58" s="248"/>
      <c r="AG58" s="248"/>
      <c r="AH58" s="248"/>
      <c r="AI58" s="248" t="s">
        <v>397</v>
      </c>
      <c r="AJ58" s="248"/>
      <c r="AK58" s="248"/>
      <c r="AL58" s="248"/>
      <c r="AM58" s="248" t="s">
        <v>426</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4"/>
      <c r="Z59" s="1025"/>
      <c r="AA59" s="1026"/>
      <c r="AB59" s="1030"/>
      <c r="AC59" s="1031"/>
      <c r="AD59" s="1032"/>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00"/>
      <c r="I60" s="1000"/>
      <c r="J60" s="1000"/>
      <c r="K60" s="1000"/>
      <c r="L60" s="1000"/>
      <c r="M60" s="1000"/>
      <c r="N60" s="1000"/>
      <c r="O60" s="1001"/>
      <c r="P60" s="104"/>
      <c r="Q60" s="1008"/>
      <c r="R60" s="1008"/>
      <c r="S60" s="1008"/>
      <c r="T60" s="1008"/>
      <c r="U60" s="1008"/>
      <c r="V60" s="1008"/>
      <c r="W60" s="1008"/>
      <c r="X60" s="1009"/>
      <c r="Y60" s="1018" t="s">
        <v>12</v>
      </c>
      <c r="Z60" s="1019"/>
      <c r="AA60" s="1020"/>
      <c r="AB60" s="465"/>
      <c r="AC60" s="1022"/>
      <c r="AD60" s="1022"/>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9" t="s">
        <v>54</v>
      </c>
      <c r="Z61" s="1015"/>
      <c r="AA61" s="1016"/>
      <c r="AB61" s="527"/>
      <c r="AC61" s="1021"/>
      <c r="AD61" s="1021"/>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182</v>
      </c>
      <c r="AC62" s="1017"/>
      <c r="AD62" s="1017"/>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3"/>
      <c r="Z65" s="825"/>
      <c r="AA65" s="826"/>
      <c r="AB65" s="1027" t="s">
        <v>11</v>
      </c>
      <c r="AC65" s="1028"/>
      <c r="AD65" s="1029"/>
      <c r="AE65" s="248" t="s">
        <v>399</v>
      </c>
      <c r="AF65" s="248"/>
      <c r="AG65" s="248"/>
      <c r="AH65" s="248"/>
      <c r="AI65" s="248" t="s">
        <v>397</v>
      </c>
      <c r="AJ65" s="248"/>
      <c r="AK65" s="248"/>
      <c r="AL65" s="248"/>
      <c r="AM65" s="248" t="s">
        <v>426</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4"/>
      <c r="Z66" s="1025"/>
      <c r="AA66" s="1026"/>
      <c r="AB66" s="1030"/>
      <c r="AC66" s="1031"/>
      <c r="AD66" s="1032"/>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00"/>
      <c r="I67" s="1000"/>
      <c r="J67" s="1000"/>
      <c r="K67" s="1000"/>
      <c r="L67" s="1000"/>
      <c r="M67" s="1000"/>
      <c r="N67" s="1000"/>
      <c r="O67" s="1001"/>
      <c r="P67" s="104"/>
      <c r="Q67" s="1008"/>
      <c r="R67" s="1008"/>
      <c r="S67" s="1008"/>
      <c r="T67" s="1008"/>
      <c r="U67" s="1008"/>
      <c r="V67" s="1008"/>
      <c r="W67" s="1008"/>
      <c r="X67" s="1009"/>
      <c r="Y67" s="1018" t="s">
        <v>12</v>
      </c>
      <c r="Z67" s="1019"/>
      <c r="AA67" s="1020"/>
      <c r="AB67" s="465"/>
      <c r="AC67" s="1022"/>
      <c r="AD67" s="1022"/>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9" t="s">
        <v>54</v>
      </c>
      <c r="Z68" s="1015"/>
      <c r="AA68" s="1016"/>
      <c r="AB68" s="527"/>
      <c r="AC68" s="1021"/>
      <c r="AD68" s="1021"/>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9" t="s">
        <v>13</v>
      </c>
      <c r="Z69" s="1015"/>
      <c r="AA69" s="1016"/>
      <c r="AB69" s="560"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1" t="s">
        <v>17</v>
      </c>
      <c r="H3" s="669"/>
      <c r="I3" s="669"/>
      <c r="J3" s="669"/>
      <c r="K3" s="669"/>
      <c r="L3" s="668" t="s">
        <v>18</v>
      </c>
      <c r="M3" s="669"/>
      <c r="N3" s="669"/>
      <c r="O3" s="669"/>
      <c r="P3" s="669"/>
      <c r="Q3" s="669"/>
      <c r="R3" s="669"/>
      <c r="S3" s="669"/>
      <c r="T3" s="669"/>
      <c r="U3" s="669"/>
      <c r="V3" s="669"/>
      <c r="W3" s="669"/>
      <c r="X3" s="670"/>
      <c r="Y3" s="655" t="s">
        <v>19</v>
      </c>
      <c r="Z3" s="656"/>
      <c r="AA3" s="656"/>
      <c r="AB3" s="797"/>
      <c r="AC3" s="811"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9"/>
      <c r="Z4" s="390"/>
      <c r="AA4" s="390"/>
      <c r="AB4" s="804"/>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5"/>
      <c r="B15" s="1046"/>
      <c r="C15" s="1046"/>
      <c r="D15" s="1046"/>
      <c r="E15" s="1046"/>
      <c r="F15" s="1047"/>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5"/>
      <c r="B16" s="1046"/>
      <c r="C16" s="1046"/>
      <c r="D16" s="1046"/>
      <c r="E16" s="1046"/>
      <c r="F16" s="1047"/>
      <c r="G16" s="811"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7"/>
      <c r="AC16" s="811"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9"/>
      <c r="Z17" s="390"/>
      <c r="AA17" s="390"/>
      <c r="AB17" s="804"/>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5"/>
      <c r="B28" s="1046"/>
      <c r="C28" s="1046"/>
      <c r="D28" s="1046"/>
      <c r="E28" s="1046"/>
      <c r="F28" s="1047"/>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5"/>
      <c r="B29" s="1046"/>
      <c r="C29" s="1046"/>
      <c r="D29" s="1046"/>
      <c r="E29" s="1046"/>
      <c r="F29" s="1047"/>
      <c r="G29" s="811"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7"/>
      <c r="AC29" s="811"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9"/>
      <c r="Z30" s="390"/>
      <c r="AA30" s="390"/>
      <c r="AB30" s="804"/>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5"/>
      <c r="B41" s="1046"/>
      <c r="C41" s="1046"/>
      <c r="D41" s="1046"/>
      <c r="E41" s="1046"/>
      <c r="F41" s="1047"/>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5"/>
      <c r="B42" s="1046"/>
      <c r="C42" s="1046"/>
      <c r="D42" s="1046"/>
      <c r="E42" s="1046"/>
      <c r="F42" s="1047"/>
      <c r="G42" s="811"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7"/>
      <c r="AC42" s="811"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9"/>
      <c r="Z43" s="390"/>
      <c r="AA43" s="390"/>
      <c r="AB43" s="804"/>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8" customFormat="1" ht="24.75" customHeight="1" thickBot="1" x14ac:dyDescent="0.2"/>
    <row r="55" spans="1:50" ht="30" customHeight="1" x14ac:dyDescent="0.15">
      <c r="A55" s="1051" t="s">
        <v>28</v>
      </c>
      <c r="B55" s="1052"/>
      <c r="C55" s="1052"/>
      <c r="D55" s="1052"/>
      <c r="E55" s="1052"/>
      <c r="F55" s="1053"/>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5"/>
      <c r="B56" s="1046"/>
      <c r="C56" s="1046"/>
      <c r="D56" s="1046"/>
      <c r="E56" s="1046"/>
      <c r="F56" s="1047"/>
      <c r="G56" s="811"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7"/>
      <c r="AC56" s="811"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9"/>
      <c r="Z57" s="390"/>
      <c r="AA57" s="390"/>
      <c r="AB57" s="804"/>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5"/>
      <c r="B68" s="1046"/>
      <c r="C68" s="1046"/>
      <c r="D68" s="1046"/>
      <c r="E68" s="1046"/>
      <c r="F68" s="1047"/>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5"/>
      <c r="B69" s="1046"/>
      <c r="C69" s="1046"/>
      <c r="D69" s="1046"/>
      <c r="E69" s="1046"/>
      <c r="F69" s="1047"/>
      <c r="G69" s="811"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7"/>
      <c r="AC69" s="811"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9"/>
      <c r="Z70" s="390"/>
      <c r="AA70" s="390"/>
      <c r="AB70" s="804"/>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5"/>
      <c r="B81" s="1046"/>
      <c r="C81" s="1046"/>
      <c r="D81" s="1046"/>
      <c r="E81" s="1046"/>
      <c r="F81" s="1047"/>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5"/>
      <c r="B82" s="1046"/>
      <c r="C82" s="1046"/>
      <c r="D82" s="1046"/>
      <c r="E82" s="1046"/>
      <c r="F82" s="1047"/>
      <c r="G82" s="811"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7"/>
      <c r="AC82" s="811"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9"/>
      <c r="Z83" s="390"/>
      <c r="AA83" s="390"/>
      <c r="AB83" s="804"/>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5"/>
      <c r="B94" s="1046"/>
      <c r="C94" s="1046"/>
      <c r="D94" s="1046"/>
      <c r="E94" s="1046"/>
      <c r="F94" s="1047"/>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5"/>
      <c r="B95" s="1046"/>
      <c r="C95" s="1046"/>
      <c r="D95" s="1046"/>
      <c r="E95" s="1046"/>
      <c r="F95" s="1047"/>
      <c r="G95" s="811"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7"/>
      <c r="AC95" s="811"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9"/>
      <c r="Z96" s="390"/>
      <c r="AA96" s="390"/>
      <c r="AB96" s="804"/>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8" customFormat="1" ht="24.75" customHeight="1" thickBot="1" x14ac:dyDescent="0.2"/>
    <row r="108" spans="1:50" ht="30" customHeight="1" x14ac:dyDescent="0.15">
      <c r="A108" s="1051" t="s">
        <v>28</v>
      </c>
      <c r="B108" s="1052"/>
      <c r="C108" s="1052"/>
      <c r="D108" s="1052"/>
      <c r="E108" s="1052"/>
      <c r="F108" s="1053"/>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5"/>
      <c r="B109" s="1046"/>
      <c r="C109" s="1046"/>
      <c r="D109" s="1046"/>
      <c r="E109" s="1046"/>
      <c r="F109" s="1047"/>
      <c r="G109" s="811"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7"/>
      <c r="AC109" s="811"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4"/>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5"/>
      <c r="B121" s="1046"/>
      <c r="C121" s="1046"/>
      <c r="D121" s="1046"/>
      <c r="E121" s="1046"/>
      <c r="F121" s="1047"/>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5"/>
      <c r="B122" s="1046"/>
      <c r="C122" s="1046"/>
      <c r="D122" s="1046"/>
      <c r="E122" s="1046"/>
      <c r="F122" s="1047"/>
      <c r="G122" s="811"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7"/>
      <c r="AC122" s="811"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4"/>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5"/>
      <c r="B134" s="1046"/>
      <c r="C134" s="1046"/>
      <c r="D134" s="1046"/>
      <c r="E134" s="1046"/>
      <c r="F134" s="1047"/>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5"/>
      <c r="B135" s="1046"/>
      <c r="C135" s="1046"/>
      <c r="D135" s="1046"/>
      <c r="E135" s="1046"/>
      <c r="F135" s="1047"/>
      <c r="G135" s="811"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7"/>
      <c r="AC135" s="811"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4"/>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5"/>
      <c r="B147" s="1046"/>
      <c r="C147" s="1046"/>
      <c r="D147" s="1046"/>
      <c r="E147" s="1046"/>
      <c r="F147" s="1047"/>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5"/>
      <c r="B148" s="1046"/>
      <c r="C148" s="1046"/>
      <c r="D148" s="1046"/>
      <c r="E148" s="1046"/>
      <c r="F148" s="1047"/>
      <c r="G148" s="811"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7"/>
      <c r="AC148" s="811"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4"/>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8" customFormat="1" ht="24.75" customHeight="1" thickBot="1" x14ac:dyDescent="0.2"/>
    <row r="161" spans="1:50" ht="30" customHeight="1" x14ac:dyDescent="0.15">
      <c r="A161" s="1051" t="s">
        <v>28</v>
      </c>
      <c r="B161" s="1052"/>
      <c r="C161" s="1052"/>
      <c r="D161" s="1052"/>
      <c r="E161" s="1052"/>
      <c r="F161" s="1053"/>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5"/>
      <c r="B162" s="1046"/>
      <c r="C162" s="1046"/>
      <c r="D162" s="1046"/>
      <c r="E162" s="1046"/>
      <c r="F162" s="1047"/>
      <c r="G162" s="811"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7"/>
      <c r="AC162" s="811"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4"/>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5"/>
      <c r="B174" s="1046"/>
      <c r="C174" s="1046"/>
      <c r="D174" s="1046"/>
      <c r="E174" s="1046"/>
      <c r="F174" s="1047"/>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5"/>
      <c r="B175" s="1046"/>
      <c r="C175" s="1046"/>
      <c r="D175" s="1046"/>
      <c r="E175" s="1046"/>
      <c r="F175" s="1047"/>
      <c r="G175" s="811"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7"/>
      <c r="AC175" s="811"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4"/>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5"/>
      <c r="B187" s="1046"/>
      <c r="C187" s="1046"/>
      <c r="D187" s="1046"/>
      <c r="E187" s="1046"/>
      <c r="F187" s="1047"/>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5"/>
      <c r="B188" s="1046"/>
      <c r="C188" s="1046"/>
      <c r="D188" s="1046"/>
      <c r="E188" s="1046"/>
      <c r="F188" s="1047"/>
      <c r="G188" s="811"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7"/>
      <c r="AC188" s="811"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4"/>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5"/>
      <c r="B200" s="1046"/>
      <c r="C200" s="1046"/>
      <c r="D200" s="1046"/>
      <c r="E200" s="1046"/>
      <c r="F200" s="1047"/>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5"/>
      <c r="B201" s="1046"/>
      <c r="C201" s="1046"/>
      <c r="D201" s="1046"/>
      <c r="E201" s="1046"/>
      <c r="F201" s="1047"/>
      <c r="G201" s="811"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7"/>
      <c r="AC201" s="811"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4"/>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8" customFormat="1" ht="24.75" customHeight="1" thickBot="1" x14ac:dyDescent="0.2"/>
    <row r="214" spans="1:50" ht="30" customHeight="1" x14ac:dyDescent="0.15">
      <c r="A214" s="1042" t="s">
        <v>28</v>
      </c>
      <c r="B214" s="1043"/>
      <c r="C214" s="1043"/>
      <c r="D214" s="1043"/>
      <c r="E214" s="1043"/>
      <c r="F214" s="1044"/>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5"/>
      <c r="B215" s="1046"/>
      <c r="C215" s="1046"/>
      <c r="D215" s="1046"/>
      <c r="E215" s="1046"/>
      <c r="F215" s="1047"/>
      <c r="G215" s="811"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7"/>
      <c r="AC215" s="811"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4"/>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5"/>
      <c r="B227" s="1046"/>
      <c r="C227" s="1046"/>
      <c r="D227" s="1046"/>
      <c r="E227" s="1046"/>
      <c r="F227" s="1047"/>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5"/>
      <c r="B228" s="1046"/>
      <c r="C228" s="1046"/>
      <c r="D228" s="1046"/>
      <c r="E228" s="1046"/>
      <c r="F228" s="1047"/>
      <c r="G228" s="811"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7"/>
      <c r="AC228" s="811"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4"/>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5"/>
      <c r="B240" s="1046"/>
      <c r="C240" s="1046"/>
      <c r="D240" s="1046"/>
      <c r="E240" s="1046"/>
      <c r="F240" s="1047"/>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5"/>
      <c r="B241" s="1046"/>
      <c r="C241" s="1046"/>
      <c r="D241" s="1046"/>
      <c r="E241" s="1046"/>
      <c r="F241" s="1047"/>
      <c r="G241" s="811"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7"/>
      <c r="AC241" s="811"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4"/>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5"/>
      <c r="B253" s="1046"/>
      <c r="C253" s="1046"/>
      <c r="D253" s="1046"/>
      <c r="E253" s="1046"/>
      <c r="F253" s="1047"/>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5"/>
      <c r="B254" s="1046"/>
      <c r="C254" s="1046"/>
      <c r="D254" s="1046"/>
      <c r="E254" s="1046"/>
      <c r="F254" s="1047"/>
      <c r="G254" s="811"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7"/>
      <c r="AC254" s="811"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4"/>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2020-10-09T11:45:43Z</cp:lastPrinted>
  <dcterms:created xsi:type="dcterms:W3CDTF">2012-03-13T00:50:25Z</dcterms:created>
  <dcterms:modified xsi:type="dcterms:W3CDTF">2020-10-12T11:15:17Z</dcterms:modified>
</cp:coreProperties>
</file>