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<sst xmlns="http://schemas.openxmlformats.org/spreadsheetml/2006/main" count="2895" uniqueCount="628">
  <si>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</si>
  <si>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</si>
  <si>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</si>
  <si>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</si>
  <si>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</si>
  <si>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</si>
  <si>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</si>
  <si>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</si>
  <si>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</si>
  <si>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</si>
  <si>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</si>
  <si>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</si>
  <si>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</si>
  <si>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</si>
  <si>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</si>
  <si>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</si>
  <si>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</si>
  <si>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</si>
  <si>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</si>
  <si>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</si>
  <si>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</si>
  <si>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</si>
  <si>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</si>
  <si>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</si>
  <si>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</si>
  <si>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</si>
  <si>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</si>
  <si>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</si>
  <si>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</si>
  <si>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</si>
  <si>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</si>
  <si>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</si>
  <si>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</si>
  <si>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</si>
  <si>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</si>
  <si>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</si>
  <si>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</si>
  <si>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</si>
  <si>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</si>
  <si>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</si>
  <si>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</si>
  <si>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</si>
  <si>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</si>
  <si>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</si>
  <si>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</si>
  <si>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</si>
  <si>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</si>
  <si>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</si>
  <si>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</si>
  <si>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</si>
  <si>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</si>
  <si>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</si>
  <si>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</si>
  <si>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</si>
  <si>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</si>
  <si>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</si>
  <si>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</si>
  <si>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</si>
  <si>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</si>
  <si>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</si>
  <si>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</si>
  <si>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</si>
  <si>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</si>
  <si>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</si>
  <si>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</si>
  <si>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</si>
  <si>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</si>
  <si>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</si>
  <si>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</si>
  <si>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</si>
  <si>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</si>
  <si>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</si>
  <si>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</si>
  <si>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</si>
  <si>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</si>
  <si>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</si>
  <si>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</si>
  <si>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</si>
  <si>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</si>
  <si>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</si>
  <si>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</si>
  <si>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</si>
  <si>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</si>
  <si>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</si>
  <si>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</si>
  <si>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</si>
  <si>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</si>
  <si>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</si>
  <si>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</si>
  <si>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</si>
  <si>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</si>
  <si>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</si>
  <si>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</si>
  <si>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</si>
  <si>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</si>
  <si>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</si>
  <si>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</si>
  <si>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</si>
  <si>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</si>
  <si>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</si>
  <si>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</si>
  <si>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</si>
  <si>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</si>
  <si>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</si>
  <si>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</si>
  <si>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</si>
  <si>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</si>
  <si>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</si>
  <si>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</si>
  <si>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</si>
  <si>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</si>
  <si>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</si>
  <si>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</si>
  <si>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</si>
  <si>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</si>
  <si>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</si>
  <si>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</si>
  <si>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</si>
  <si>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</si>
  <si>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</si>
  <si>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</si>
  <si>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</si>
  <si>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</si>
  <si>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</si>
  <si>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</si>
  <si>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</si>
  <si>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</si>
  <si>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</si>
  <si>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</si>
  <si>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</si>
  <si>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</si>
  <si>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</si>
  <si>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</si>
  <si>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</si>
  <si>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</si>
  <si>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</si>
  <si>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</si>
  <si>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</si>
  <si>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</si>
  <si>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</si>
  <si>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</si>
  <si>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</si>
  <si>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</si>
  <si>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</si>
  <si>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</si>
  <si>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</si>
  <si>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</si>
  <si>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</si>
  <si>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</si>
  <si>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</si>
  <si>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</si>
  <si>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</si>
  <si>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</si>
  <si>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</si>
  <si>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</si>
  <si>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</si>
  <si>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</si>
  <si>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</si>
  <si>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</si>
  <si>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</si>
  <si>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</si>
  <si>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</si>
  <si>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</si>
  <si>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</si>
  <si>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</si>
  <si>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</si>
  <si>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</si>
  <si>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</si>
  <si>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</si>
  <si>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</si>
  <si>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</si>
  <si>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</si>
  <si>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</si>
  <si>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</si>
  <si>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</si>
  <si>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</si>
  <si>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</si>
  <si>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</si>
  <si>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</si>
  <si>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</si>
  <si>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</si>
  <si>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</si>
  <si>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</si>
  <si>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</si>
  <si>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</si>
  <si>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</si>
  <si>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</si>
  <si>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</si>
  <si>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</si>
  <si>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</si>
  <si>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</si>
  <si>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</si>
  <si>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</si>
  <si>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</si>
  <si>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</si>
  <si>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</si>
  <si>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</si>
  <si>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</si>
  <si>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</si>
  <si>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</si>
  <si>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</si>
  <si>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</si>
  <si>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</si>
  <si>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</si>
  <si>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</si>
  <si>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</si>
  <si>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</si>
  <si>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</si>
  <si>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</si>
  <si>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</si>
  <si>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</si>
  <si>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</si>
  <si>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</si>
  <si>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</si>
  <si>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</si>
  <si>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</si>
  <si>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</si>
  <si>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</si>
  <si>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</si>
  <si>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</si>
  <si>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</si>
  <si>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</si>
  <si>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</si>
  <si>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</si>
  <si>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</si>
  <si>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</si>
  <si>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</si>
  <si>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</si>
  <si>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</si>
  <si>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</si>
  <si>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</si>
  <si>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</si>
  <si>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</si>
  <si>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</si>
  <si>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</si>
  <si>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</si>
  <si>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</si>
  <si>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</si>
  <si>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</si>
  <si>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</si>
  <si>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</si>
  <si>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</si>
  <si>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</si>
  <si>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</si>
  <si>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</si>
  <si>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</si>
  <si>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</si>
  <si>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</si>
  <si>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</si>
  <si>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</si>
  <si>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</si>
  <si>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</si>
  <si>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</si>
  <si>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</si>
  <si>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</si>
  <si>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</si>
  <si>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</si>
  <si>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</si>
  <si>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</si>
  <si>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</si>
  <si>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</si>
  <si>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</si>
  <si>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</si>
  <si>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</si>
  <si>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</si>
  <si>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</si>
  <si>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</si>
  <si>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</si>
  <si>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</si>
  <si>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</si>
  <si>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</si>
  <si>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</si>
  <si>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</si>
  <si>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</si>
  <si>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</si>
  <si>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</si>
  <si>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</si>
  <si>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</si>
  <si>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</si>
  <si>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</si>
  <si>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</si>
  <si>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</si>
  <si>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</si>
  <si>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</si>
  <si>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</si>
  <si>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</si>
  <si>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</si>
  <si>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</si>
  <si>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</si>
  <si>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</si>
  <si>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</si>
  <si>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</si>
  <si>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</si>
  <si>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</si>
  <si>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</si>
  <si>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</si>
  <si>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</si>
  <si>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</si>
  <si>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</si>
  <si>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</si>
  <si>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</si>
  <si>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</si>
  <si>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</si>
  <si>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</si>
  <si>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</si>
  <si>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</si>
  <si>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</si>
  <si>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</si>
  <si>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</si>
  <si>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</si>
  <si>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</si>
  <si>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</si>
  <si>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</si>
  <si>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</si>
  <si>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</si>
  <si>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</si>
  <si>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</si>
  <si>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</si>
  <si>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</si>
  <si>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</si>
  <si>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</si>
  <si>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</si>
  <si>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</si>
  <si>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</si>
  <si>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</si>
  <si>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</si>
  <si>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</si>
  <si>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</si>
  <si>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</si>
  <si>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</si>
  <si>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</si>
  <si>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</si>
  <si>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</si>
  <si>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</si>
  <si>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</si>
  <si>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</si>
  <si>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</si>
  <si>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</si>
  <si>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</si>
  <si>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</si>
  <si>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</si>
  <si>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</si>
  <si>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</si>
  <si>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</si>
  <si>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</si>
  <si>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</si>
  <si>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</si>
  <si>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</si>
  <si>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</si>
  <si>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</si>
  <si>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</si>
  <si>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</si>
  <si>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</si>
  <si>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</si>
  <si>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</si>
  <si>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</si>
  <si>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</si>
  <si>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</si>
  <si>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</si>
  <si>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</si>
  <si>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</si>
  <si>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</si>
  <si>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</si>
  <si>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</si>
  <si>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</si>
  <si>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</si>
  <si>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</si>
  <si>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</si>
  <si>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</si>
  <si>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</si>
  <si>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</si>
  <si>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</si>
  <si>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</si>
  <si>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</si>
  <si>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</si>
  <si>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</si>
  <si>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</si>
  <si>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</si>
  <si>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</si>
  <si>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</si>
  <si>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</si>
  <si>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</si>
  <si>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</si>
  <si>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</si>
  <si>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</si>
  <si>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</si>
  <si>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</si>
  <si>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</si>
  <si>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</si>
  <si>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</si>
  <si>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</si>
  <si>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</si>
  <si>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</si>
  <si>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</si>
  <si>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</si>
  <si>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</si>
  <si>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</si>
  <si>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</si>
  <si>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</si>
  <si>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</si>
  <si>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</si>
  <si>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</si>
  <si>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</si>
  <si>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</si>
  <si>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</si>
  <si>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</si>
  <si>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</si>
  <si>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</si>
  <si>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</si>
  <si>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</si>
  <si>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</si>
  <si>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</si>
  <si>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</si>
  <si>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</si>
  <si>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</si>
  <si>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</si>
  <si>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</si>
  <si>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</si>
  <si>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</si>
  <si>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</si>
  <si>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</si>
  <si>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</si>
  <si>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</si>
  <si>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</si>
  <si>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</si>
  <si>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</si>
  <si>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</si>
  <si>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</si>
  <si>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</si>
  <si>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</si>
  <si>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</si>
  <si>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</si>
  <si>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</si>
  <si>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</si>
  <si>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</si>
  <si>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</si>
  <si>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</si>
  <si>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</si>
  <si>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</si>
  <si>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</si>
  <si>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</si>
  <si>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</si>
  <si>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</si>
  <si>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</si>
  <si>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</si>
  <si>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</si>
  <si>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</si>
  <si>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</si>
  <si>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</si>
  <si>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</si>
  <si>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</si>
  <si>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</si>
  <si>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</si>
  <si>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</si>
  <si>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</si>
  <si>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</si>
  <si>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</si>
  <si>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</si>
  <si>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</si>
  <si>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</si>
  <si>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</si>
  <si>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</si>
  <si>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</si>
  <si>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</si>
  <si>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</si>
  <si>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</si>
  <si>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</si>
  <si>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</si>
  <si>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</si>
  <si>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</si>
  <si>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</si>
  <si>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</si>
  <si>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</si>
  <si>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</si>
  <si>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</si>
  <si>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</si>
  <si>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</si>
  <si>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</si>
  <si>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</si>
  <si>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</si>
  <si>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</si>
  <si>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</si>
  <si>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</si>
  <si>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</si>
  <si>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</si>
  <si>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</si>
  <si>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</si>
  <si>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</si>
  <si>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</si>
  <si>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</si>
  <si>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</si>
  <si>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</si>
  <si>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</si>
  <si>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</si>
  <si>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</si>
  <si>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</si>
  <si>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</si>
  <si>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</si>
  <si>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</si>
  <si>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</si>
  <si>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</si>
  <si>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</si>
  <si>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</si>
  <si>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</si>
  <si>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</si>
  <si>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</si>
  <si>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</si>
  <si>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</si>
  <si>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</si>
  <si>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</si>
  <si>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</si>
  <si>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</si>
  <si>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</si>
  <si>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</si>
  <si>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</si>
  <si>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</si>
  <si>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</si>
  <si>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</si>
  <si>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</si>
  <si>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</si>
  <si>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</si>
  <si>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</si>
  <si>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</si>
  <si>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</si>
  <si>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</si>
  <si>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</si>
  <si>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</si>
  <si>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</si>
  <si>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</si>
  <si>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</si>
  <si>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</si>
  <si>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</si>
  <si>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</si>
  <si>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</si>
  <si>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</si>
  <si>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</si>
  <si>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</si>
  <si>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</si>
  <si>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</si>
  <si>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</si>
  <si>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</si>
  <si>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</si>
  <si>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</si>
  <si>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</si>
  <si>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</si>
  <si>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</si>
  <si>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</si>
  <si>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</si>
  <si>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</si>
  <si>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</si>
  <si>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</si>
  <si>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</si>
  <si>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</si>
  <si>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</si>
  <si>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</si>
  <si>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</si>
  <si>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</si>
  <si>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</si>
  <si>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</si>
  <si>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</si>
  <si>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</si>
  <si>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</si>
  <si>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</si>
  <si>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結核対策推進費</t>
    <rPh sb="0" eb="2">
      <t>ケッカク</t>
    </rPh>
    <rPh sb="2" eb="4">
      <t>タイサク</t>
    </rPh>
    <rPh sb="4" eb="7">
      <t>スイシンヒ</t>
    </rPh>
    <phoneticPr fontId="5"/>
  </si>
  <si>
    <t>健康局</t>
    <rPh sb="0" eb="3">
      <t>ケンコウキョク</t>
    </rPh>
    <phoneticPr fontId="5"/>
  </si>
  <si>
    <t>結核感染症課</t>
    <rPh sb="0" eb="2">
      <t>ケッカク</t>
    </rPh>
    <rPh sb="2" eb="6">
      <t>カンセンショウカ</t>
    </rPh>
    <phoneticPr fontId="5"/>
  </si>
  <si>
    <t>○</t>
  </si>
  <si>
    <t>　近年、結核の高まん延国の出生者が日本滞在中に結核を発症する事例が増加している状況を踏まえ、訪日前に結核健診を受診し、結核を発症していないことの確認を求める入国前結核スクリーニングを導入することとしている。
　訪日前の結核健診は、日本政府が選定した各スクリーニング対象国の医療機関で実施することから、その質を維持していくためには、各健診指定医療機関において健診の精度管理を行う必要があるため。</t>
    <rPh sb="1" eb="3">
      <t>キンネン</t>
    </rPh>
    <rPh sb="4" eb="6">
      <t>ケッカク</t>
    </rPh>
    <rPh sb="7" eb="8">
      <t>コウ</t>
    </rPh>
    <rPh sb="10" eb="11">
      <t>エン</t>
    </rPh>
    <rPh sb="11" eb="12">
      <t>コク</t>
    </rPh>
    <rPh sb="13" eb="15">
      <t>シュッセイ</t>
    </rPh>
    <rPh sb="15" eb="16">
      <t>シャ</t>
    </rPh>
    <rPh sb="17" eb="19">
      <t>ニホン</t>
    </rPh>
    <rPh sb="19" eb="22">
      <t>タイザイチュウ</t>
    </rPh>
    <rPh sb="23" eb="25">
      <t>ケッカク</t>
    </rPh>
    <rPh sb="26" eb="28">
      <t>ハッショウ</t>
    </rPh>
    <rPh sb="30" eb="32">
      <t>ジレイ</t>
    </rPh>
    <rPh sb="33" eb="35">
      <t>ゾウカ</t>
    </rPh>
    <rPh sb="39" eb="41">
      <t>ジョウキョウ</t>
    </rPh>
    <rPh sb="42" eb="43">
      <t>フ</t>
    </rPh>
    <rPh sb="46" eb="49">
      <t>ホウニチマエ</t>
    </rPh>
    <rPh sb="50" eb="52">
      <t>ケッカク</t>
    </rPh>
    <rPh sb="52" eb="54">
      <t>ケンシン</t>
    </rPh>
    <rPh sb="55" eb="57">
      <t>ジュシン</t>
    </rPh>
    <rPh sb="59" eb="61">
      <t>ケッカク</t>
    </rPh>
    <rPh sb="62" eb="64">
      <t>ハッショウ</t>
    </rPh>
    <rPh sb="72" eb="74">
      <t>カクニン</t>
    </rPh>
    <rPh sb="75" eb="76">
      <t>モト</t>
    </rPh>
    <rPh sb="78" eb="81">
      <t>ニュウコクマエ</t>
    </rPh>
    <rPh sb="81" eb="83">
      <t>ケッカク</t>
    </rPh>
    <rPh sb="91" eb="93">
      <t>ドウニュウ</t>
    </rPh>
    <rPh sb="105" eb="108">
      <t>ホウニチマエ</t>
    </rPh>
    <rPh sb="109" eb="111">
      <t>ケッカク</t>
    </rPh>
    <rPh sb="111" eb="113">
      <t>ケンシン</t>
    </rPh>
    <rPh sb="115" eb="117">
      <t>ニホン</t>
    </rPh>
    <rPh sb="117" eb="119">
      <t>セイフ</t>
    </rPh>
    <rPh sb="120" eb="122">
      <t>センテイ</t>
    </rPh>
    <rPh sb="124" eb="125">
      <t>カク</t>
    </rPh>
    <rPh sb="132" eb="135">
      <t>タイショウコク</t>
    </rPh>
    <rPh sb="136" eb="138">
      <t>イリョウ</t>
    </rPh>
    <rPh sb="138" eb="140">
      <t>キカン</t>
    </rPh>
    <rPh sb="141" eb="143">
      <t>ジッシ</t>
    </rPh>
    <rPh sb="152" eb="153">
      <t>シツ</t>
    </rPh>
    <rPh sb="154" eb="156">
      <t>イジ</t>
    </rPh>
    <rPh sb="165" eb="166">
      <t>カク</t>
    </rPh>
    <rPh sb="166" eb="168">
      <t>ケンシン</t>
    </rPh>
    <rPh sb="168" eb="170">
      <t>シテイ</t>
    </rPh>
    <rPh sb="170" eb="172">
      <t>イリョウ</t>
    </rPh>
    <rPh sb="172" eb="174">
      <t>キカン</t>
    </rPh>
    <rPh sb="178" eb="180">
      <t>ケンシン</t>
    </rPh>
    <rPh sb="181" eb="183">
      <t>セイド</t>
    </rPh>
    <rPh sb="183" eb="185">
      <t>カンリ</t>
    </rPh>
    <rPh sb="186" eb="187">
      <t>オコナ</t>
    </rPh>
    <rPh sb="188" eb="190">
      <t>ヒツヨウ</t>
    </rPh>
    <phoneticPr fontId="5"/>
  </si>
  <si>
    <t>-</t>
  </si>
  <si>
    <t>-</t>
    <phoneticPr fontId="5"/>
  </si>
  <si>
    <t>-</t>
    <phoneticPr fontId="5"/>
  </si>
  <si>
    <t>-</t>
    <phoneticPr fontId="5"/>
  </si>
  <si>
    <t>-</t>
    <phoneticPr fontId="5"/>
  </si>
  <si>
    <t>(当該年内に登録された患者/
10月1日現在の総人口)
×100,000</t>
    <phoneticPr fontId="5"/>
  </si>
  <si>
    <t>-</t>
    <phoneticPr fontId="5"/>
  </si>
  <si>
    <t>人口10万人対罹患率</t>
    <phoneticPr fontId="5"/>
  </si>
  <si>
    <t>結核登録者情報調査年報</t>
    <phoneticPr fontId="5"/>
  </si>
  <si>
    <t>Ⅰ－５－１　感染症の発生・まん延の防止を図ること</t>
    <phoneticPr fontId="5"/>
  </si>
  <si>
    <t>結核患者罹患率の推移
（結核登録者情報調査年報集計結果による）</t>
    <phoneticPr fontId="5"/>
  </si>
  <si>
    <t>人口10万人対罹患率</t>
    <phoneticPr fontId="5"/>
  </si>
  <si>
    <t>人口10万人対罹患率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</si>
  <si>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</si>
  <si>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</si>
  <si>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</si>
  <si>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</si>
  <si>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</si>
  <si>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</si>
  <si>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</si>
  <si>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</si>
  <si>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</si>
  <si>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</si>
  <si>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</si>
  <si>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</si>
  <si>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</si>
  <si>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X:「健診医療機関査察に係る経費（円）」／
Ｙ:「健診医療機関査察件数」</t>
    <rPh sb="3" eb="5">
      <t>ケンシン</t>
    </rPh>
    <rPh sb="5" eb="7">
      <t>イリョウ</t>
    </rPh>
    <rPh sb="7" eb="9">
      <t>キカン</t>
    </rPh>
    <rPh sb="9" eb="11">
      <t>ササツ</t>
    </rPh>
    <rPh sb="12" eb="13">
      <t>カカ</t>
    </rPh>
    <rPh sb="14" eb="16">
      <t>ケイヒ</t>
    </rPh>
    <rPh sb="17" eb="18">
      <t>エン</t>
    </rPh>
    <rPh sb="25" eb="27">
      <t>ケンシン</t>
    </rPh>
    <rPh sb="27" eb="29">
      <t>イリョウ</t>
    </rPh>
    <rPh sb="29" eb="31">
      <t>キカン</t>
    </rPh>
    <rPh sb="31" eb="33">
      <t>ササツ</t>
    </rPh>
    <rPh sb="33" eb="34">
      <t>ケン</t>
    </rPh>
    <rPh sb="34" eb="35">
      <t>スウ</t>
    </rPh>
    <phoneticPr fontId="5"/>
  </si>
  <si>
    <t>円</t>
    <rPh sb="0" eb="1">
      <t>エン</t>
    </rPh>
    <phoneticPr fontId="5"/>
  </si>
  <si>
    <t>　　Ｘ/Ｙ</t>
    <phoneticPr fontId="5"/>
  </si>
  <si>
    <t>健診医療機関査察数</t>
    <rPh sb="0" eb="2">
      <t>ケンシン</t>
    </rPh>
    <rPh sb="2" eb="4">
      <t>イリョウ</t>
    </rPh>
    <rPh sb="4" eb="6">
      <t>キカン</t>
    </rPh>
    <rPh sb="6" eb="8">
      <t>ササツ</t>
    </rPh>
    <rPh sb="8" eb="9">
      <t>スウ</t>
    </rPh>
    <phoneticPr fontId="5"/>
  </si>
  <si>
    <t>査察数</t>
    <rPh sb="0" eb="2">
      <t>ササツ</t>
    </rPh>
    <rPh sb="2" eb="3">
      <t>スウ</t>
    </rPh>
    <phoneticPr fontId="5"/>
  </si>
  <si>
    <t>-</t>
    <phoneticPr fontId="5"/>
  </si>
  <si>
    <t>-</t>
    <phoneticPr fontId="5"/>
  </si>
  <si>
    <t>解析・評価数</t>
    <rPh sb="0" eb="2">
      <t>カイセキ</t>
    </rPh>
    <rPh sb="3" eb="5">
      <t>ヒョウカ</t>
    </rPh>
    <rPh sb="5" eb="6">
      <t>スウ</t>
    </rPh>
    <phoneticPr fontId="5"/>
  </si>
  <si>
    <t>-</t>
    <phoneticPr fontId="5"/>
  </si>
  <si>
    <t>データ解析・評価数</t>
    <rPh sb="3" eb="5">
      <t>カイセキ</t>
    </rPh>
    <rPh sb="6" eb="8">
      <t>ヒョウカ</t>
    </rPh>
    <rPh sb="8" eb="9">
      <t>スウ</t>
    </rPh>
    <phoneticPr fontId="5"/>
  </si>
  <si>
    <t>‐</t>
  </si>
  <si>
    <t>-</t>
    <phoneticPr fontId="5"/>
  </si>
  <si>
    <t>入国前結核スクリーニング精度管理事業は、結核スクリーニングの適正な実施のために重要であり、我が国唯一の結核専門の研究機関である結核研究所に委託するものである。国民のニーズが高く、国費の投入をもって適切に実施すべき事業である。</t>
    <rPh sb="14" eb="16">
      <t>カンリ</t>
    </rPh>
    <rPh sb="20" eb="22">
      <t>ケッカク</t>
    </rPh>
    <rPh sb="30" eb="32">
      <t>テキセイ</t>
    </rPh>
    <rPh sb="33" eb="35">
      <t>ジッシ</t>
    </rPh>
    <rPh sb="39" eb="41">
      <t>ジュウヨウ</t>
    </rPh>
    <rPh sb="45" eb="46">
      <t>ワ</t>
    </rPh>
    <rPh sb="47" eb="48">
      <t>クニ</t>
    </rPh>
    <rPh sb="48" eb="50">
      <t>ユイイツ</t>
    </rPh>
    <rPh sb="51" eb="53">
      <t>ケッカク</t>
    </rPh>
    <rPh sb="53" eb="55">
      <t>センモン</t>
    </rPh>
    <rPh sb="56" eb="58">
      <t>ケンキュウ</t>
    </rPh>
    <rPh sb="58" eb="60">
      <t>キカン</t>
    </rPh>
    <rPh sb="63" eb="65">
      <t>ケッカク</t>
    </rPh>
    <rPh sb="65" eb="68">
      <t>ケンキュウショ</t>
    </rPh>
    <rPh sb="69" eb="71">
      <t>イタク</t>
    </rPh>
    <rPh sb="79" eb="81">
      <t>コクミン</t>
    </rPh>
    <rPh sb="86" eb="87">
      <t>タカ</t>
    </rPh>
    <rPh sb="89" eb="91">
      <t>コクヒ</t>
    </rPh>
    <rPh sb="92" eb="94">
      <t>トウニュウ</t>
    </rPh>
    <rPh sb="98" eb="100">
      <t>テキセツ</t>
    </rPh>
    <rPh sb="101" eb="103">
      <t>ジッシ</t>
    </rPh>
    <rPh sb="106" eb="108">
      <t>ジギョウ</t>
    </rPh>
    <phoneticPr fontId="5"/>
  </si>
  <si>
    <t>入国前結核スクリーニング精度管理事業は、我が国唯一の結核専門の研究機関である結核研究所に委託し、国の関与のもと、適切かつ迅速に実施すべき事業である。</t>
    <rPh sb="0" eb="2">
      <t>ニュウコク</t>
    </rPh>
    <rPh sb="44" eb="46">
      <t>イタク</t>
    </rPh>
    <rPh sb="48" eb="49">
      <t>クニ</t>
    </rPh>
    <rPh sb="50" eb="52">
      <t>カンヨ</t>
    </rPh>
    <rPh sb="56" eb="58">
      <t>テキセツ</t>
    </rPh>
    <rPh sb="60" eb="62">
      <t>ジンソク</t>
    </rPh>
    <rPh sb="63" eb="65">
      <t>ジッシ</t>
    </rPh>
    <rPh sb="68" eb="70">
      <t>ジギョウ</t>
    </rPh>
    <phoneticPr fontId="5"/>
  </si>
  <si>
    <t>入国前結核スクリーニング精度管理事業は、結核罹患率低下を目標とした入国前結核スクリーニングの適正な実施において、重要かつ政策目的に不可欠であり、優先度の高い事業である。</t>
    <rPh sb="20" eb="22">
      <t>ケッカク</t>
    </rPh>
    <rPh sb="22" eb="24">
      <t>リカン</t>
    </rPh>
    <rPh sb="24" eb="25">
      <t>リツ</t>
    </rPh>
    <rPh sb="25" eb="27">
      <t>テイカ</t>
    </rPh>
    <rPh sb="28" eb="30">
      <t>モクヒョウ</t>
    </rPh>
    <rPh sb="33" eb="35">
      <t>ニュウコク</t>
    </rPh>
    <rPh sb="35" eb="36">
      <t>マエ</t>
    </rPh>
    <rPh sb="36" eb="38">
      <t>ケッカク</t>
    </rPh>
    <rPh sb="46" eb="48">
      <t>テキセイ</t>
    </rPh>
    <rPh sb="49" eb="51">
      <t>ジッシ</t>
    </rPh>
    <rPh sb="56" eb="58">
      <t>ジュウヨウ</t>
    </rPh>
    <rPh sb="60" eb="62">
      <t>セイサク</t>
    </rPh>
    <rPh sb="62" eb="64">
      <t>モクテキ</t>
    </rPh>
    <rPh sb="65" eb="68">
      <t>フカケツ</t>
    </rPh>
    <rPh sb="72" eb="75">
      <t>ユウセンド</t>
    </rPh>
    <rPh sb="76" eb="77">
      <t>タカ</t>
    </rPh>
    <rPh sb="78" eb="80">
      <t>ジギョウ</t>
    </rPh>
    <phoneticPr fontId="5"/>
  </si>
  <si>
    <t>我が国唯一の結核専門の結核研究機関である結核研究所に入国前結核スクリーニング精度管理事業を委託するものであり、受益者との負担関係は妥当である。</t>
    <rPh sb="0" eb="1">
      <t>ワ</t>
    </rPh>
    <rPh sb="2" eb="3">
      <t>クニ</t>
    </rPh>
    <rPh sb="3" eb="5">
      <t>ユイイツ</t>
    </rPh>
    <rPh sb="6" eb="8">
      <t>ケッカク</t>
    </rPh>
    <rPh sb="8" eb="10">
      <t>センモン</t>
    </rPh>
    <rPh sb="11" eb="13">
      <t>ケッカク</t>
    </rPh>
    <rPh sb="13" eb="15">
      <t>ケンキュウ</t>
    </rPh>
    <rPh sb="15" eb="17">
      <t>キカン</t>
    </rPh>
    <rPh sb="20" eb="22">
      <t>ケッカク</t>
    </rPh>
    <rPh sb="22" eb="25">
      <t>ケンキュウショ</t>
    </rPh>
    <rPh sb="26" eb="28">
      <t>ニュウコク</t>
    </rPh>
    <rPh sb="28" eb="29">
      <t>マエ</t>
    </rPh>
    <rPh sb="29" eb="31">
      <t>ケッカク</t>
    </rPh>
    <rPh sb="38" eb="40">
      <t>セイド</t>
    </rPh>
    <rPh sb="40" eb="42">
      <t>カンリ</t>
    </rPh>
    <rPh sb="42" eb="44">
      <t>ジギョウ</t>
    </rPh>
    <rPh sb="45" eb="47">
      <t>イタク</t>
    </rPh>
    <rPh sb="55" eb="58">
      <t>ジュエキシャ</t>
    </rPh>
    <rPh sb="60" eb="62">
      <t>フタン</t>
    </rPh>
    <rPh sb="62" eb="64">
      <t>カンケイ</t>
    </rPh>
    <rPh sb="65" eb="67">
      <t>ダトウ</t>
    </rPh>
    <phoneticPr fontId="5"/>
  </si>
  <si>
    <t>-</t>
    <phoneticPr fontId="5"/>
  </si>
  <si>
    <t>Ｉ－５ 感染症など健康を脅かす疾病を予防・防止するとともに、感染者等に必要な医療等を確保すること</t>
    <phoneticPr fontId="5"/>
  </si>
  <si>
    <t>入国前結核スクリーニングの実施について（令和2年3月26日　入管庁第1457号、外領外合第235号、健感発0316第1号）</t>
    <rPh sb="0" eb="3">
      <t>ニュウコクマエ</t>
    </rPh>
    <rPh sb="3" eb="5">
      <t>ケッカク</t>
    </rPh>
    <rPh sb="13" eb="15">
      <t>ジッシ</t>
    </rPh>
    <rPh sb="30" eb="32">
      <t>ニュウカン</t>
    </rPh>
    <rPh sb="32" eb="33">
      <t>チョウ</t>
    </rPh>
    <rPh sb="33" eb="34">
      <t>ダイ</t>
    </rPh>
    <rPh sb="38" eb="39">
      <t>ゴウ</t>
    </rPh>
    <rPh sb="40" eb="41">
      <t>ガイ</t>
    </rPh>
    <rPh sb="41" eb="43">
      <t>リョウガイ</t>
    </rPh>
    <rPh sb="43" eb="44">
      <t>ゴウ</t>
    </rPh>
    <rPh sb="44" eb="45">
      <t>ダイ</t>
    </rPh>
    <rPh sb="48" eb="49">
      <t>ゴウ</t>
    </rPh>
    <rPh sb="50" eb="52">
      <t>ケンカン</t>
    </rPh>
    <rPh sb="52" eb="53">
      <t>ハツ</t>
    </rPh>
    <rPh sb="57" eb="58">
      <t>ダイ</t>
    </rPh>
    <rPh sb="59" eb="60">
      <t>ゴウ</t>
    </rPh>
    <phoneticPr fontId="5"/>
  </si>
  <si>
    <t>衛生関係指導者養成等
委託費</t>
    <rPh sb="0" eb="2">
      <t>エイセイ</t>
    </rPh>
    <rPh sb="2" eb="4">
      <t>カンケイ</t>
    </rPh>
    <rPh sb="4" eb="7">
      <t>シドウシャ</t>
    </rPh>
    <rPh sb="7" eb="10">
      <t>ヨウセイトウ</t>
    </rPh>
    <rPh sb="11" eb="14">
      <t>イタクヒ</t>
    </rPh>
    <phoneticPr fontId="5"/>
  </si>
  <si>
    <t>人口10万人対罹患率</t>
    <phoneticPr fontId="5"/>
  </si>
  <si>
    <t>①健診医療機関査察事業
　我が国が入国前結核スクリーニングとして結核健診を実施する医療機関として選定した各国の健診医療機関に対して、現地査察を行い直接的評価を行う。
②データ解析・評価等事業費
　各健診医療機関から提出される健診データ及び年次報告書について、データ解析及び評価を行う。</t>
    <rPh sb="1" eb="3">
      <t>ケンシン</t>
    </rPh>
    <rPh sb="3" eb="5">
      <t>イリョウ</t>
    </rPh>
    <rPh sb="5" eb="7">
      <t>キカン</t>
    </rPh>
    <rPh sb="7" eb="9">
      <t>ササツ</t>
    </rPh>
    <rPh sb="9" eb="11">
      <t>ジギョウ</t>
    </rPh>
    <rPh sb="13" eb="14">
      <t>ワ</t>
    </rPh>
    <rPh sb="15" eb="16">
      <t>コク</t>
    </rPh>
    <rPh sb="17" eb="20">
      <t>ニュウコクマエ</t>
    </rPh>
    <rPh sb="20" eb="22">
      <t>ケッカク</t>
    </rPh>
    <rPh sb="32" eb="34">
      <t>ケッカク</t>
    </rPh>
    <rPh sb="34" eb="36">
      <t>ケンシン</t>
    </rPh>
    <rPh sb="37" eb="39">
      <t>ジッシ</t>
    </rPh>
    <rPh sb="41" eb="43">
      <t>イリョウ</t>
    </rPh>
    <rPh sb="43" eb="45">
      <t>キカン</t>
    </rPh>
    <rPh sb="48" eb="50">
      <t>センテイ</t>
    </rPh>
    <rPh sb="52" eb="54">
      <t>カッコク</t>
    </rPh>
    <rPh sb="55" eb="57">
      <t>ケンシン</t>
    </rPh>
    <rPh sb="57" eb="59">
      <t>イリョウ</t>
    </rPh>
    <rPh sb="59" eb="61">
      <t>キカン</t>
    </rPh>
    <rPh sb="62" eb="63">
      <t>タイ</t>
    </rPh>
    <rPh sb="66" eb="68">
      <t>ゲンチ</t>
    </rPh>
    <rPh sb="68" eb="70">
      <t>ササツ</t>
    </rPh>
    <rPh sb="71" eb="72">
      <t>オコナ</t>
    </rPh>
    <rPh sb="73" eb="76">
      <t>チョクセツテキ</t>
    </rPh>
    <rPh sb="76" eb="78">
      <t>ヒョウカ</t>
    </rPh>
    <rPh sb="79" eb="80">
      <t>オコナ</t>
    </rPh>
    <rPh sb="87" eb="89">
      <t>カイセキ</t>
    </rPh>
    <rPh sb="90" eb="92">
      <t>ヒョウカ</t>
    </rPh>
    <rPh sb="92" eb="93">
      <t>トウ</t>
    </rPh>
    <rPh sb="93" eb="96">
      <t>ジギョウヒ</t>
    </rPh>
    <rPh sb="98" eb="99">
      <t>カク</t>
    </rPh>
    <rPh sb="99" eb="101">
      <t>ケンシン</t>
    </rPh>
    <rPh sb="101" eb="103">
      <t>イリョウ</t>
    </rPh>
    <rPh sb="103" eb="105">
      <t>キカン</t>
    </rPh>
    <rPh sb="107" eb="109">
      <t>テイシュツ</t>
    </rPh>
    <rPh sb="112" eb="114">
      <t>ケンシン</t>
    </rPh>
    <rPh sb="117" eb="118">
      <t>オヨ</t>
    </rPh>
    <rPh sb="119" eb="121">
      <t>ネンジ</t>
    </rPh>
    <rPh sb="121" eb="124">
      <t>ホウコクショ</t>
    </rPh>
    <rPh sb="132" eb="134">
      <t>カイセキ</t>
    </rPh>
    <rPh sb="134" eb="135">
      <t>オヨ</t>
    </rPh>
    <rPh sb="136" eb="138">
      <t>ヒョウカ</t>
    </rPh>
    <rPh sb="139" eb="140">
      <t>オコナ</t>
    </rPh>
    <phoneticPr fontId="5"/>
  </si>
  <si>
    <t>-</t>
    <phoneticPr fontId="5"/>
  </si>
  <si>
    <t>X：「データ解析・評価に係る経費（円）」／
Y：「データ解析・評価数」　</t>
    <rPh sb="6" eb="8">
      <t>カイセキ</t>
    </rPh>
    <rPh sb="9" eb="11">
      <t>ヒョウカ</t>
    </rPh>
    <rPh sb="12" eb="13">
      <t>カカ</t>
    </rPh>
    <rPh sb="14" eb="16">
      <t>ケイヒ</t>
    </rPh>
    <rPh sb="17" eb="18">
      <t>エン</t>
    </rPh>
    <rPh sb="28" eb="30">
      <t>カイセキ</t>
    </rPh>
    <rPh sb="31" eb="33">
      <t>ヒョウカ</t>
    </rPh>
    <rPh sb="33" eb="34">
      <t>スウ</t>
    </rPh>
    <phoneticPr fontId="5"/>
  </si>
  <si>
    <t>　X/Y</t>
    <phoneticPr fontId="5"/>
  </si>
  <si>
    <t>円</t>
    <rPh sb="0" eb="1">
      <t>エン</t>
    </rPh>
    <phoneticPr fontId="5"/>
  </si>
  <si>
    <t>24,374,000/2,520</t>
    <phoneticPr fontId="5"/>
  </si>
  <si>
    <t>41,645,000/6</t>
    <phoneticPr fontId="5"/>
  </si>
  <si>
    <t>－</t>
    <phoneticPr fontId="5"/>
  </si>
  <si>
    <t>結核罹患率（令和2年度までに対人口10万人当たり10人以下とする）</t>
    <rPh sb="6" eb="8">
      <t>レイワ</t>
    </rPh>
    <phoneticPr fontId="5"/>
  </si>
  <si>
    <t>事業の必要性、効率性及び有効性の観点から、特段問題ない。</t>
    <phoneticPr fontId="5"/>
  </si>
  <si>
    <t>点検対象外</t>
    <rPh sb="0" eb="5">
      <t>テンケンタイショウガイ</t>
    </rPh>
    <phoneticPr fontId="5"/>
  </si>
  <si>
    <t>江浪　武志</t>
    <rPh sb="0" eb="2">
      <t>エナミ</t>
    </rPh>
    <rPh sb="3" eb="4">
      <t>タケシ</t>
    </rPh>
    <rPh sb="4" eb="5">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</si>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</sst>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77230</xdr:colOff>
      <xdr:row>133</xdr:row>
      <xdr:rowOff>141588</xdr:rowOff>
    </xdr:from>
    <xdr:to>
      <xdr:col>41</xdr:col>
      <xdr:colOff>129317</xdr:colOff>
      <xdr:row>133</xdr:row>
      <xdr:rowOff>360663</xdr:rowOff>
    </xdr:to>
    <xdr:sp macro="" textlink="">
      <xdr:nvSpPr>
        <xdr:cNvPr id="5" name="テキスト ボックス 4"/>
        <xdr:cNvSpPr txBox="1"/>
      </xdr:nvSpPr>
      <xdr:spPr>
        <a:xfrm>
          <a:off x="7903176" y="15651892"/>
          <a:ext cx="669925"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22</xdr:col>
      <xdr:colOff>39473</xdr:colOff>
      <xdr:row>741</xdr:row>
      <xdr:rowOff>128716</xdr:rowOff>
    </xdr:from>
    <xdr:to>
      <xdr:col>33</xdr:col>
      <xdr:colOff>106343</xdr:colOff>
      <xdr:row>743</xdr:row>
      <xdr:rowOff>86420</xdr:rowOff>
    </xdr:to>
    <xdr:sp macro="" textlink="">
      <xdr:nvSpPr>
        <xdr:cNvPr id="7" name="正方形/長方形 6"/>
        <xdr:cNvSpPr/>
      </xdr:nvSpPr>
      <xdr:spPr>
        <a:xfrm>
          <a:off x="4570284" y="49066621"/>
          <a:ext cx="2332275" cy="6527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86669</xdr:colOff>
      <xdr:row>743</xdr:row>
      <xdr:rowOff>290899</xdr:rowOff>
    </xdr:from>
    <xdr:to>
      <xdr:col>34</xdr:col>
      <xdr:colOff>179266</xdr:colOff>
      <xdr:row>746</xdr:row>
      <xdr:rowOff>296564</xdr:rowOff>
    </xdr:to>
    <xdr:sp macro="" textlink="">
      <xdr:nvSpPr>
        <xdr:cNvPr id="8" name="テキスト ボックス 7"/>
        <xdr:cNvSpPr txBox="1"/>
      </xdr:nvSpPr>
      <xdr:spPr>
        <a:xfrm>
          <a:off x="4411534" y="49923872"/>
          <a:ext cx="2769894" cy="104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27</xdr:col>
      <xdr:colOff>131576</xdr:colOff>
      <xdr:row>746</xdr:row>
      <xdr:rowOff>306631</xdr:rowOff>
    </xdr:from>
    <xdr:to>
      <xdr:col>27</xdr:col>
      <xdr:colOff>137014</xdr:colOff>
      <xdr:row>749</xdr:row>
      <xdr:rowOff>108857</xdr:rowOff>
    </xdr:to>
    <xdr:cxnSp macro="">
      <xdr:nvCxnSpPr>
        <xdr:cNvPr id="9" name="直線矢印コネクタ 8"/>
        <xdr:cNvCxnSpPr/>
      </xdr:nvCxnSpPr>
      <xdr:spPr>
        <a:xfrm>
          <a:off x="5692117" y="50982205"/>
          <a:ext cx="5438" cy="8448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10298</xdr:colOff>
      <xdr:row>747</xdr:row>
      <xdr:rowOff>160178</xdr:rowOff>
    </xdr:from>
    <xdr:to>
      <xdr:col>36</xdr:col>
      <xdr:colOff>51487</xdr:colOff>
      <xdr:row>748</xdr:row>
      <xdr:rowOff>193074</xdr:rowOff>
    </xdr:to>
    <xdr:sp macro="" textlink="">
      <xdr:nvSpPr>
        <xdr:cNvPr id="10" name="テキスト ボックス 9"/>
        <xdr:cNvSpPr txBox="1"/>
      </xdr:nvSpPr>
      <xdr:spPr>
        <a:xfrm>
          <a:off x="5776784" y="43679131"/>
          <a:ext cx="1688757" cy="380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71223</xdr:colOff>
      <xdr:row>749</xdr:row>
      <xdr:rowOff>153029</xdr:rowOff>
    </xdr:from>
    <xdr:to>
      <xdr:col>33</xdr:col>
      <xdr:colOff>112984</xdr:colOff>
      <xdr:row>751</xdr:row>
      <xdr:rowOff>143678</xdr:rowOff>
    </xdr:to>
    <xdr:sp macro="" textlink="">
      <xdr:nvSpPr>
        <xdr:cNvPr id="11" name="正方形/長方形 10"/>
        <xdr:cNvSpPr/>
      </xdr:nvSpPr>
      <xdr:spPr>
        <a:xfrm>
          <a:off x="4602034" y="51871205"/>
          <a:ext cx="2307166" cy="6857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66</a:t>
          </a:r>
          <a:r>
            <a:rPr kumimoji="1" lang="ja-JP" altLang="en-US" sz="1100"/>
            <a:t>百万円）</a:t>
          </a:r>
          <a:endParaRPr kumimoji="1" lang="en-US" altLang="ja-JP" sz="1100"/>
        </a:p>
      </xdr:txBody>
    </xdr:sp>
    <xdr:clientData/>
  </xdr:twoCellAnchor>
  <xdr:twoCellAnchor>
    <xdr:from>
      <xdr:col>34</xdr:col>
      <xdr:colOff>203371</xdr:colOff>
      <xdr:row>749</xdr:row>
      <xdr:rowOff>184780</xdr:rowOff>
    </xdr:from>
    <xdr:to>
      <xdr:col>47</xdr:col>
      <xdr:colOff>90102</xdr:colOff>
      <xdr:row>750</xdr:row>
      <xdr:rowOff>321791</xdr:rowOff>
    </xdr:to>
    <xdr:sp macro="" textlink="">
      <xdr:nvSpPr>
        <xdr:cNvPr id="12" name="テキスト ボックス 11"/>
        <xdr:cNvSpPr txBox="1"/>
      </xdr:nvSpPr>
      <xdr:spPr>
        <a:xfrm>
          <a:off x="7205533" y="51902956"/>
          <a:ext cx="2564028" cy="484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健診医療機関査察事業費 　</a:t>
          </a:r>
          <a:r>
            <a:rPr kumimoji="1" lang="en-US" altLang="ja-JP" sz="1100" baseline="0"/>
            <a:t>42</a:t>
          </a:r>
          <a:r>
            <a:rPr kumimoji="1" lang="ja-JP" altLang="en-US" sz="1100" baseline="0"/>
            <a:t>百万円データ解析・評価等事業費　</a:t>
          </a:r>
          <a:r>
            <a:rPr kumimoji="1" lang="en-US" altLang="ja-JP" sz="1100" baseline="0"/>
            <a:t>24</a:t>
          </a:r>
          <a:r>
            <a:rPr kumimoji="1" lang="ja-JP" altLang="en-US" sz="1100" baseline="0"/>
            <a:t>百万円</a:t>
          </a:r>
          <a:endParaRPr kumimoji="1" lang="en-US" altLang="ja-JP" sz="1100" baseline="0"/>
        </a:p>
      </xdr:txBody>
    </xdr:sp>
    <xdr:clientData/>
  </xdr:twoCellAnchor>
  <xdr:twoCellAnchor>
    <xdr:from>
      <xdr:col>19</xdr:col>
      <xdr:colOff>181060</xdr:colOff>
      <xdr:row>751</xdr:row>
      <xdr:rowOff>219961</xdr:rowOff>
    </xdr:from>
    <xdr:to>
      <xdr:col>36</xdr:col>
      <xdr:colOff>102973</xdr:colOff>
      <xdr:row>754</xdr:row>
      <xdr:rowOff>94934</xdr:rowOff>
    </xdr:to>
    <xdr:sp macro="" textlink="">
      <xdr:nvSpPr>
        <xdr:cNvPr id="13" name="正方形/長方形 12"/>
        <xdr:cNvSpPr/>
      </xdr:nvSpPr>
      <xdr:spPr>
        <a:xfrm>
          <a:off x="4094033" y="52633204"/>
          <a:ext cx="342299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入国前結核スクリーニングとして結核健診を行う健診指定医療機関の査察、およびデータ解析・評価の実施</a:t>
          </a:r>
        </a:p>
      </xdr:txBody>
    </xdr:sp>
    <xdr:clientData/>
  </xdr:twoCellAnchor>
  <xdr:twoCellAnchor>
    <xdr:from>
      <xdr:col>27</xdr:col>
      <xdr:colOff>120993</xdr:colOff>
      <xdr:row>754</xdr:row>
      <xdr:rowOff>87526</xdr:rowOff>
    </xdr:from>
    <xdr:to>
      <xdr:col>27</xdr:col>
      <xdr:colOff>128716</xdr:colOff>
      <xdr:row>755</xdr:row>
      <xdr:rowOff>77230</xdr:rowOff>
    </xdr:to>
    <xdr:cxnSp macro="">
      <xdr:nvCxnSpPr>
        <xdr:cNvPr id="14" name="直線コネクタ 13"/>
        <xdr:cNvCxnSpPr/>
      </xdr:nvCxnSpPr>
      <xdr:spPr>
        <a:xfrm>
          <a:off x="5681534" y="44301546"/>
          <a:ext cx="7723" cy="337238"/>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196420</xdr:colOff>
      <xdr:row>755</xdr:row>
      <xdr:rowOff>64358</xdr:rowOff>
    </xdr:from>
    <xdr:to>
      <xdr:col>32</xdr:col>
      <xdr:colOff>180203</xdr:colOff>
      <xdr:row>755</xdr:row>
      <xdr:rowOff>64358</xdr:rowOff>
    </xdr:to>
    <xdr:cxnSp macro="">
      <xdr:nvCxnSpPr>
        <xdr:cNvPr id="15" name="直線コネクタ 14"/>
        <xdr:cNvCxnSpPr/>
      </xdr:nvCxnSpPr>
      <xdr:spPr>
        <a:xfrm>
          <a:off x="4521285" y="44625912"/>
          <a:ext cx="2249188" cy="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190786</xdr:colOff>
      <xdr:row>755</xdr:row>
      <xdr:rowOff>77229</xdr:rowOff>
    </xdr:from>
    <xdr:to>
      <xdr:col>21</xdr:col>
      <xdr:colOff>193074</xdr:colOff>
      <xdr:row>756</xdr:row>
      <xdr:rowOff>121270</xdr:rowOff>
    </xdr:to>
    <xdr:cxnSp macro="">
      <xdr:nvCxnSpPr>
        <xdr:cNvPr id="16" name="直線矢印コネクタ 15"/>
        <xdr:cNvCxnSpPr/>
      </xdr:nvCxnSpPr>
      <xdr:spPr>
        <a:xfrm flipH="1">
          <a:off x="4515651" y="44638783"/>
          <a:ext cx="2288" cy="391575"/>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32</xdr:col>
      <xdr:colOff>171337</xdr:colOff>
      <xdr:row>755</xdr:row>
      <xdr:rowOff>78659</xdr:rowOff>
    </xdr:from>
    <xdr:to>
      <xdr:col>32</xdr:col>
      <xdr:colOff>173581</xdr:colOff>
      <xdr:row>756</xdr:row>
      <xdr:rowOff>110687</xdr:rowOff>
    </xdr:to>
    <xdr:cxnSp macro="">
      <xdr:nvCxnSpPr>
        <xdr:cNvPr id="18" name="直線矢印コネクタ 17"/>
        <xdr:cNvCxnSpPr/>
      </xdr:nvCxnSpPr>
      <xdr:spPr>
        <a:xfrm>
          <a:off x="6761607" y="44640213"/>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15</xdr:col>
      <xdr:colOff>167331</xdr:colOff>
      <xdr:row>757</xdr:row>
      <xdr:rowOff>18879</xdr:rowOff>
    </xdr:from>
    <xdr:to>
      <xdr:col>24</xdr:col>
      <xdr:colOff>100752</xdr:colOff>
      <xdr:row>758</xdr:row>
      <xdr:rowOff>11356</xdr:rowOff>
    </xdr:to>
    <xdr:sp macro="" textlink="">
      <xdr:nvSpPr>
        <xdr:cNvPr id="48" name="正方形/長方形 47"/>
        <xdr:cNvSpPr/>
      </xdr:nvSpPr>
      <xdr:spPr>
        <a:xfrm>
          <a:off x="3256520" y="45275501"/>
          <a:ext cx="1786935" cy="66180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156293</xdr:colOff>
      <xdr:row>757</xdr:row>
      <xdr:rowOff>12871</xdr:rowOff>
    </xdr:from>
    <xdr:to>
      <xdr:col>39</xdr:col>
      <xdr:colOff>89713</xdr:colOff>
      <xdr:row>758</xdr:row>
      <xdr:rowOff>5348</xdr:rowOff>
    </xdr:to>
    <xdr:sp macro="" textlink="">
      <xdr:nvSpPr>
        <xdr:cNvPr id="49" name="正方形/長方形 48"/>
        <xdr:cNvSpPr/>
      </xdr:nvSpPr>
      <xdr:spPr>
        <a:xfrm>
          <a:off x="6334671" y="45269493"/>
          <a:ext cx="1786934" cy="66180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173337</xdr:colOff>
      <xdr:row>758</xdr:row>
      <xdr:rowOff>129631</xdr:rowOff>
    </xdr:from>
    <xdr:to>
      <xdr:col>24</xdr:col>
      <xdr:colOff>72906</xdr:colOff>
      <xdr:row>760</xdr:row>
      <xdr:rowOff>81702</xdr:rowOff>
    </xdr:to>
    <xdr:sp macro="" textlink="">
      <xdr:nvSpPr>
        <xdr:cNvPr id="50" name="正方形/長方形 49"/>
        <xdr:cNvSpPr/>
      </xdr:nvSpPr>
      <xdr:spPr>
        <a:xfrm>
          <a:off x="3262526" y="46055577"/>
          <a:ext cx="1753083" cy="1290720"/>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r>
            <a:rPr kumimoji="1" lang="ja-JP" altLang="en-US" sz="1100"/>
            <a:t>対象国現地医療機関査察のため航空券等の購入</a:t>
          </a:r>
          <a:endParaRPr kumimoji="1" lang="en-US" altLang="ja-JP" sz="1100"/>
        </a:p>
        <a:p>
          <a:pPr algn="l">
            <a:lnSpc>
              <a:spcPts val="1000"/>
            </a:lnSpc>
          </a:pPr>
          <a:endParaRPr kumimoji="1" lang="en-US" altLang="ja-JP" sz="1100"/>
        </a:p>
      </xdr:txBody>
    </xdr:sp>
    <xdr:clientData/>
  </xdr:twoCellAnchor>
  <xdr:twoCellAnchor>
    <xdr:from>
      <xdr:col>30</xdr:col>
      <xdr:colOff>169162</xdr:colOff>
      <xdr:row>758</xdr:row>
      <xdr:rowOff>123625</xdr:rowOff>
    </xdr:from>
    <xdr:to>
      <xdr:col>39</xdr:col>
      <xdr:colOff>71476</xdr:colOff>
      <xdr:row>760</xdr:row>
      <xdr:rowOff>75696</xdr:rowOff>
    </xdr:to>
    <xdr:sp macro="" textlink="">
      <xdr:nvSpPr>
        <xdr:cNvPr id="51" name="正方形/長方形 50"/>
        <xdr:cNvSpPr/>
      </xdr:nvSpPr>
      <xdr:spPr>
        <a:xfrm>
          <a:off x="6347540" y="46049571"/>
          <a:ext cx="1755828" cy="1290720"/>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r>
            <a:rPr kumimoji="1" lang="ja-JP" altLang="en-US" sz="1100"/>
            <a:t>データ解析・評価事業で作成する各種報告書の和文→英文、英文→和文の翻訳作業委託</a:t>
          </a:r>
          <a:endParaRPr kumimoji="1" lang="en-US" altLang="ja-JP" sz="1100"/>
        </a:p>
        <a:p>
          <a:pPr algn="l">
            <a:lnSpc>
              <a:spcPts val="1000"/>
            </a:lnSpc>
          </a:pPr>
          <a:endParaRPr kumimoji="1" lang="en-US" altLang="ja-JP" sz="1100"/>
        </a:p>
      </xdr:txBody>
    </xdr:sp>
    <xdr:clientData/>
  </xdr:twoCellAnchor>
  <xdr:twoCellAnchor>
    <xdr:from>
      <xdr:col>10</xdr:col>
      <xdr:colOff>64359</xdr:colOff>
      <xdr:row>755</xdr:row>
      <xdr:rowOff>141586</xdr:rowOff>
    </xdr:from>
    <xdr:to>
      <xdr:col>21</xdr:col>
      <xdr:colOff>21166</xdr:colOff>
      <xdr:row>756</xdr:row>
      <xdr:rowOff>141587</xdr:rowOff>
    </xdr:to>
    <xdr:sp macro="" textlink="">
      <xdr:nvSpPr>
        <xdr:cNvPr id="54" name="テキスト ボックス 53"/>
        <xdr:cNvSpPr txBox="1"/>
      </xdr:nvSpPr>
      <xdr:spPr>
        <a:xfrm>
          <a:off x="2123818" y="46440809"/>
          <a:ext cx="2222213" cy="347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193074</xdr:colOff>
      <xdr:row>755</xdr:row>
      <xdr:rowOff>128716</xdr:rowOff>
    </xdr:from>
    <xdr:to>
      <xdr:col>47</xdr:col>
      <xdr:colOff>180203</xdr:colOff>
      <xdr:row>756</xdr:row>
      <xdr:rowOff>128716</xdr:rowOff>
    </xdr:to>
    <xdr:sp macro="" textlink="">
      <xdr:nvSpPr>
        <xdr:cNvPr id="55" name="テキスト ボックス 54"/>
        <xdr:cNvSpPr txBox="1"/>
      </xdr:nvSpPr>
      <xdr:spPr>
        <a:xfrm>
          <a:off x="6989290" y="46427939"/>
          <a:ext cx="2870372" cy="347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167332</xdr:colOff>
      <xdr:row>740</xdr:row>
      <xdr:rowOff>193075</xdr:rowOff>
    </xdr:from>
    <xdr:to>
      <xdr:col>49</xdr:col>
      <xdr:colOff>128716</xdr:colOff>
      <xdr:row>741</xdr:row>
      <xdr:rowOff>180203</xdr:rowOff>
    </xdr:to>
    <xdr:sp macro="" textlink="">
      <xdr:nvSpPr>
        <xdr:cNvPr id="60" name="正方形/長方形 59"/>
        <xdr:cNvSpPr/>
      </xdr:nvSpPr>
      <xdr:spPr>
        <a:xfrm>
          <a:off x="7993278" y="39541622"/>
          <a:ext cx="2226789" cy="334662"/>
        </a:xfrm>
        <a:prstGeom prst="rect">
          <a:avLst/>
        </a:prstGeom>
        <a:noFill/>
        <a:ln w="25400" cap="flat" cmpd="sng" algn="ctr">
          <a:solidFill>
            <a:srgbClr val="FF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51486</xdr:colOff>
      <xdr:row>31</xdr:row>
      <xdr:rowOff>25745</xdr:rowOff>
    </xdr:from>
    <xdr:to>
      <xdr:col>41</xdr:col>
      <xdr:colOff>154460</xdr:colOff>
      <xdr:row>31</xdr:row>
      <xdr:rowOff>270305</xdr:rowOff>
    </xdr:to>
    <xdr:sp macro="" textlink="">
      <xdr:nvSpPr>
        <xdr:cNvPr id="2" name="テキスト ボックス 1"/>
        <xdr:cNvSpPr txBox="1"/>
      </xdr:nvSpPr>
      <xdr:spPr>
        <a:xfrm>
          <a:off x="7877432" y="10052738"/>
          <a:ext cx="720812" cy="24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23</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531</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565</v>
      </c>
      <c r="AF5" s="720"/>
      <c r="AG5" s="720"/>
      <c r="AH5" s="720"/>
      <c r="AI5" s="720"/>
      <c r="AJ5" s="720"/>
      <c r="AK5" s="720"/>
      <c r="AL5" s="720"/>
      <c r="AM5" s="720"/>
      <c r="AN5" s="720"/>
      <c r="AO5" s="720"/>
      <c r="AP5" s="721"/>
      <c r="AQ5" s="722" t="s">
        <v>626</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610</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612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 customHeight="1" x14ac:dyDescent="0.15">
      <c r="A10" s="742" t="s">
        <v>30</v>
      </c>
      <c r="B10" s="743"/>
      <c r="C10" s="743"/>
      <c r="D10" s="743"/>
      <c r="E10" s="743"/>
      <c r="F10" s="743"/>
      <c r="G10" s="675" t="s">
        <v>615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2"/>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t="s">
        <v>572</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v>66</v>
      </c>
      <c r="AL13" s="117"/>
      <c r="AM13" s="117"/>
      <c r="AN13" s="117"/>
      <c r="AO13" s="117"/>
      <c r="AP13" s="117"/>
      <c r="AQ13" s="118"/>
      <c r="AR13" s="113">
        <v>104</v>
      </c>
      <c r="AS13" s="114"/>
      <c r="AT13" s="114"/>
      <c r="AU13" s="114"/>
      <c r="AV13" s="114"/>
      <c r="AW13" s="114"/>
      <c r="AX13" s="398"/>
    </row>
    <row r="14" spans="1:50" ht="21" customHeight="1" x14ac:dyDescent="0.15">
      <c r="A14" s="146"/>
      <c r="B14" s="147"/>
      <c r="C14" s="147"/>
      <c r="D14" s="147"/>
      <c r="E14" s="147"/>
      <c r="F14" s="148"/>
      <c r="G14" s="748"/>
      <c r="H14" s="749"/>
      <c r="I14" s="575" t="s">
        <v>8</v>
      </c>
      <c r="J14" s="629"/>
      <c r="K14" s="629"/>
      <c r="L14" s="629"/>
      <c r="M14" s="629"/>
      <c r="N14" s="629"/>
      <c r="O14" s="630"/>
      <c r="P14" s="116" t="s">
        <v>569</v>
      </c>
      <c r="Q14" s="117"/>
      <c r="R14" s="117"/>
      <c r="S14" s="117"/>
      <c r="T14" s="117"/>
      <c r="U14" s="117"/>
      <c r="V14" s="118"/>
      <c r="W14" s="116" t="s">
        <v>569</v>
      </c>
      <c r="X14" s="117"/>
      <c r="Y14" s="117"/>
      <c r="Z14" s="117"/>
      <c r="AA14" s="117"/>
      <c r="AB14" s="117"/>
      <c r="AC14" s="118"/>
      <c r="AD14" s="116" t="s">
        <v>570</v>
      </c>
      <c r="AE14" s="117"/>
      <c r="AF14" s="117"/>
      <c r="AG14" s="117"/>
      <c r="AH14" s="117"/>
      <c r="AI14" s="117"/>
      <c r="AJ14" s="118"/>
      <c r="AK14" s="116" t="s">
        <v>571</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5" t="s">
        <v>51</v>
      </c>
      <c r="J15" s="576"/>
      <c r="K15" s="576"/>
      <c r="L15" s="576"/>
      <c r="M15" s="576"/>
      <c r="N15" s="576"/>
      <c r="O15" s="577"/>
      <c r="P15" s="116" t="s">
        <v>569</v>
      </c>
      <c r="Q15" s="117"/>
      <c r="R15" s="117"/>
      <c r="S15" s="117"/>
      <c r="T15" s="117"/>
      <c r="U15" s="117"/>
      <c r="V15" s="118"/>
      <c r="W15" s="116" t="s">
        <v>569</v>
      </c>
      <c r="X15" s="117"/>
      <c r="Y15" s="117"/>
      <c r="Z15" s="117"/>
      <c r="AA15" s="117"/>
      <c r="AB15" s="117"/>
      <c r="AC15" s="118"/>
      <c r="AD15" s="116" t="s">
        <v>570</v>
      </c>
      <c r="AE15" s="117"/>
      <c r="AF15" s="117"/>
      <c r="AG15" s="117"/>
      <c r="AH15" s="117"/>
      <c r="AI15" s="117"/>
      <c r="AJ15" s="118"/>
      <c r="AK15" s="116" t="s">
        <v>571</v>
      </c>
      <c r="AL15" s="117"/>
      <c r="AM15" s="117"/>
      <c r="AN15" s="117"/>
      <c r="AO15" s="117"/>
      <c r="AP15" s="117"/>
      <c r="AQ15" s="118"/>
      <c r="AR15" s="116" t="s">
        <v>627</v>
      </c>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t="s">
        <v>569</v>
      </c>
      <c r="Q16" s="117"/>
      <c r="R16" s="117"/>
      <c r="S16" s="117"/>
      <c r="T16" s="117"/>
      <c r="U16" s="117"/>
      <c r="V16" s="118"/>
      <c r="W16" s="116" t="s">
        <v>569</v>
      </c>
      <c r="X16" s="117"/>
      <c r="Y16" s="117"/>
      <c r="Z16" s="117"/>
      <c r="AA16" s="117"/>
      <c r="AB16" s="117"/>
      <c r="AC16" s="118"/>
      <c r="AD16" s="116" t="s">
        <v>570</v>
      </c>
      <c r="AE16" s="117"/>
      <c r="AF16" s="117"/>
      <c r="AG16" s="117"/>
      <c r="AH16" s="117"/>
      <c r="AI16" s="117"/>
      <c r="AJ16" s="118"/>
      <c r="AK16" s="116" t="s">
        <v>571</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5" t="s">
        <v>50</v>
      </c>
      <c r="J17" s="629"/>
      <c r="K17" s="629"/>
      <c r="L17" s="629"/>
      <c r="M17" s="629"/>
      <c r="N17" s="629"/>
      <c r="O17" s="630"/>
      <c r="P17" s="116" t="s">
        <v>569</v>
      </c>
      <c r="Q17" s="117"/>
      <c r="R17" s="117"/>
      <c r="S17" s="117"/>
      <c r="T17" s="117"/>
      <c r="U17" s="117"/>
      <c r="V17" s="118"/>
      <c r="W17" s="116" t="s">
        <v>569</v>
      </c>
      <c r="X17" s="117"/>
      <c r="Y17" s="117"/>
      <c r="Z17" s="117"/>
      <c r="AA17" s="117"/>
      <c r="AB17" s="117"/>
      <c r="AC17" s="118"/>
      <c r="AD17" s="116" t="s">
        <v>570</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66</v>
      </c>
      <c r="AL18" s="123"/>
      <c r="AM18" s="123"/>
      <c r="AN18" s="123"/>
      <c r="AO18" s="123"/>
      <c r="AP18" s="123"/>
      <c r="AQ18" s="124"/>
      <c r="AR18" s="122">
        <f>SUM(AR13:AX17)</f>
        <v>104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613</v>
      </c>
      <c r="H23" s="191"/>
      <c r="I23" s="191"/>
      <c r="J23" s="191"/>
      <c r="K23" s="191"/>
      <c r="L23" s="191"/>
      <c r="M23" s="191"/>
      <c r="N23" s="191"/>
      <c r="O23" s="192"/>
      <c r="P23" s="113">
        <v>66</v>
      </c>
      <c r="Q23" s="114"/>
      <c r="R23" s="114"/>
      <c r="S23" s="114"/>
      <c r="T23" s="114"/>
      <c r="U23" s="114"/>
      <c r="V23" s="115"/>
      <c r="W23" s="113">
        <v>104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66</v>
      </c>
      <c r="Q29" s="117"/>
      <c r="R29" s="117"/>
      <c r="S29" s="117"/>
      <c r="T29" s="117"/>
      <c r="U29" s="117"/>
      <c r="V29" s="118"/>
      <c r="W29" s="222">
        <f>AR13</f>
        <v>104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23.25" customHeight="1" x14ac:dyDescent="0.15">
      <c r="A32" s="516"/>
      <c r="B32" s="514"/>
      <c r="C32" s="514"/>
      <c r="D32" s="514"/>
      <c r="E32" s="514"/>
      <c r="F32" s="515"/>
      <c r="G32" s="541" t="s">
        <v>623</v>
      </c>
      <c r="H32" s="542"/>
      <c r="I32" s="542"/>
      <c r="J32" s="542"/>
      <c r="K32" s="542"/>
      <c r="L32" s="542"/>
      <c r="M32" s="542"/>
      <c r="N32" s="542"/>
      <c r="O32" s="543"/>
      <c r="P32" s="165" t="s">
        <v>573</v>
      </c>
      <c r="Q32" s="165"/>
      <c r="R32" s="165"/>
      <c r="S32" s="165"/>
      <c r="T32" s="165"/>
      <c r="U32" s="165"/>
      <c r="V32" s="165"/>
      <c r="W32" s="165"/>
      <c r="X32" s="236"/>
      <c r="Y32" s="342" t="s">
        <v>12</v>
      </c>
      <c r="Z32" s="550"/>
      <c r="AA32" s="551"/>
      <c r="AB32" s="523" t="s">
        <v>575</v>
      </c>
      <c r="AC32" s="523"/>
      <c r="AD32" s="523"/>
      <c r="AE32" s="368">
        <v>13.3</v>
      </c>
      <c r="AF32" s="369"/>
      <c r="AG32" s="369"/>
      <c r="AH32" s="369"/>
      <c r="AI32" s="368">
        <v>12.3</v>
      </c>
      <c r="AJ32" s="369"/>
      <c r="AK32" s="369"/>
      <c r="AL32" s="369"/>
      <c r="AM32" s="368"/>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614</v>
      </c>
      <c r="AC33" s="523"/>
      <c r="AD33" s="523"/>
      <c r="AE33" s="368">
        <v>10</v>
      </c>
      <c r="AF33" s="369"/>
      <c r="AG33" s="369"/>
      <c r="AH33" s="369"/>
      <c r="AI33" s="368">
        <v>10</v>
      </c>
      <c r="AJ33" s="369"/>
      <c r="AK33" s="369"/>
      <c r="AL33" s="369"/>
      <c r="AM33" s="368">
        <v>10</v>
      </c>
      <c r="AN33" s="369"/>
      <c r="AO33" s="369"/>
      <c r="AP33" s="369"/>
      <c r="AQ33" s="119" t="s">
        <v>569</v>
      </c>
      <c r="AR33" s="120"/>
      <c r="AS33" s="120"/>
      <c r="AT33" s="121"/>
      <c r="AU33" s="369">
        <v>10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75.099999999999994</v>
      </c>
      <c r="AF34" s="369"/>
      <c r="AG34" s="369"/>
      <c r="AH34" s="369"/>
      <c r="AI34" s="368">
        <v>81.3</v>
      </c>
      <c r="AJ34" s="369"/>
      <c r="AK34" s="369"/>
      <c r="AL34" s="369"/>
      <c r="AM34" s="368" t="s">
        <v>616</v>
      </c>
      <c r="AN34" s="369"/>
      <c r="AO34" s="369"/>
      <c r="AP34" s="369"/>
      <c r="AQ34" s="119" t="s">
        <v>569</v>
      </c>
      <c r="AR34" s="120"/>
      <c r="AS34" s="120"/>
      <c r="AT34" s="121"/>
      <c r="AU34" s="369" t="s">
        <v>574</v>
      </c>
      <c r="AV34" s="369"/>
      <c r="AW34" s="369"/>
      <c r="AX34" s="371"/>
    </row>
    <row r="35" spans="1:50" ht="23.25" customHeight="1" x14ac:dyDescent="0.15">
      <c r="A35" s="904" t="s">
        <v>385</v>
      </c>
      <c r="B35" s="905"/>
      <c r="C35" s="905"/>
      <c r="D35" s="905"/>
      <c r="E35" s="905"/>
      <c r="F35" s="906"/>
      <c r="G35" s="910" t="s">
        <v>576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744"/>
      <c r="AC47" s="744"/>
      <c r="AD47" s="74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744"/>
      <c r="AC54" s="744"/>
      <c r="AD54" s="74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744"/>
      <c r="AC61" s="744"/>
      <c r="AD61" s="74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1"/>
      <c r="B81" s="856"/>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6"/>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6"/>
      <c r="R87" s="806"/>
      <c r="S87" s="806"/>
      <c r="T87" s="806"/>
      <c r="U87" s="806"/>
      <c r="V87" s="806"/>
      <c r="W87" s="806"/>
      <c r="X87" s="807"/>
      <c r="Y87" s="759" t="s">
        <v>62</v>
      </c>
      <c r="Z87" s="760"/>
      <c r="AA87" s="761"/>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8"/>
      <c r="Q88" s="808"/>
      <c r="R88" s="808"/>
      <c r="S88" s="808"/>
      <c r="T88" s="808"/>
      <c r="U88" s="808"/>
      <c r="V88" s="808"/>
      <c r="W88" s="808"/>
      <c r="X88" s="809"/>
      <c r="Y88" s="732" t="s">
        <v>54</v>
      </c>
      <c r="Z88" s="733"/>
      <c r="AA88" s="734"/>
      <c r="AB88" s="744"/>
      <c r="AC88" s="744"/>
      <c r="AD88" s="74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10"/>
      <c r="Y89" s="732" t="s">
        <v>13</v>
      </c>
      <c r="Z89" s="733"/>
      <c r="AA89" s="734"/>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6"/>
      <c r="R92" s="806"/>
      <c r="S92" s="806"/>
      <c r="T92" s="806"/>
      <c r="U92" s="806"/>
      <c r="V92" s="806"/>
      <c r="W92" s="806"/>
      <c r="X92" s="807"/>
      <c r="Y92" s="759" t="s">
        <v>62</v>
      </c>
      <c r="Z92" s="760"/>
      <c r="AA92" s="761"/>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8"/>
      <c r="Q93" s="808"/>
      <c r="R93" s="808"/>
      <c r="S93" s="808"/>
      <c r="T93" s="808"/>
      <c r="U93" s="808"/>
      <c r="V93" s="808"/>
      <c r="W93" s="808"/>
      <c r="X93" s="809"/>
      <c r="Y93" s="732" t="s">
        <v>54</v>
      </c>
      <c r="Z93" s="733"/>
      <c r="AA93" s="734"/>
      <c r="AB93" s="744"/>
      <c r="AC93" s="744"/>
      <c r="AD93" s="74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10"/>
      <c r="Y94" s="732" t="s">
        <v>13</v>
      </c>
      <c r="Z94" s="733"/>
      <c r="AA94" s="734"/>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6"/>
      <c r="R97" s="806"/>
      <c r="S97" s="806"/>
      <c r="T97" s="806"/>
      <c r="U97" s="806"/>
      <c r="V97" s="806"/>
      <c r="W97" s="806"/>
      <c r="X97" s="807"/>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8"/>
      <c r="Q98" s="808"/>
      <c r="R98" s="808"/>
      <c r="S98" s="808"/>
      <c r="T98" s="808"/>
      <c r="U98" s="808"/>
      <c r="V98" s="808"/>
      <c r="W98" s="808"/>
      <c r="X98" s="809"/>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2"/>
      <c r="B101" s="493"/>
      <c r="C101" s="493"/>
      <c r="D101" s="493"/>
      <c r="E101" s="493"/>
      <c r="F101" s="494"/>
      <c r="G101" s="165" t="s">
        <v>597</v>
      </c>
      <c r="H101" s="165"/>
      <c r="I101" s="165"/>
      <c r="J101" s="165"/>
      <c r="K101" s="165"/>
      <c r="L101" s="165"/>
      <c r="M101" s="165"/>
      <c r="N101" s="165"/>
      <c r="O101" s="165"/>
      <c r="P101" s="165"/>
      <c r="Q101" s="165"/>
      <c r="R101" s="165"/>
      <c r="S101" s="165"/>
      <c r="T101" s="165"/>
      <c r="U101" s="165"/>
      <c r="V101" s="165"/>
      <c r="W101" s="165"/>
      <c r="X101" s="236"/>
      <c r="Y101" s="820" t="s">
        <v>55</v>
      </c>
      <c r="Z101" s="718"/>
      <c r="AA101" s="719"/>
      <c r="AB101" s="523" t="s">
        <v>598</v>
      </c>
      <c r="AC101" s="523"/>
      <c r="AD101" s="523"/>
      <c r="AE101" s="368" t="s">
        <v>591</v>
      </c>
      <c r="AF101" s="369"/>
      <c r="AG101" s="369"/>
      <c r="AH101" s="370"/>
      <c r="AI101" s="368" t="s">
        <v>600</v>
      </c>
      <c r="AJ101" s="369"/>
      <c r="AK101" s="369"/>
      <c r="AL101" s="370"/>
      <c r="AM101" s="368" t="s">
        <v>600</v>
      </c>
      <c r="AN101" s="369"/>
      <c r="AO101" s="369"/>
      <c r="AP101" s="370"/>
      <c r="AQ101" s="368" t="s">
        <v>600</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598</v>
      </c>
      <c r="AC102" s="523"/>
      <c r="AD102" s="523"/>
      <c r="AE102" s="362" t="s">
        <v>599</v>
      </c>
      <c r="AF102" s="362"/>
      <c r="AG102" s="362"/>
      <c r="AH102" s="362"/>
      <c r="AI102" s="362" t="s">
        <v>600</v>
      </c>
      <c r="AJ102" s="362"/>
      <c r="AK102" s="362"/>
      <c r="AL102" s="362"/>
      <c r="AM102" s="362" t="s">
        <v>591</v>
      </c>
      <c r="AN102" s="362"/>
      <c r="AO102" s="362"/>
      <c r="AP102" s="362"/>
      <c r="AQ102" s="821">
        <v>6</v>
      </c>
      <c r="AR102" s="822"/>
      <c r="AS102" s="822"/>
      <c r="AT102" s="823"/>
      <c r="AU102" s="821">
        <v>6</v>
      </c>
      <c r="AV102" s="822"/>
      <c r="AW102" s="822"/>
      <c r="AX102" s="823"/>
    </row>
    <row r="103" spans="1:60" ht="31.5" customHeight="1" x14ac:dyDescent="0.15">
      <c r="A103" s="489" t="s">
        <v>355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603</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601</v>
      </c>
      <c r="AC104" s="473"/>
      <c r="AD104" s="474"/>
      <c r="AE104" s="368" t="s">
        <v>602</v>
      </c>
      <c r="AF104" s="369"/>
      <c r="AG104" s="369"/>
      <c r="AH104" s="370"/>
      <c r="AI104" s="368" t="s">
        <v>591</v>
      </c>
      <c r="AJ104" s="369"/>
      <c r="AK104" s="369"/>
      <c r="AL104" s="370"/>
      <c r="AM104" s="368" t="s">
        <v>591</v>
      </c>
      <c r="AN104" s="369"/>
      <c r="AO104" s="369"/>
      <c r="AP104" s="370"/>
      <c r="AQ104" s="368" t="s">
        <v>591</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601</v>
      </c>
      <c r="AC105" s="411"/>
      <c r="AD105" s="412"/>
      <c r="AE105" s="362" t="s">
        <v>591</v>
      </c>
      <c r="AF105" s="362"/>
      <c r="AG105" s="362"/>
      <c r="AH105" s="362"/>
      <c r="AI105" s="362" t="s">
        <v>591</v>
      </c>
      <c r="AJ105" s="362"/>
      <c r="AK105" s="362"/>
      <c r="AL105" s="362"/>
      <c r="AM105" s="362" t="s">
        <v>592</v>
      </c>
      <c r="AN105" s="362"/>
      <c r="AO105" s="362"/>
      <c r="AP105" s="362"/>
      <c r="AQ105" s="368">
        <v>2520</v>
      </c>
      <c r="AR105" s="369"/>
      <c r="AS105" s="369"/>
      <c r="AT105" s="370"/>
      <c r="AU105" s="821">
        <v>2520</v>
      </c>
      <c r="AV105" s="822"/>
      <c r="AW105" s="822"/>
      <c r="AX105" s="823"/>
    </row>
    <row r="106" spans="1:60" ht="31.5" hidden="1" customHeight="1" x14ac:dyDescent="0.15">
      <c r="A106" s="489" t="s">
        <v>355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595</v>
      </c>
      <c r="AC116" s="305"/>
      <c r="AD116" s="306"/>
      <c r="AE116" s="362" t="s">
        <v>591</v>
      </c>
      <c r="AF116" s="362"/>
      <c r="AG116" s="362"/>
      <c r="AH116" s="362"/>
      <c r="AI116" s="362" t="s">
        <v>591</v>
      </c>
      <c r="AJ116" s="362"/>
      <c r="AK116" s="362"/>
      <c r="AL116" s="362"/>
      <c r="AM116" s="362" t="s">
        <v>591</v>
      </c>
      <c r="AN116" s="362"/>
      <c r="AO116" s="362"/>
      <c r="AP116" s="362"/>
      <c r="AQ116" s="368">
        <v>6940833</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310" t="s">
        <v>591</v>
      </c>
      <c r="AF117" s="310"/>
      <c r="AG117" s="310"/>
      <c r="AH117" s="310"/>
      <c r="AI117" s="310" t="s">
        <v>592</v>
      </c>
      <c r="AJ117" s="310"/>
      <c r="AK117" s="310"/>
      <c r="AL117" s="310"/>
      <c r="AM117" s="310" t="s">
        <v>593</v>
      </c>
      <c r="AN117" s="310"/>
      <c r="AO117" s="310"/>
      <c r="AP117" s="310"/>
      <c r="AQ117" s="310" t="s">
        <v>621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617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619</v>
      </c>
      <c r="AC119" s="305"/>
      <c r="AD119" s="306"/>
      <c r="AE119" s="362" t="s">
        <v>616</v>
      </c>
      <c r="AF119" s="362"/>
      <c r="AG119" s="362"/>
      <c r="AH119" s="362"/>
      <c r="AI119" s="362" t="s">
        <v>616</v>
      </c>
      <c r="AJ119" s="362"/>
      <c r="AK119" s="362"/>
      <c r="AL119" s="362"/>
      <c r="AM119" s="362" t="s">
        <v>616</v>
      </c>
      <c r="AN119" s="362"/>
      <c r="AO119" s="362"/>
      <c r="AP119" s="362"/>
      <c r="AQ119" s="362">
        <v>9672</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618</v>
      </c>
      <c r="AC120" s="346"/>
      <c r="AD120" s="347"/>
      <c r="AE120" s="310" t="s">
        <v>413</v>
      </c>
      <c r="AF120" s="310"/>
      <c r="AG120" s="310"/>
      <c r="AH120" s="310"/>
      <c r="AI120" s="310" t="s">
        <v>413</v>
      </c>
      <c r="AJ120" s="310"/>
      <c r="AK120" s="310"/>
      <c r="AL120" s="310"/>
      <c r="AM120" s="310" t="s">
        <v>413</v>
      </c>
      <c r="AN120" s="310"/>
      <c r="AO120" s="310"/>
      <c r="AP120" s="310"/>
      <c r="AQ120" s="310" t="s">
        <v>620</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611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3</v>
      </c>
      <c r="AV133" s="140"/>
      <c r="AW133" s="141" t="s">
        <v>181</v>
      </c>
      <c r="AX133" s="142"/>
    </row>
    <row r="134" spans="1:50" ht="39.75" customHeight="1" x14ac:dyDescent="0.15">
      <c r="A134" s="1002"/>
      <c r="B134" s="256"/>
      <c r="C134" s="255"/>
      <c r="D134" s="256"/>
      <c r="E134" s="255"/>
      <c r="F134" s="318"/>
      <c r="G134" s="235" t="s">
        <v>578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v>13.3</v>
      </c>
      <c r="AF134" s="120"/>
      <c r="AG134" s="120"/>
      <c r="AH134" s="120"/>
      <c r="AI134" s="270">
        <v>12.3</v>
      </c>
      <c r="AJ134" s="120"/>
      <c r="AK134" s="120"/>
      <c r="AL134" s="120"/>
      <c r="AM134" s="270"/>
      <c r="AN134" s="120"/>
      <c r="AO134" s="120"/>
      <c r="AP134" s="120"/>
      <c r="AQ134" s="270" t="s">
        <v>569</v>
      </c>
      <c r="AR134" s="120"/>
      <c r="AS134" s="120"/>
      <c r="AT134" s="120"/>
      <c r="AU134" s="270" t="s">
        <v>569</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762" t="s">
        <v>580</v>
      </c>
      <c r="AC135" s="763"/>
      <c r="AD135" s="764"/>
      <c r="AE135" s="270">
        <v>10</v>
      </c>
      <c r="AF135" s="120"/>
      <c r="AG135" s="120"/>
      <c r="AH135" s="120"/>
      <c r="AI135" s="270">
        <v>10</v>
      </c>
      <c r="AJ135" s="120"/>
      <c r="AK135" s="120"/>
      <c r="AL135" s="120"/>
      <c r="AM135" s="270">
        <v>10</v>
      </c>
      <c r="AN135" s="120"/>
      <c r="AO135" s="120"/>
      <c r="AP135" s="120"/>
      <c r="AQ135" s="270" t="s">
        <v>569</v>
      </c>
      <c r="AR135" s="120"/>
      <c r="AS135" s="120"/>
      <c r="AT135" s="120"/>
      <c r="AU135" s="270">
        <v>10</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2"/>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587</v>
      </c>
      <c r="AR432" s="140"/>
      <c r="AS432" s="141" t="s">
        <v>236</v>
      </c>
      <c r="AT432" s="176"/>
      <c r="AU432" s="140" t="s">
        <v>569</v>
      </c>
      <c r="AV432" s="140"/>
      <c r="AW432" s="141" t="s">
        <v>181</v>
      </c>
      <c r="AX432" s="142"/>
    </row>
    <row r="433" spans="1:50" ht="23.25" customHeight="1" x14ac:dyDescent="0.15">
      <c r="A433" s="1002"/>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569</v>
      </c>
      <c r="AF433" s="120"/>
      <c r="AG433" s="120"/>
      <c r="AH433" s="120"/>
      <c r="AI433" s="119" t="s">
        <v>588</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588</v>
      </c>
      <c r="AF434" s="120"/>
      <c r="AG434" s="120"/>
      <c r="AH434" s="121"/>
      <c r="AI434" s="119" t="s">
        <v>569</v>
      </c>
      <c r="AJ434" s="120"/>
      <c r="AK434" s="120"/>
      <c r="AL434" s="120"/>
      <c r="AM434" s="119" t="s">
        <v>569</v>
      </c>
      <c r="AN434" s="120"/>
      <c r="AO434" s="120"/>
      <c r="AP434" s="121"/>
      <c r="AQ434" s="119" t="s">
        <v>589</v>
      </c>
      <c r="AR434" s="120"/>
      <c r="AS434" s="120"/>
      <c r="AT434" s="121"/>
      <c r="AU434" s="120" t="s">
        <v>569</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589</v>
      </c>
      <c r="AR457" s="140"/>
      <c r="AS457" s="141" t="s">
        <v>236</v>
      </c>
      <c r="AT457" s="176"/>
      <c r="AU457" s="140" t="s">
        <v>569</v>
      </c>
      <c r="AV457" s="140"/>
      <c r="AW457" s="141" t="s">
        <v>181</v>
      </c>
      <c r="AX457" s="142"/>
    </row>
    <row r="458" spans="1:50" ht="23.25" customHeight="1" x14ac:dyDescent="0.15">
      <c r="A458" s="1002"/>
      <c r="B458" s="256"/>
      <c r="C458" s="255"/>
      <c r="D458" s="256"/>
      <c r="E458" s="170"/>
      <c r="F458" s="171"/>
      <c r="G458" s="235" t="s">
        <v>586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590</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566</v>
      </c>
      <c r="AE702" s="903"/>
      <c r="AF702" s="903"/>
      <c r="AG702" s="892" t="s">
        <v>606</v>
      </c>
      <c r="AH702" s="893"/>
      <c r="AI702" s="893"/>
      <c r="AJ702" s="893"/>
      <c r="AK702" s="893"/>
      <c r="AL702" s="893"/>
      <c r="AM702" s="893"/>
      <c r="AN702" s="893"/>
      <c r="AO702" s="893"/>
      <c r="AP702" s="893"/>
      <c r="AQ702" s="893"/>
      <c r="AR702" s="893"/>
      <c r="AS702" s="893"/>
      <c r="AT702" s="893"/>
      <c r="AU702" s="893"/>
      <c r="AV702" s="893"/>
      <c r="AW702" s="893"/>
      <c r="AX702" s="894"/>
    </row>
    <row r="703" spans="1:50" ht="67.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566</v>
      </c>
      <c r="AE703" s="159"/>
      <c r="AF703" s="159"/>
      <c r="AG703" s="667" t="s">
        <v>607</v>
      </c>
      <c r="AH703" s="668"/>
      <c r="AI703" s="668"/>
      <c r="AJ703" s="668"/>
      <c r="AK703" s="668"/>
      <c r="AL703" s="668"/>
      <c r="AM703" s="668"/>
      <c r="AN703" s="668"/>
      <c r="AO703" s="668"/>
      <c r="AP703" s="668"/>
      <c r="AQ703" s="668"/>
      <c r="AR703" s="668"/>
      <c r="AS703" s="668"/>
      <c r="AT703" s="668"/>
      <c r="AU703" s="668"/>
      <c r="AV703" s="668"/>
      <c r="AW703" s="668"/>
      <c r="AX703" s="669"/>
    </row>
    <row r="704" spans="1:50" ht="66.75"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566</v>
      </c>
      <c r="AE704" s="586"/>
      <c r="AF704" s="586"/>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604</v>
      </c>
      <c r="AE705" s="736"/>
      <c r="AF705" s="736"/>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7"/>
      <c r="C706" s="614"/>
      <c r="D706" s="615"/>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7"/>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48.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566</v>
      </c>
      <c r="AE708" s="671"/>
      <c r="AF708" s="671"/>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604</v>
      </c>
      <c r="AE709" s="159"/>
      <c r="AF709" s="159"/>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604</v>
      </c>
      <c r="AE710" s="159"/>
      <c r="AF710" s="159"/>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604</v>
      </c>
      <c r="AE711" s="159"/>
      <c r="AF711" s="159"/>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604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604</v>
      </c>
      <c r="AE715" s="671"/>
      <c r="AF715" s="784"/>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604</v>
      </c>
      <c r="AE716" s="766"/>
      <c r="AF716" s="766"/>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604</v>
      </c>
      <c r="AE717" s="159"/>
      <c r="AF717" s="159"/>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604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70" t="s">
        <v>604</v>
      </c>
      <c r="AE719" s="671"/>
      <c r="AF719" s="67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5"/>
      <c r="D721" s="926"/>
      <c r="E721" s="926"/>
      <c r="F721" s="927"/>
      <c r="G721" s="945"/>
      <c r="H721" s="946"/>
      <c r="I721" s="82" t="str">
        <f>IF(OR(G721="　", G721=""), "", "-")</f>
        <v/>
      </c>
      <c r="J721" s="924">
        <v>336</v>
      </c>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5"/>
      <c r="D722" s="926"/>
      <c r="E722" s="926"/>
      <c r="F722" s="927"/>
      <c r="G722" s="945"/>
      <c r="H722" s="946"/>
      <c r="I722" s="82" t="str">
        <f t="shared" ref="I722:I725" si="4">IF(OR(G722="　", G722=""), "", "-")</f>
        <v/>
      </c>
      <c r="J722" s="924">
        <v>337</v>
      </c>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1" customHeight="1" x14ac:dyDescent="0.15">
      <c r="A726" s="621" t="s">
        <v>48</v>
      </c>
      <c r="B726" s="622"/>
      <c r="C726" s="447" t="s">
        <v>53</v>
      </c>
      <c r="D726" s="581"/>
      <c r="E726" s="581"/>
      <c r="F726" s="582"/>
      <c r="G726" s="804" t="s">
        <v>413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 customHeight="1" thickBot="1" x14ac:dyDescent="0.2">
      <c r="A727" s="623"/>
      <c r="B727" s="624"/>
      <c r="C727" s="698" t="s">
        <v>57</v>
      </c>
      <c r="D727" s="699"/>
      <c r="E727" s="699"/>
      <c r="F727" s="700"/>
      <c r="G727" s="802" t="s">
        <v>605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8" customHeight="1" thickBot="1" x14ac:dyDescent="0.2">
      <c r="A729" s="772" t="s">
        <v>625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c r="B731" s="619"/>
      <c r="C731" s="619"/>
      <c r="D731" s="619"/>
      <c r="E731" s="620"/>
      <c r="F731" s="683" t="s">
        <v>624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53"/>
      <c r="B733" s="754"/>
      <c r="C733" s="754"/>
      <c r="D733" s="754"/>
      <c r="E733" s="755"/>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571</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584</v>
      </c>
      <c r="AS737" s="111"/>
      <c r="AT737" s="111"/>
      <c r="AU737" s="111"/>
      <c r="AV737" s="111"/>
      <c r="AW737" s="111"/>
      <c r="AX737" s="112"/>
      <c r="AY737" s="88"/>
      <c r="AZ737" s="88"/>
    </row>
    <row r="738" spans="1:52" ht="24.75" customHeight="1" x14ac:dyDescent="0.15">
      <c r="A738" s="100" t="s">
        <v>400</v>
      </c>
      <c r="B738" s="101"/>
      <c r="C738" s="101"/>
      <c r="D738" s="102"/>
      <c r="E738" s="103" t="s">
        <v>582</v>
      </c>
      <c r="F738" s="103"/>
      <c r="G738" s="103"/>
      <c r="H738" s="103"/>
      <c r="I738" s="103"/>
      <c r="J738" s="103"/>
      <c r="K738" s="103"/>
      <c r="L738" s="103"/>
      <c r="M738" s="103"/>
      <c r="N738" s="109" t="s">
        <v>399</v>
      </c>
      <c r="O738" s="109"/>
      <c r="P738" s="109"/>
      <c r="Q738" s="109"/>
      <c r="R738" s="103" t="s">
        <v>584</v>
      </c>
      <c r="S738" s="103"/>
      <c r="T738" s="103"/>
      <c r="U738" s="103"/>
      <c r="V738" s="103"/>
      <c r="W738" s="103"/>
      <c r="X738" s="103"/>
      <c r="Y738" s="103"/>
      <c r="Z738" s="103"/>
      <c r="AA738" s="109" t="s">
        <v>398</v>
      </c>
      <c r="AB738" s="109"/>
      <c r="AC738" s="109"/>
      <c r="AD738" s="109"/>
      <c r="AE738" s="103" t="s">
        <v>571</v>
      </c>
      <c r="AF738" s="103"/>
      <c r="AG738" s="103"/>
      <c r="AH738" s="103"/>
      <c r="AI738" s="103"/>
      <c r="AJ738" s="103"/>
      <c r="AK738" s="103"/>
      <c r="AL738" s="103"/>
      <c r="AM738" s="103"/>
      <c r="AN738" s="109" t="s">
        <v>397</v>
      </c>
      <c r="AO738" s="109"/>
      <c r="AP738" s="109"/>
      <c r="AQ738" s="109"/>
      <c r="AR738" s="110" t="s">
        <v>571</v>
      </c>
      <c r="AS738" s="111"/>
      <c r="AT738" s="111"/>
      <c r="AU738" s="111"/>
      <c r="AV738" s="111"/>
      <c r="AW738" s="111"/>
      <c r="AX738" s="112"/>
    </row>
    <row r="739" spans="1:52" ht="24.75" customHeight="1" x14ac:dyDescent="0.15">
      <c r="A739" s="100" t="s">
        <v>396</v>
      </c>
      <c r="B739" s="101"/>
      <c r="C739" s="101"/>
      <c r="D739" s="102"/>
      <c r="E739" s="103" t="s">
        <v>583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404</v>
      </c>
      <c r="J740" s="125"/>
      <c r="K740" s="92" t="str">
        <f>IF(OR(I740="　", I740=""), "", "-")</f>
        <v>-</v>
      </c>
      <c r="L740" s="126">
        <v>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70"/>
      <c r="C782" s="770"/>
      <c r="D782" s="770"/>
      <c r="E782" s="770"/>
      <c r="F782" s="771"/>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6"/>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6"/>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6"/>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6"/>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6"/>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6"/>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622</v>
      </c>
      <c r="D838" s="422"/>
      <c r="E838" s="422"/>
      <c r="F838" s="422"/>
      <c r="G838" s="422"/>
      <c r="H838" s="422"/>
      <c r="I838" s="422"/>
      <c r="J838" s="423" t="s">
        <v>616</v>
      </c>
      <c r="K838" s="424"/>
      <c r="L838" s="424"/>
      <c r="M838" s="424"/>
      <c r="N838" s="424"/>
      <c r="O838" s="424"/>
      <c r="P838" s="429" t="s">
        <v>622</v>
      </c>
      <c r="Q838" s="321"/>
      <c r="R838" s="321"/>
      <c r="S838" s="321"/>
      <c r="T838" s="321"/>
      <c r="U838" s="321"/>
      <c r="V838" s="321"/>
      <c r="W838" s="321"/>
      <c r="X838" s="321"/>
      <c r="Y838" s="322" t="s">
        <v>616</v>
      </c>
      <c r="Z838" s="323"/>
      <c r="AA838" s="323"/>
      <c r="AB838" s="324"/>
      <c r="AC838" s="332"/>
      <c r="AD838" s="427"/>
      <c r="AE838" s="427"/>
      <c r="AF838" s="427"/>
      <c r="AG838" s="427"/>
      <c r="AH838" s="425" t="s">
        <v>616</v>
      </c>
      <c r="AI838" s="426"/>
      <c r="AJ838" s="426"/>
      <c r="AK838" s="426"/>
      <c r="AL838" s="329" t="s">
        <v>616</v>
      </c>
      <c r="AM838" s="330"/>
      <c r="AN838" s="330"/>
      <c r="AO838" s="331"/>
      <c r="AP838" s="325" t="s">
        <v>622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622</v>
      </c>
      <c r="F1103" s="899"/>
      <c r="G1103" s="899"/>
      <c r="H1103" s="899"/>
      <c r="I1103" s="899"/>
      <c r="J1103" s="423" t="s">
        <v>616</v>
      </c>
      <c r="K1103" s="424"/>
      <c r="L1103" s="424"/>
      <c r="M1103" s="424"/>
      <c r="N1103" s="424"/>
      <c r="O1103" s="424"/>
      <c r="P1103" s="429" t="s">
        <v>622</v>
      </c>
      <c r="Q1103" s="321"/>
      <c r="R1103" s="321"/>
      <c r="S1103" s="321"/>
      <c r="T1103" s="321"/>
      <c r="U1103" s="321"/>
      <c r="V1103" s="321"/>
      <c r="W1103" s="321"/>
      <c r="X1103" s="321"/>
      <c r="Y1103" s="322" t="s">
        <v>616</v>
      </c>
      <c r="Z1103" s="323"/>
      <c r="AA1103" s="323"/>
      <c r="AB1103" s="324"/>
      <c r="AC1103" s="326"/>
      <c r="AD1103" s="326"/>
      <c r="AE1103" s="326"/>
      <c r="AF1103" s="326"/>
      <c r="AG1103" s="326"/>
      <c r="AH1103" s="327" t="s">
        <v>616</v>
      </c>
      <c r="AI1103" s="328"/>
      <c r="AJ1103" s="328"/>
      <c r="AK1103" s="328"/>
      <c r="AL1103" s="329" t="s">
        <v>616</v>
      </c>
      <c r="AM1103" s="330"/>
      <c r="AN1103" s="330"/>
      <c r="AO1103" s="331"/>
      <c r="AP1103" s="325" t="s">
        <v>622</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608"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23"/>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744"/>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23"/>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744"/>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23"/>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744"/>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23"/>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744"/>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23"/>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744"/>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23"/>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744"/>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23"/>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744"/>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23"/>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744"/>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23"/>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744"/>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23"/>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744"/>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2020-10-07T11:47:30Z</cp:lastPrinted>
  <dcterms:created xsi:type="dcterms:W3CDTF">2012-03-13T00:50:25Z</dcterms:created>
  <dcterms:modified xsi:type="dcterms:W3CDTF">2020-11-17T08:20:08Z</dcterms:modified>
</cp:coreProperties>
</file>