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2 様式２（令和２年度新規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<sst xmlns="http://schemas.openxmlformats.org/spreadsheetml/2006/main" count="2919" uniqueCount="617">
  <si>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</si>
  <si>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</si>
  <si>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</si>
  <si>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</si>
  <si>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</si>
  <si>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</si>
  <si>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</si>
  <si>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</si>
  <si>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</si>
  <si>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</si>
  <si>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</si>
  <si>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</si>
  <si>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</si>
  <si>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</si>
  <si>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</si>
  <si>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</si>
  <si>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</si>
  <si>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</si>
  <si>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</si>
  <si>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</si>
  <si>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</si>
  <si>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</si>
  <si>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</si>
  <si>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</si>
  <si>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</si>
  <si>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</si>
  <si>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</si>
  <si>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</si>
  <si>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</si>
  <si>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</si>
  <si>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</si>
  <si>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</si>
  <si>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</si>
  <si>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</si>
  <si>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</si>
  <si>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</si>
  <si>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</si>
  <si>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</si>
  <si>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</si>
  <si>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</si>
  <si>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</si>
  <si>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</si>
  <si>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</si>
  <si>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</si>
  <si>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</si>
  <si>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</si>
  <si>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</si>
  <si>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</si>
  <si>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</si>
  <si>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</si>
  <si>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</si>
  <si>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</si>
  <si>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</si>
  <si>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</si>
  <si>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</si>
  <si>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</si>
  <si>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</si>
  <si>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</si>
  <si>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</si>
  <si>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</si>
  <si>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</si>
  <si>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</si>
  <si>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</si>
  <si>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</si>
  <si>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</si>
  <si>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</si>
  <si>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</si>
  <si>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</si>
  <si>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</si>
  <si>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</si>
  <si>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</si>
  <si>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</si>
  <si>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</si>
  <si>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</si>
  <si>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</si>
  <si>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</si>
  <si>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</si>
  <si>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</si>
  <si>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</si>
  <si>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</si>
  <si>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</si>
  <si>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</si>
  <si>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</si>
  <si>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</si>
  <si>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</si>
  <si>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</si>
  <si>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</si>
  <si>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</si>
  <si>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</si>
  <si>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</si>
  <si>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</si>
  <si>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</si>
  <si>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</si>
  <si>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</si>
  <si>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</si>
  <si>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</si>
  <si>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</si>
  <si>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</si>
  <si>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</si>
  <si>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</si>
  <si>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</si>
  <si>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</si>
  <si>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</si>
  <si>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</si>
  <si>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</si>
  <si>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</si>
  <si>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</si>
  <si>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</si>
  <si>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</si>
  <si>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</si>
  <si>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</si>
  <si>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</si>
  <si>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</si>
  <si>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</si>
  <si>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</si>
  <si>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</si>
  <si>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</si>
  <si>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</si>
  <si>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</si>
  <si>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</si>
  <si>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</si>
  <si>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</si>
  <si>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</si>
  <si>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</si>
  <si>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</si>
  <si>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</si>
  <si>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</si>
  <si>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</si>
  <si>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</si>
  <si>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</si>
  <si>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</si>
  <si>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</si>
  <si>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</si>
  <si>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</si>
  <si>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</si>
  <si>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</si>
  <si>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</si>
  <si>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</si>
  <si>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</si>
  <si>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</si>
  <si>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</si>
  <si>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</si>
  <si>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</si>
  <si>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</si>
  <si>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</si>
  <si>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</si>
  <si>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</si>
  <si>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</si>
  <si>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</si>
  <si>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</si>
  <si>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</si>
  <si>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</si>
  <si>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</si>
  <si>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</si>
  <si>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</si>
  <si>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</si>
  <si>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</si>
  <si>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</si>
  <si>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</si>
  <si>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</si>
  <si>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</si>
  <si>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</si>
  <si>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</si>
  <si>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</si>
  <si>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</si>
  <si>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</si>
  <si>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</si>
  <si>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</si>
  <si>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</si>
  <si>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</si>
  <si>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</si>
  <si>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</si>
  <si>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</si>
  <si>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</si>
  <si>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</si>
  <si>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</si>
  <si>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</si>
  <si>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</si>
  <si>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</si>
  <si>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</si>
  <si>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</si>
  <si>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</si>
  <si>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</si>
  <si>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</si>
  <si>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</si>
  <si>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</si>
  <si>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</si>
  <si>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</si>
  <si>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</si>
  <si>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</si>
  <si>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</si>
  <si>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</si>
  <si>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</si>
  <si>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</si>
  <si>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</si>
  <si>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</si>
  <si>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</si>
  <si>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</si>
  <si>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</si>
  <si>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</si>
  <si>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</si>
  <si>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</si>
  <si>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</si>
  <si>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</si>
  <si>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</si>
  <si>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</si>
  <si>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</si>
  <si>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</si>
  <si>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</si>
  <si>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</si>
  <si>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</si>
  <si>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</si>
  <si>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</si>
  <si>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</si>
  <si>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</si>
  <si>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</si>
  <si>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</si>
  <si>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</si>
  <si>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</si>
  <si>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</si>
  <si>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</si>
  <si>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</si>
  <si>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</si>
  <si>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</si>
  <si>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</si>
  <si>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</si>
  <si>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</si>
  <si>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</si>
  <si>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</si>
  <si>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</si>
  <si>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</si>
  <si>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</si>
  <si>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</si>
  <si>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</si>
  <si>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</si>
  <si>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</si>
  <si>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</si>
  <si>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</si>
  <si>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</si>
  <si>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</si>
  <si>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</si>
  <si>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</si>
  <si>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</si>
  <si>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</si>
  <si>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</si>
  <si>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</si>
  <si>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</si>
  <si>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</si>
  <si>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</si>
  <si>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</si>
  <si>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</si>
  <si>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</si>
  <si>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</si>
  <si>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</si>
  <si>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</si>
  <si>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</si>
  <si>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</si>
  <si>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</si>
  <si>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</si>
  <si>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</si>
  <si>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</si>
  <si>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</si>
  <si>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</si>
  <si>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</si>
  <si>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</si>
  <si>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</si>
  <si>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</si>
  <si>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</si>
  <si>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</si>
  <si>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</si>
  <si>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</si>
  <si>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</si>
  <si>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</si>
  <si>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</si>
  <si>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</si>
  <si>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</si>
  <si>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</si>
  <si>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</si>
  <si>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</si>
  <si>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</si>
  <si>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</si>
  <si>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</si>
  <si>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</si>
  <si>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</si>
  <si>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</si>
  <si>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</si>
  <si>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</si>
  <si>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</si>
  <si>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</si>
  <si>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</si>
  <si>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</si>
  <si>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</si>
  <si>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</si>
  <si>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</si>
  <si>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</si>
  <si>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</si>
  <si>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</si>
  <si>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</si>
  <si>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</si>
  <si>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</si>
  <si>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</si>
  <si>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</si>
  <si>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</si>
  <si>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</si>
  <si>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</si>
  <si>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</si>
  <si>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</si>
  <si>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</si>
  <si>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</si>
  <si>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</si>
  <si>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</si>
  <si>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</si>
  <si>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</si>
  <si>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</si>
  <si>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</si>
  <si>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</si>
  <si>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</si>
  <si>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</si>
  <si>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</si>
  <si>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</si>
  <si>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</si>
  <si>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</si>
  <si>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</si>
  <si>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</si>
  <si>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</si>
  <si>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</si>
  <si>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</si>
  <si>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</si>
  <si>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</si>
  <si>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</si>
  <si>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</si>
  <si>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</si>
  <si>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</si>
  <si>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</si>
  <si>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</si>
  <si>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</si>
  <si>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</si>
  <si>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</si>
  <si>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</si>
  <si>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</si>
  <si>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</si>
  <si>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</si>
  <si>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</si>
  <si>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</si>
  <si>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</si>
  <si>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</si>
  <si>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</si>
  <si>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</si>
  <si>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</si>
  <si>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</si>
  <si>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</si>
  <si>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</si>
  <si>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</si>
  <si>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</si>
  <si>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</si>
  <si>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</si>
  <si>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</si>
  <si>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</si>
  <si>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</si>
  <si>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</si>
  <si>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</si>
  <si>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</si>
  <si>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</si>
  <si>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</si>
  <si>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</si>
  <si>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</si>
  <si>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</si>
  <si>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</si>
  <si>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</si>
  <si>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</si>
  <si>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</si>
  <si>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</si>
  <si>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</si>
  <si>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</si>
  <si>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</si>
  <si>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</si>
  <si>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</si>
  <si>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</si>
  <si>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</si>
  <si>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</si>
  <si>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</si>
  <si>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</si>
  <si>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</si>
  <si>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</si>
  <si>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</si>
  <si>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</si>
  <si>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</si>
  <si>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</si>
  <si>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</si>
  <si>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</si>
  <si>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</si>
  <si>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</si>
  <si>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</si>
  <si>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</si>
  <si>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</si>
  <si>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</si>
  <si>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</si>
  <si>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</si>
  <si>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</si>
  <si>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</si>
  <si>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</si>
  <si>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</si>
  <si>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</si>
  <si>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</si>
  <si>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</si>
  <si>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</si>
  <si>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</si>
  <si>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</si>
  <si>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</si>
  <si>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</si>
  <si>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</si>
  <si>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</si>
  <si>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</si>
  <si>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</si>
  <si>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</si>
  <si>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</si>
  <si>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</si>
  <si>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</si>
  <si>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</si>
  <si>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</si>
  <si>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</si>
  <si>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</si>
  <si>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</si>
  <si>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</si>
  <si>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</si>
  <si>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</si>
  <si>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</si>
  <si>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</si>
  <si>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</si>
  <si>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</si>
  <si>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</si>
  <si>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</si>
  <si>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</si>
  <si>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</si>
  <si>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</si>
  <si>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</si>
  <si>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</si>
  <si>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</si>
  <si>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</si>
  <si>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</si>
  <si>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</si>
  <si>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</si>
  <si>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</si>
  <si>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</si>
  <si>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</si>
  <si>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</si>
  <si>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</si>
  <si>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</si>
  <si>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</si>
  <si>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</si>
  <si>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</si>
  <si>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</si>
  <si>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</si>
  <si>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</si>
  <si>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</si>
  <si>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</si>
  <si>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</si>
  <si>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</si>
  <si>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</si>
  <si>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</si>
  <si>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</si>
  <si>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</si>
  <si>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</si>
  <si>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</si>
  <si>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</si>
  <si>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</si>
  <si>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</si>
  <si>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</si>
  <si>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</si>
  <si>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</si>
  <si>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</si>
  <si>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</si>
  <si>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</si>
  <si>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</si>
  <si>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</si>
  <si>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</si>
  <si>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</si>
  <si>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</si>
  <si>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</si>
  <si>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</si>
  <si>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</si>
  <si>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</si>
  <si>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</si>
  <si>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</si>
  <si>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</si>
  <si>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</si>
  <si>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</si>
  <si>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</si>
  <si>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</si>
  <si>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</si>
  <si>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</si>
  <si>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</si>
  <si>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</si>
  <si>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</si>
  <si>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</si>
  <si>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</si>
  <si>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</si>
  <si>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</si>
  <si>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</si>
  <si>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</si>
  <si>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</si>
  <si>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</si>
  <si>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</si>
  <si>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</si>
  <si>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</si>
  <si>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</si>
  <si>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</si>
  <si>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</si>
  <si>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</si>
  <si>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</si>
  <si>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</si>
  <si>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</si>
  <si>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</si>
  <si>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</si>
  <si>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</si>
  <si>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</si>
  <si>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</si>
  <si>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</si>
  <si>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</si>
  <si>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</si>
  <si>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</si>
  <si>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</si>
  <si>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</si>
  <si>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</si>
  <si>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</si>
  <si>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</si>
  <si>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</si>
  <si>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</si>
  <si>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</si>
  <si>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</si>
  <si>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</si>
  <si>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</si>
  <si>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</si>
  <si>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</si>
  <si>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</si>
  <si>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</si>
  <si>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</si>
  <si>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</si>
  <si>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</si>
  <si>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</si>
  <si>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</si>
  <si>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</si>
  <si>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</si>
  <si>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</si>
  <si>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</si>
  <si>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</si>
  <si>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</si>
  <si>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</si>
  <si>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</si>
  <si>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</si>
  <si>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</si>
  <si>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</si>
  <si>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</si>
  <si>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</si>
  <si>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</si>
  <si>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</si>
  <si>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</si>
  <si>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</si>
  <si>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</si>
  <si>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</si>
  <si>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</si>
  <si>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</si>
  <si>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</si>
  <si>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</si>
  <si>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</si>
  <si>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歯科保健医療情報収集・分析等推進事業</t>
    <phoneticPr fontId="5"/>
  </si>
  <si>
    <t>医政局</t>
    <rPh sb="0" eb="2">
      <t>イセイ</t>
    </rPh>
    <rPh sb="2" eb="3">
      <t>キョク</t>
    </rPh>
    <phoneticPr fontId="5"/>
  </si>
  <si>
    <t>歯科保健課</t>
    <rPh sb="0" eb="2">
      <t>シカ</t>
    </rPh>
    <rPh sb="2" eb="4">
      <t>ホケン</t>
    </rPh>
    <rPh sb="4" eb="5">
      <t>カ</t>
    </rPh>
    <phoneticPr fontId="5"/>
  </si>
  <si>
    <t>○</t>
  </si>
  <si>
    <t>課長：田口　円裕</t>
    <rPh sb="0" eb="2">
      <t>カチョウ</t>
    </rPh>
    <rPh sb="3" eb="5">
      <t>タグチ</t>
    </rPh>
    <rPh sb="6" eb="7">
      <t>エン</t>
    </rPh>
    <rPh sb="7" eb="8">
      <t>ヒロシ</t>
    </rPh>
    <phoneticPr fontId="5"/>
  </si>
  <si>
    <t>平成23年8月10日公布、施行「歯科口腔保健の推進に関する法律」</t>
    <rPh sb="0" eb="2">
      <t>ヘイセイ</t>
    </rPh>
    <rPh sb="4" eb="5">
      <t>ネン</t>
    </rPh>
    <rPh sb="6" eb="7">
      <t>ガツ</t>
    </rPh>
    <rPh sb="9" eb="10">
      <t>ニチ</t>
    </rPh>
    <rPh sb="10" eb="12">
      <t>コウフ</t>
    </rPh>
    <rPh sb="13" eb="15">
      <t>セコウ</t>
    </rPh>
    <rPh sb="16" eb="18">
      <t>シカ</t>
    </rPh>
    <rPh sb="18" eb="20">
      <t>コウクウ</t>
    </rPh>
    <rPh sb="20" eb="22">
      <t>ホケン</t>
    </rPh>
    <rPh sb="23" eb="25">
      <t>スイシン</t>
    </rPh>
    <rPh sb="26" eb="27">
      <t>カン</t>
    </rPh>
    <rPh sb="29" eb="31">
      <t>ホウリツ</t>
    </rPh>
    <phoneticPr fontId="5"/>
  </si>
  <si>
    <t>歯科口腔保健に関する知識等の普及啓発等（第７条）に資する事業の実施増加</t>
    <rPh sb="0" eb="2">
      <t>シカ</t>
    </rPh>
    <rPh sb="2" eb="4">
      <t>コウクウ</t>
    </rPh>
    <rPh sb="4" eb="6">
      <t>ホケン</t>
    </rPh>
    <rPh sb="7" eb="8">
      <t>カン</t>
    </rPh>
    <rPh sb="10" eb="12">
      <t>チシキ</t>
    </rPh>
    <rPh sb="12" eb="13">
      <t>トウ</t>
    </rPh>
    <rPh sb="14" eb="16">
      <t>フキュウ</t>
    </rPh>
    <rPh sb="16" eb="18">
      <t>ケイハツ</t>
    </rPh>
    <rPh sb="18" eb="19">
      <t>トウ</t>
    </rPh>
    <rPh sb="20" eb="21">
      <t>ダイ</t>
    </rPh>
    <rPh sb="22" eb="23">
      <t>ジョウ</t>
    </rPh>
    <rPh sb="25" eb="26">
      <t>シ</t>
    </rPh>
    <rPh sb="28" eb="30">
      <t>ジギョウ</t>
    </rPh>
    <rPh sb="31" eb="33">
      <t>ジッシ</t>
    </rPh>
    <rPh sb="33" eb="35">
      <t>ゾウカ</t>
    </rPh>
    <phoneticPr fontId="5"/>
  </si>
  <si>
    <t>歯科口腔保健に関する知識等の普及啓発等（第７条）に資する事業の実施箇所数</t>
    <rPh sb="0" eb="2">
      <t>シカ</t>
    </rPh>
    <rPh sb="2" eb="4">
      <t>コウクウ</t>
    </rPh>
    <rPh sb="4" eb="6">
      <t>ホケン</t>
    </rPh>
    <rPh sb="7" eb="8">
      <t>カン</t>
    </rPh>
    <rPh sb="10" eb="12">
      <t>チシキ</t>
    </rPh>
    <rPh sb="12" eb="13">
      <t>トウ</t>
    </rPh>
    <rPh sb="14" eb="16">
      <t>フキュウ</t>
    </rPh>
    <rPh sb="16" eb="18">
      <t>ケイハツ</t>
    </rPh>
    <rPh sb="18" eb="19">
      <t>トウ</t>
    </rPh>
    <rPh sb="20" eb="21">
      <t>ダイ</t>
    </rPh>
    <rPh sb="22" eb="23">
      <t>ジョウ</t>
    </rPh>
    <rPh sb="25" eb="26">
      <t>シ</t>
    </rPh>
    <rPh sb="28" eb="30">
      <t>ジギョウ</t>
    </rPh>
    <rPh sb="31" eb="33">
      <t>ジッシ</t>
    </rPh>
    <rPh sb="33" eb="35">
      <t>カショ</t>
    </rPh>
    <rPh sb="35" eb="36">
      <t>スウ</t>
    </rPh>
    <phoneticPr fontId="5"/>
  </si>
  <si>
    <t>施策大目標１　地域において必要な医療を提供できる体制を整備すること</t>
    <rPh sb="0" eb="1">
      <t>セ</t>
    </rPh>
    <rPh sb="1" eb="2">
      <t>サク</t>
    </rPh>
    <rPh sb="2" eb="3">
      <t>ダイ</t>
    </rPh>
    <rPh sb="3" eb="5">
      <t>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</si>
  <si>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8">
      <t>セ</t>
    </rPh>
    <rPh sb="38" eb="39">
      <t>サク</t>
    </rPh>
    <rPh sb="39" eb="41">
      <t>モクヒョウ</t>
    </rPh>
    <phoneticPr fontId="5"/>
  </si>
  <si>
    <t>歯科保健医療に関する地域の分析に必要なデータの収集・分析、見える化及びデータ解析ツール作成等を行うことにより、より一層、地域の状況に応じた歯科保健医療の推進や提供体制の構築につながる。</t>
    <rPh sb="23" eb="25">
      <t>シュウシュウ</t>
    </rPh>
    <rPh sb="26" eb="28">
      <t>ブンセキ</t>
    </rPh>
    <rPh sb="29" eb="30">
      <t>ミ</t>
    </rPh>
    <rPh sb="32" eb="33">
      <t>カ</t>
    </rPh>
    <rPh sb="33" eb="34">
      <t>オヨ</t>
    </rPh>
    <rPh sb="38" eb="40">
      <t>カイセキ</t>
    </rPh>
    <rPh sb="43" eb="45">
      <t>サクセイ</t>
    </rPh>
    <rPh sb="45" eb="46">
      <t>トウ</t>
    </rPh>
    <rPh sb="47" eb="48">
      <t>オコナ</t>
    </rPh>
    <rPh sb="57" eb="59">
      <t>イッソウ</t>
    </rPh>
    <rPh sb="60" eb="62">
      <t>チイキ</t>
    </rPh>
    <rPh sb="63" eb="65">
      <t>ジョウキョウ</t>
    </rPh>
    <rPh sb="66" eb="67">
      <t>オウ</t>
    </rPh>
    <rPh sb="69" eb="71">
      <t>シカ</t>
    </rPh>
    <rPh sb="71" eb="73">
      <t>ホケン</t>
    </rPh>
    <rPh sb="73" eb="75">
      <t>イリョウ</t>
    </rPh>
    <rPh sb="76" eb="78">
      <t>スイシン</t>
    </rPh>
    <rPh sb="79" eb="81">
      <t>テイキョウ</t>
    </rPh>
    <rPh sb="81" eb="83">
      <t>タイセイ</t>
    </rPh>
    <rPh sb="84" eb="86">
      <t>コウチク</t>
    </rPh>
    <phoneticPr fontId="5"/>
  </si>
  <si>
    <t>歯科保健医療の推進・提供体制の確保等に向けた取組を進めていくことにより、歯と口の健康を保つという国民のニーズを反映している。</t>
    <rPh sb="0" eb="2">
      <t>シカ</t>
    </rPh>
    <rPh sb="2" eb="4">
      <t>ホケン</t>
    </rPh>
    <rPh sb="4" eb="6">
      <t>イリョウ</t>
    </rPh>
    <rPh sb="7" eb="9">
      <t>スイシン</t>
    </rPh>
    <rPh sb="10" eb="12">
      <t>テイキョウ</t>
    </rPh>
    <rPh sb="12" eb="14">
      <t>タイセイ</t>
    </rPh>
    <rPh sb="15" eb="17">
      <t>カクホ</t>
    </rPh>
    <rPh sb="17" eb="18">
      <t>トウ</t>
    </rPh>
    <rPh sb="19" eb="20">
      <t>ム</t>
    </rPh>
    <rPh sb="22" eb="24">
      <t>トリクミ</t>
    </rPh>
    <rPh sb="25" eb="26">
      <t>スス</t>
    </rPh>
    <rPh sb="36" eb="37">
      <t>ハ</t>
    </rPh>
    <rPh sb="38" eb="39">
      <t>クチ</t>
    </rPh>
    <rPh sb="40" eb="42">
      <t>ケンコウ</t>
    </rPh>
    <rPh sb="43" eb="44">
      <t>タモ</t>
    </rPh>
    <rPh sb="48" eb="50">
      <t>コクミン</t>
    </rPh>
    <rPh sb="55" eb="57">
      <t>ハンエイ</t>
    </rPh>
    <phoneticPr fontId="5"/>
  </si>
  <si>
    <t>広く歯科保健医療の推進・提供体制の確保等に取り組まれるよう、国が実施すべき事業である。</t>
    <rPh sb="0" eb="1">
      <t>ヒロ</t>
    </rPh>
    <rPh sb="2" eb="4">
      <t>シカ</t>
    </rPh>
    <rPh sb="4" eb="6">
      <t>ホケン</t>
    </rPh>
    <rPh sb="6" eb="8">
      <t>イリョウ</t>
    </rPh>
    <rPh sb="9" eb="11">
      <t>スイシン</t>
    </rPh>
    <rPh sb="12" eb="14">
      <t>テイキョウ</t>
    </rPh>
    <rPh sb="14" eb="16">
      <t>タイセイ</t>
    </rPh>
    <rPh sb="17" eb="19">
      <t>カクホ</t>
    </rPh>
    <rPh sb="19" eb="20">
      <t>トウ</t>
    </rPh>
    <rPh sb="21" eb="22">
      <t>ト</t>
    </rPh>
    <rPh sb="23" eb="24">
      <t>ク</t>
    </rPh>
    <rPh sb="30" eb="31">
      <t>クニ</t>
    </rPh>
    <rPh sb="32" eb="34">
      <t>ジッシ</t>
    </rPh>
    <rPh sb="37" eb="39">
      <t>ジギョウ</t>
    </rPh>
    <phoneticPr fontId="5"/>
  </si>
  <si>
    <t>平成29年12月25日「歯科保健医療ビジョン」
平成24年7月23日告示「歯科口腔保健の推進に関する基本的事項」</t>
    <rPh sb="0" eb="2">
      <t>ヘイセイ</t>
    </rPh>
    <rPh sb="4" eb="5">
      <t>ネン</t>
    </rPh>
    <rPh sb="7" eb="8">
      <t>ガツ</t>
    </rPh>
    <rPh sb="10" eb="11">
      <t>ニチ</t>
    </rPh>
    <rPh sb="12" eb="14">
      <t>シカ</t>
    </rPh>
    <rPh sb="14" eb="16">
      <t>ホケン</t>
    </rPh>
    <rPh sb="16" eb="18">
      <t>イリョウ</t>
    </rPh>
    <rPh sb="24" eb="26">
      <t>ヘイセイ</t>
    </rPh>
    <rPh sb="28" eb="29">
      <t>ネン</t>
    </rPh>
    <rPh sb="30" eb="31">
      <t>ガツ</t>
    </rPh>
    <rPh sb="33" eb="34">
      <t>ニチ</t>
    </rPh>
    <rPh sb="34" eb="36">
      <t>コクジ</t>
    </rPh>
    <rPh sb="37" eb="39">
      <t>シカ</t>
    </rPh>
    <rPh sb="39" eb="41">
      <t>コウクウ</t>
    </rPh>
    <rPh sb="41" eb="43">
      <t>ホケン</t>
    </rPh>
    <rPh sb="44" eb="46">
      <t>スイシン</t>
    </rPh>
    <rPh sb="47" eb="48">
      <t>カン</t>
    </rPh>
    <rPh sb="50" eb="52">
      <t>キホン</t>
    </rPh>
    <rPh sb="52" eb="53">
      <t>テキ</t>
    </rPh>
    <rPh sb="53" eb="55">
      <t>ジコウ</t>
    </rPh>
    <phoneticPr fontId="5"/>
  </si>
  <si>
    <t>「歯科保健医療ビジョン」や「歯科口腔保健の推進に関する基本的事項」に基づき、地域の実情に応じた優先度の高い事業を、事業展開できるようになっている。</t>
    <rPh sb="1" eb="3">
      <t>シカ</t>
    </rPh>
    <rPh sb="3" eb="5">
      <t>ホケン</t>
    </rPh>
    <rPh sb="5" eb="7">
      <t>イリョウ</t>
    </rPh>
    <rPh sb="14" eb="16">
      <t>シカ</t>
    </rPh>
    <rPh sb="16" eb="18">
      <t>コウクウ</t>
    </rPh>
    <rPh sb="18" eb="20">
      <t>ホケン</t>
    </rPh>
    <rPh sb="21" eb="23">
      <t>スイシン</t>
    </rPh>
    <rPh sb="24" eb="25">
      <t>カン</t>
    </rPh>
    <rPh sb="27" eb="30">
      <t>キホンテキ</t>
    </rPh>
    <rPh sb="30" eb="32">
      <t>ジコウ</t>
    </rPh>
    <rPh sb="34" eb="35">
      <t>モト</t>
    </rPh>
    <rPh sb="38" eb="40">
      <t>チイキ</t>
    </rPh>
    <rPh sb="41" eb="43">
      <t>ジツジョウ</t>
    </rPh>
    <rPh sb="44" eb="45">
      <t>オウ</t>
    </rPh>
    <rPh sb="47" eb="50">
      <t>ユウセンド</t>
    </rPh>
    <rPh sb="51" eb="52">
      <t>タカ</t>
    </rPh>
    <rPh sb="53" eb="55">
      <t>ジギョウ</t>
    </rPh>
    <rPh sb="57" eb="59">
      <t>ジギョウ</t>
    </rPh>
    <rPh sb="59" eb="61">
      <t>テンカイ</t>
    </rPh>
    <phoneticPr fontId="5"/>
  </si>
  <si>
    <t>無</t>
  </si>
  <si>
    <t>歯科疾患の予防のための措置等（第10条）に資する事業の実施増加</t>
    <phoneticPr fontId="5"/>
  </si>
  <si>
    <t>歯科疾患の予防のための措置等（第10条）に資する事業の実施箇所数</t>
    <phoneticPr fontId="5"/>
  </si>
  <si>
    <t>事業実施に係る検討会等の開催回数</t>
    <rPh sb="0" eb="2">
      <t>ジギョウ</t>
    </rPh>
    <rPh sb="2" eb="4">
      <t>ジッシ</t>
    </rPh>
    <rPh sb="5" eb="6">
      <t>カカ</t>
    </rPh>
    <rPh sb="7" eb="10">
      <t>ケントウカイ</t>
    </rPh>
    <rPh sb="10" eb="11">
      <t>トウ</t>
    </rPh>
    <rPh sb="12" eb="14">
      <t>カイサイ</t>
    </rPh>
    <rPh sb="14" eb="16">
      <t>カイスウ</t>
    </rPh>
    <phoneticPr fontId="5"/>
  </si>
  <si>
    <t>回</t>
    <rPh sb="0" eb="1">
      <t>カイ</t>
    </rPh>
    <phoneticPr fontId="5"/>
  </si>
  <si>
    <t>-</t>
    <phoneticPr fontId="5"/>
  </si>
  <si>
    <t>-</t>
    <phoneticPr fontId="5"/>
  </si>
  <si>
    <t>-</t>
    <phoneticPr fontId="5"/>
  </si>
  <si>
    <t>-</t>
    <phoneticPr fontId="5"/>
  </si>
  <si>
    <t>地方自治体等への説明会等の開催回数</t>
    <rPh sb="0" eb="2">
      <t>チホウ</t>
    </rPh>
    <rPh sb="2" eb="5">
      <t>ジチタイ</t>
    </rPh>
    <rPh sb="5" eb="6">
      <t>トウ</t>
    </rPh>
    <rPh sb="8" eb="11">
      <t>セツメイカイ</t>
    </rPh>
    <rPh sb="11" eb="12">
      <t>トウ</t>
    </rPh>
    <rPh sb="13" eb="15">
      <t>カイサイ</t>
    </rPh>
    <rPh sb="15" eb="17">
      <t>カイスウ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</si>
  <si>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</si>
  <si>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</si>
  <si>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</si>
  <si>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</si>
  <si>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</si>
  <si>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</si>
  <si>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</si>
  <si>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</si>
  <si>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</si>
  <si>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</si>
  <si>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歯科保健医療に関する地域の分析に必要なデータは、様々な統計データの中に分散しており、またその解釈には専門的な知識が必要なものが多いことから、都道府県や市区町村等地方自治体関係者にとってわかりにくく、データ活用・分析が必ずしも進んでいない。そのため、データ等を有効に活用し、地方自治体等が効果的・効率的に歯科口腔保健施策の企画・立案を推進することを目的として実施する。</t>
    <rPh sb="0" eb="2">
      <t>シカ</t>
    </rPh>
    <rPh sb="2" eb="4">
      <t>ホケン</t>
    </rPh>
    <rPh sb="4" eb="6">
      <t>イリョウ</t>
    </rPh>
    <rPh sb="7" eb="8">
      <t>カン</t>
    </rPh>
    <rPh sb="10" eb="12">
      <t>チイキ</t>
    </rPh>
    <rPh sb="13" eb="15">
      <t>ブンセキ</t>
    </rPh>
    <rPh sb="24" eb="26">
      <t>サマザマ</t>
    </rPh>
    <rPh sb="27" eb="29">
      <t>トウケイ</t>
    </rPh>
    <rPh sb="33" eb="34">
      <t>ナカ</t>
    </rPh>
    <rPh sb="35" eb="37">
      <t>ブンサン</t>
    </rPh>
    <rPh sb="46" eb="48">
      <t>カイシャク</t>
    </rPh>
    <rPh sb="50" eb="53">
      <t>センモンテキ</t>
    </rPh>
    <rPh sb="54" eb="56">
      <t>チシキ</t>
    </rPh>
    <rPh sb="57" eb="59">
      <t>ヒツヨウ</t>
    </rPh>
    <rPh sb="63" eb="64">
      <t>オオ</t>
    </rPh>
    <rPh sb="70" eb="74">
      <t>トドウフケン</t>
    </rPh>
    <rPh sb="82" eb="85">
      <t>ジチタイ</t>
    </rPh>
    <rPh sb="85" eb="88">
      <t>カンケイシャ</t>
    </rPh>
    <rPh sb="102" eb="104">
      <t>カツヨウ</t>
    </rPh>
    <rPh sb="105" eb="107">
      <t>ブンセキ</t>
    </rPh>
    <rPh sb="108" eb="109">
      <t>カナラ</t>
    </rPh>
    <rPh sb="112" eb="113">
      <t>スス</t>
    </rPh>
    <rPh sb="127" eb="128">
      <t>トウ</t>
    </rPh>
    <rPh sb="129" eb="131">
      <t>ユウコウ</t>
    </rPh>
    <rPh sb="132" eb="134">
      <t>カツヨウ</t>
    </rPh>
    <rPh sb="136" eb="138">
      <t>チホウ</t>
    </rPh>
    <rPh sb="138" eb="141">
      <t>ジチタイ</t>
    </rPh>
    <rPh sb="141" eb="142">
      <t>トウ</t>
    </rPh>
    <rPh sb="178" eb="180">
      <t>ジッシ</t>
    </rPh>
    <phoneticPr fontId="5"/>
  </si>
  <si>
    <t>本事業で構築する情報共有サイトへのアクセス数</t>
    <rPh sb="0" eb="1">
      <t>ホン</t>
    </rPh>
    <rPh sb="1" eb="3">
      <t>ジギョウ</t>
    </rPh>
    <rPh sb="4" eb="6">
      <t>コウチク</t>
    </rPh>
    <rPh sb="8" eb="10">
      <t>ジョウホウ</t>
    </rPh>
    <rPh sb="10" eb="12">
      <t>キョウユウ</t>
    </rPh>
    <rPh sb="21" eb="22">
      <t>スウ</t>
    </rPh>
    <phoneticPr fontId="5"/>
  </si>
  <si>
    <t>各地方自治体等が、地域の状況に応じた歯科保健医療の推進・提供体制の確保等に向けた取組を進めていくことができるよう、歯科保健医療に関する各種データの情報取集を行い、それらの精査・分析等を行った上で、見える化やデータ解析ツール作成等を行う。</t>
    <rPh sb="6" eb="7">
      <t>トウ</t>
    </rPh>
    <rPh sb="9" eb="11">
      <t>チイキ</t>
    </rPh>
    <rPh sb="12" eb="14">
      <t>ジョウキョウ</t>
    </rPh>
    <rPh sb="15" eb="16">
      <t>オウ</t>
    </rPh>
    <rPh sb="35" eb="36">
      <t>トウ</t>
    </rPh>
    <rPh sb="59" eb="61">
      <t>ホケン</t>
    </rPh>
    <rPh sb="61" eb="63">
      <t>イリョウ</t>
    </rPh>
    <rPh sb="64" eb="65">
      <t>カン</t>
    </rPh>
    <rPh sb="67" eb="69">
      <t>カクシュ</t>
    </rPh>
    <rPh sb="73" eb="75">
      <t>ジョウホウ</t>
    </rPh>
    <rPh sb="75" eb="77">
      <t>シュシュウ</t>
    </rPh>
    <rPh sb="78" eb="79">
      <t>オコナ</t>
    </rPh>
    <rPh sb="85" eb="87">
      <t>セイサ</t>
    </rPh>
    <rPh sb="88" eb="90">
      <t>ブンセキ</t>
    </rPh>
    <rPh sb="90" eb="91">
      <t>トウ</t>
    </rPh>
    <rPh sb="92" eb="93">
      <t>オコナ</t>
    </rPh>
    <rPh sb="95" eb="96">
      <t>ウエ</t>
    </rPh>
    <rPh sb="98" eb="99">
      <t>ミ</t>
    </rPh>
    <rPh sb="101" eb="102">
      <t>カ</t>
    </rPh>
    <rPh sb="106" eb="108">
      <t>カイセキ</t>
    </rPh>
    <rPh sb="111" eb="113">
      <t>サクセイ</t>
    </rPh>
    <rPh sb="113" eb="114">
      <t>トウ</t>
    </rPh>
    <rPh sb="115" eb="116">
      <t>オコナ</t>
    </rPh>
    <phoneticPr fontId="5"/>
  </si>
  <si>
    <t>-</t>
  </si>
  <si>
    <t>-</t>
    <phoneticPr fontId="5"/>
  </si>
  <si>
    <t>‐</t>
  </si>
  <si>
    <t>-</t>
    <phoneticPr fontId="5"/>
  </si>
  <si>
    <t>箇所</t>
    <rPh sb="0" eb="2">
      <t>カショ</t>
    </rPh>
    <phoneticPr fontId="5"/>
  </si>
  <si>
    <t>箇所</t>
    <phoneticPr fontId="5"/>
  </si>
  <si>
    <t>件</t>
    <rPh sb="0" eb="1">
      <t>ケン</t>
    </rPh>
    <phoneticPr fontId="5"/>
  </si>
  <si>
    <t>-</t>
    <phoneticPr fontId="5"/>
  </si>
  <si>
    <t>点検対象外</t>
    <rPh sb="0" eb="2">
      <t>テンケン</t>
    </rPh>
    <rPh sb="2" eb="4">
      <t>タイショウ</t>
    </rPh>
    <rPh sb="4" eb="5">
      <t>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</si>
  <si>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</si>
  <si>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</si>
  <si>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t>
    <phoneticPr fontId="5"/>
  </si>
  <si>
    <t>歯科口腔保健に関する調査（平成31年）※２年に一度</t>
    <rPh sb="0" eb="2">
      <t>シカ</t>
    </rPh>
    <rPh sb="2" eb="4">
      <t>コウクウ</t>
    </rPh>
    <rPh sb="4" eb="6">
      <t>ホケン</t>
    </rPh>
    <rPh sb="7" eb="8">
      <t>カン</t>
    </rPh>
    <rPh sb="10" eb="12">
      <t>チョウサ</t>
    </rPh>
    <rPh sb="13" eb="15">
      <t>ヘイセイ</t>
    </rPh>
    <rPh sb="17" eb="18">
      <t>ネン</t>
    </rPh>
    <rPh sb="21" eb="22">
      <t>ネン</t>
    </rPh>
    <rPh sb="23" eb="25">
      <t>イチド</t>
    </rPh>
    <phoneticPr fontId="5"/>
  </si>
  <si>
    <t>歯科口腔保健に関する調査（平成31年）※２年に一度</t>
    <rPh sb="0" eb="2">
      <t>シカ</t>
    </rPh>
    <rPh sb="2" eb="4">
      <t>コウクウ</t>
    </rPh>
    <rPh sb="4" eb="6">
      <t>ホケン</t>
    </rPh>
    <rPh sb="7" eb="8">
      <t>カン</t>
    </rPh>
    <rPh sb="10" eb="12">
      <t>チョウサ</t>
    </rPh>
    <rPh sb="13" eb="15">
      <t>ヘイセイ</t>
    </rPh>
    <rPh sb="17" eb="18">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</si>
</sst>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238125</xdr:rowOff>
    </xdr:from>
    <xdr:to>
      <xdr:col>36</xdr:col>
      <xdr:colOff>11206</xdr:colOff>
      <xdr:row>745</xdr:row>
      <xdr:rowOff>78628</xdr:rowOff>
    </xdr:to>
    <xdr:sp macro="" textlink="">
      <xdr:nvSpPr>
        <xdr:cNvPr id="2" name="正方形/長方形 1"/>
        <xdr:cNvSpPr/>
      </xdr:nvSpPr>
      <xdr:spPr>
        <a:xfrm>
          <a:off x="3600450" y="233067225"/>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７２百万円</a:t>
          </a:r>
        </a:p>
      </xdr:txBody>
    </xdr:sp>
    <xdr:clientData/>
  </xdr:twoCellAnchor>
  <xdr:twoCellAnchor>
    <xdr:from>
      <xdr:col>18</xdr:col>
      <xdr:colOff>19050</xdr:colOff>
      <xdr:row>749</xdr:row>
      <xdr:rowOff>85725</xdr:rowOff>
    </xdr:from>
    <xdr:to>
      <xdr:col>36</xdr:col>
      <xdr:colOff>30256</xdr:colOff>
      <xdr:row>751</xdr:row>
      <xdr:rowOff>278653</xdr:rowOff>
    </xdr:to>
    <xdr:sp macro="" textlink="">
      <xdr:nvSpPr>
        <xdr:cNvPr id="3" name="正方形/長方形 2"/>
        <xdr:cNvSpPr/>
      </xdr:nvSpPr>
      <xdr:spPr>
        <a:xfrm>
          <a:off x="3619500" y="235381800"/>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a:t>
          </a:r>
          <a:r>
            <a:rPr kumimoji="1" lang="ja-JP" altLang="ja-JP" sz="1100">
              <a:effectLst/>
              <a:latin typeface="+mn-lt"/>
              <a:ea typeface="+mn-ea"/>
              <a:cs typeface="+mn-cs"/>
            </a:rPr>
            <a:t>．事業者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７２百万円</a:t>
          </a:r>
        </a:p>
      </xdr:txBody>
    </xdr:sp>
    <xdr:clientData/>
  </xdr:twoCellAnchor>
  <xdr:twoCellAnchor>
    <xdr:from>
      <xdr:col>27</xdr:col>
      <xdr:colOff>9525</xdr:colOff>
      <xdr:row>746</xdr:row>
      <xdr:rowOff>57150</xdr:rowOff>
    </xdr:from>
    <xdr:to>
      <xdr:col>27</xdr:col>
      <xdr:colOff>24466</xdr:colOff>
      <xdr:row>748</xdr:row>
      <xdr:rowOff>39096</xdr:rowOff>
    </xdr:to>
    <xdr:cxnSp macro="">
      <xdr:nvCxnSpPr>
        <xdr:cNvPr id="4" name="直線矢印コネクタ 3"/>
        <xdr:cNvCxnSpPr/>
      </xdr:nvCxnSpPr>
      <xdr:spPr>
        <a:xfrm>
          <a:off x="5410200" y="234295950"/>
          <a:ext cx="14941" cy="68679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9525</xdr:colOff>
      <xdr:row>746</xdr:row>
      <xdr:rowOff>209550</xdr:rowOff>
    </xdr:from>
    <xdr:to>
      <xdr:col>35</xdr:col>
      <xdr:colOff>119903</xdr:colOff>
      <xdr:row>747</xdr:row>
      <xdr:rowOff>164727</xdr:rowOff>
    </xdr:to>
    <xdr:sp macro="" textlink="">
      <xdr:nvSpPr>
        <xdr:cNvPr id="5" name="テキスト ボックス 4"/>
        <xdr:cNvSpPr txBox="1"/>
      </xdr:nvSpPr>
      <xdr:spPr>
        <a:xfrm>
          <a:off x="5610225" y="234448350"/>
          <a:ext cx="1510553" cy="307602"/>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130970</xdr:colOff>
      <xdr:row>752</xdr:row>
      <xdr:rowOff>142876</xdr:rowOff>
    </xdr:from>
    <xdr:to>
      <xdr:col>37</xdr:col>
      <xdr:colOff>130971</xdr:colOff>
      <xdr:row>755</xdr:row>
      <xdr:rowOff>154782</xdr:rowOff>
    </xdr:to>
    <xdr:sp macro="" textlink="">
      <xdr:nvSpPr>
        <xdr:cNvPr id="6" name="大かっこ 5"/>
        <xdr:cNvSpPr/>
      </xdr:nvSpPr>
      <xdr:spPr>
        <a:xfrm>
          <a:off x="3369470" y="48613220"/>
          <a:ext cx="4250532" cy="1083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歯科保健医療に関する各種データの情報取集・分析等、及び当該データの見える化やデータ解析ツール作成等</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8" zoomScale="85" zoomScaleNormal="75" zoomScaleSheetLayoutView="85" zoomScalePageLayoutView="85" workbookViewId="0">
      <selection activeCell="P37" sqref="P37:X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t="s">
        <v>427</v>
      </c>
      <c r="AP2" s="966"/>
      <c r="AQ2" s="966"/>
      <c r="AR2" s="78" t="str">
        <f>IF(OR(AO2="　", AO2=""), "", "-")</f>
        <v>-</v>
      </c>
      <c r="AS2" s="967">
        <v>9</v>
      </c>
      <c r="AT2" s="967"/>
      <c r="AU2" s="967"/>
      <c r="AV2" s="51" t="str">
        <f>IF(AW2="", "", "-")</f>
        <v/>
      </c>
      <c r="AW2" s="912"/>
      <c r="AX2" s="912"/>
    </row>
    <row r="3" spans="1:50" ht="21" customHeight="1" thickBot="1" x14ac:dyDescent="0.2">
      <c r="A3" s="868" t="s">
        <v>432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533</v>
      </c>
      <c r="H5" s="841"/>
      <c r="I5" s="841"/>
      <c r="J5" s="841"/>
      <c r="K5" s="841"/>
      <c r="L5" s="841"/>
      <c r="M5" s="842" t="s">
        <v>66</v>
      </c>
      <c r="N5" s="843"/>
      <c r="O5" s="843"/>
      <c r="P5" s="843"/>
      <c r="Q5" s="843"/>
      <c r="R5" s="844"/>
      <c r="S5" s="845" t="s">
        <v>70</v>
      </c>
      <c r="T5" s="841"/>
      <c r="U5" s="841"/>
      <c r="V5" s="841"/>
      <c r="W5" s="841"/>
      <c r="X5" s="846"/>
      <c r="Y5" s="699" t="s">
        <v>3</v>
      </c>
      <c r="Z5" s="547"/>
      <c r="AA5" s="547"/>
      <c r="AB5" s="547"/>
      <c r="AC5" s="547"/>
      <c r="AD5" s="548"/>
      <c r="AE5" s="700" t="s">
        <v>567</v>
      </c>
      <c r="AF5" s="700"/>
      <c r="AG5" s="700"/>
      <c r="AH5" s="700"/>
      <c r="AI5" s="700"/>
      <c r="AJ5" s="700"/>
      <c r="AK5" s="700"/>
      <c r="AL5" s="700"/>
      <c r="AM5" s="700"/>
      <c r="AN5" s="700"/>
      <c r="AO5" s="700"/>
      <c r="AP5" s="701"/>
      <c r="AQ5" s="702" t="s">
        <v>569</v>
      </c>
      <c r="AR5" s="703"/>
      <c r="AS5" s="703"/>
      <c r="AT5" s="703"/>
      <c r="AU5" s="703"/>
      <c r="AV5" s="703"/>
      <c r="AW5" s="703"/>
      <c r="AX5" s="704"/>
    </row>
    <row r="6" spans="1:50" ht="33.75"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570</v>
      </c>
      <c r="H7" s="503"/>
      <c r="I7" s="503"/>
      <c r="J7" s="503"/>
      <c r="K7" s="503"/>
      <c r="L7" s="503"/>
      <c r="M7" s="503"/>
      <c r="N7" s="503"/>
      <c r="O7" s="503"/>
      <c r="P7" s="503"/>
      <c r="Q7" s="503"/>
      <c r="R7" s="503"/>
      <c r="S7" s="503"/>
      <c r="T7" s="503"/>
      <c r="U7" s="503"/>
      <c r="V7" s="503"/>
      <c r="W7" s="503"/>
      <c r="X7" s="504"/>
      <c r="Y7" s="923" t="s">
        <v>396</v>
      </c>
      <c r="Z7" s="447"/>
      <c r="AA7" s="447"/>
      <c r="AB7" s="447"/>
      <c r="AC7" s="447"/>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42" customHeight="1" x14ac:dyDescent="0.15">
      <c r="A8" s="499" t="s">
        <v>259</v>
      </c>
      <c r="B8" s="500"/>
      <c r="C8" s="500"/>
      <c r="D8" s="500"/>
      <c r="E8" s="500"/>
      <c r="F8" s="501"/>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600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40.5" customHeight="1" x14ac:dyDescent="0.15">
      <c r="A10" s="661" t="s">
        <v>30</v>
      </c>
      <c r="B10" s="662"/>
      <c r="C10" s="662"/>
      <c r="D10" s="662"/>
      <c r="E10" s="662"/>
      <c r="F10" s="662"/>
      <c r="G10" s="755" t="s">
        <v>602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7.5"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9" t="s">
        <v>399</v>
      </c>
      <c r="Q12" s="420"/>
      <c r="R12" s="420"/>
      <c r="S12" s="420"/>
      <c r="T12" s="420"/>
      <c r="U12" s="420"/>
      <c r="V12" s="421"/>
      <c r="W12" s="419" t="s">
        <v>419</v>
      </c>
      <c r="X12" s="420"/>
      <c r="Y12" s="420"/>
      <c r="Z12" s="420"/>
      <c r="AA12" s="420"/>
      <c r="AB12" s="420"/>
      <c r="AC12" s="421"/>
      <c r="AD12" s="419" t="s">
        <v>426</v>
      </c>
      <c r="AE12" s="420"/>
      <c r="AF12" s="420"/>
      <c r="AG12" s="420"/>
      <c r="AH12" s="420"/>
      <c r="AI12" s="420"/>
      <c r="AJ12" s="421"/>
      <c r="AK12" s="419" t="s">
        <v>433</v>
      </c>
      <c r="AL12" s="420"/>
      <c r="AM12" s="420"/>
      <c r="AN12" s="420"/>
      <c r="AO12" s="420"/>
      <c r="AP12" s="420"/>
      <c r="AQ12" s="421"/>
      <c r="AR12" s="419" t="s">
        <v>434</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c r="Q13" s="659"/>
      <c r="R13" s="659"/>
      <c r="S13" s="659"/>
      <c r="T13" s="659"/>
      <c r="U13" s="659"/>
      <c r="V13" s="660"/>
      <c r="W13" s="658"/>
      <c r="X13" s="659"/>
      <c r="Y13" s="659"/>
      <c r="Z13" s="659"/>
      <c r="AA13" s="659"/>
      <c r="AB13" s="659"/>
      <c r="AC13" s="660"/>
      <c r="AD13" s="658"/>
      <c r="AE13" s="659"/>
      <c r="AF13" s="659"/>
      <c r="AG13" s="659"/>
      <c r="AH13" s="659"/>
      <c r="AI13" s="659"/>
      <c r="AJ13" s="660"/>
      <c r="AK13" s="658">
        <v>72</v>
      </c>
      <c r="AL13" s="659"/>
      <c r="AM13" s="659"/>
      <c r="AN13" s="659"/>
      <c r="AO13" s="659"/>
      <c r="AP13" s="659"/>
      <c r="AQ13" s="660"/>
      <c r="AR13" s="920">
        <v>72</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72</v>
      </c>
      <c r="AL18" s="880"/>
      <c r="AM18" s="880"/>
      <c r="AN18" s="880"/>
      <c r="AO18" s="880"/>
      <c r="AP18" s="880"/>
      <c r="AQ18" s="881"/>
      <c r="AR18" s="879">
        <f>SUM(AR13:AX17)</f>
        <v>72</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c r="Q19" s="659"/>
      <c r="R19" s="659"/>
      <c r="S19" s="659"/>
      <c r="T19" s="659"/>
      <c r="U19" s="659"/>
      <c r="V19" s="660"/>
      <c r="W19" s="658"/>
      <c r="X19" s="659"/>
      <c r="Y19" s="659"/>
      <c r="Z19" s="659"/>
      <c r="AA19" s="659"/>
      <c r="AB19" s="659"/>
      <c r="AC19" s="660"/>
      <c r="AD19" s="658"/>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0"/>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7" t="s">
        <v>435</v>
      </c>
      <c r="B22" s="948"/>
      <c r="C22" s="948"/>
      <c r="D22" s="948"/>
      <c r="E22" s="948"/>
      <c r="F22" s="949"/>
      <c r="G22" s="985" t="s">
        <v>337</v>
      </c>
      <c r="H22" s="220"/>
      <c r="I22" s="220"/>
      <c r="J22" s="220"/>
      <c r="K22" s="220"/>
      <c r="L22" s="220"/>
      <c r="M22" s="220"/>
      <c r="N22" s="220"/>
      <c r="O22" s="221"/>
      <c r="P22" s="936" t="s">
        <v>436</v>
      </c>
      <c r="Q22" s="220"/>
      <c r="R22" s="220"/>
      <c r="S22" s="220"/>
      <c r="T22" s="220"/>
      <c r="U22" s="220"/>
      <c r="V22" s="221"/>
      <c r="W22" s="936" t="s">
        <v>437</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613</v>
      </c>
      <c r="H23" s="987"/>
      <c r="I23" s="987"/>
      <c r="J23" s="987"/>
      <c r="K23" s="987"/>
      <c r="L23" s="987"/>
      <c r="M23" s="987"/>
      <c r="N23" s="987"/>
      <c r="O23" s="988"/>
      <c r="P23" s="920">
        <v>72</v>
      </c>
      <c r="Q23" s="921"/>
      <c r="R23" s="921"/>
      <c r="S23" s="921"/>
      <c r="T23" s="921"/>
      <c r="U23" s="921"/>
      <c r="V23" s="937"/>
      <c r="W23" s="920">
        <v>72</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72</v>
      </c>
      <c r="Q29" s="659"/>
      <c r="R29" s="659"/>
      <c r="S29" s="659"/>
      <c r="T29" s="659"/>
      <c r="U29" s="659"/>
      <c r="V29" s="660"/>
      <c r="W29" s="968">
        <f>AR13</f>
        <v>72</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399</v>
      </c>
      <c r="AF30" s="860"/>
      <c r="AG30" s="860"/>
      <c r="AH30" s="861"/>
      <c r="AI30" s="859" t="s">
        <v>421</v>
      </c>
      <c r="AJ30" s="860"/>
      <c r="AK30" s="860"/>
      <c r="AL30" s="861"/>
      <c r="AM30" s="916" t="s">
        <v>426</v>
      </c>
      <c r="AN30" s="916"/>
      <c r="AO30" s="916"/>
      <c r="AP30" s="859"/>
      <c r="AQ30" s="768" t="s">
        <v>235</v>
      </c>
      <c r="AR30" s="769"/>
      <c r="AS30" s="769"/>
      <c r="AT30" s="770"/>
      <c r="AU30" s="775" t="s">
        <v>134</v>
      </c>
      <c r="AV30" s="775"/>
      <c r="AW30" s="775"/>
      <c r="AX30" s="917"/>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t="s">
        <v>606</v>
      </c>
      <c r="AR31" s="199"/>
      <c r="AS31" s="132" t="s">
        <v>236</v>
      </c>
      <c r="AT31" s="133"/>
      <c r="AU31" s="198">
        <v>2</v>
      </c>
      <c r="AV31" s="198"/>
      <c r="AW31" s="399" t="s">
        <v>181</v>
      </c>
      <c r="AX31" s="400"/>
    </row>
    <row r="32" spans="1:50" ht="23.25" customHeight="1" x14ac:dyDescent="0.15">
      <c r="A32" s="404"/>
      <c r="B32" s="402"/>
      <c r="C32" s="402"/>
      <c r="D32" s="402"/>
      <c r="E32" s="402"/>
      <c r="F32" s="403"/>
      <c r="G32" s="565" t="s">
        <v>571</v>
      </c>
      <c r="H32" s="566"/>
      <c r="I32" s="566"/>
      <c r="J32" s="566"/>
      <c r="K32" s="566"/>
      <c r="L32" s="566"/>
      <c r="M32" s="566"/>
      <c r="N32" s="566"/>
      <c r="O32" s="567"/>
      <c r="P32" s="104" t="s">
        <v>572</v>
      </c>
      <c r="Q32" s="104"/>
      <c r="R32" s="104"/>
      <c r="S32" s="104"/>
      <c r="T32" s="104"/>
      <c r="U32" s="104"/>
      <c r="V32" s="104"/>
      <c r="W32" s="104"/>
      <c r="X32" s="105"/>
      <c r="Y32" s="475" t="s">
        <v>12</v>
      </c>
      <c r="Z32" s="535"/>
      <c r="AA32" s="536"/>
      <c r="AB32" s="465" t="s">
        <v>607</v>
      </c>
      <c r="AC32" s="465"/>
      <c r="AD32" s="465"/>
      <c r="AE32" s="216" t="s">
        <v>606</v>
      </c>
      <c r="AF32" s="217"/>
      <c r="AG32" s="217"/>
      <c r="AH32" s="217"/>
      <c r="AI32" s="216">
        <v>144</v>
      </c>
      <c r="AJ32" s="217"/>
      <c r="AK32" s="217"/>
      <c r="AL32" s="217"/>
      <c r="AM32" s="216" t="s">
        <v>606</v>
      </c>
      <c r="AN32" s="217"/>
      <c r="AO32" s="217"/>
      <c r="AP32" s="217"/>
      <c r="AQ32" s="341" t="s">
        <v>606</v>
      </c>
      <c r="AR32" s="206"/>
      <c r="AS32" s="206"/>
      <c r="AT32" s="342"/>
      <c r="AU32" s="217" t="s">
        <v>606</v>
      </c>
      <c r="AV32" s="217"/>
      <c r="AW32" s="217"/>
      <c r="AX32" s="219"/>
    </row>
    <row r="33" spans="1:50" ht="23.2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607</v>
      </c>
      <c r="AC33" s="527"/>
      <c r="AD33" s="527"/>
      <c r="AE33" s="216" t="s">
        <v>606</v>
      </c>
      <c r="AF33" s="217"/>
      <c r="AG33" s="217"/>
      <c r="AH33" s="217"/>
      <c r="AI33" s="216">
        <v>154</v>
      </c>
      <c r="AJ33" s="217"/>
      <c r="AK33" s="217"/>
      <c r="AL33" s="217"/>
      <c r="AM33" s="216" t="s">
        <v>614</v>
      </c>
      <c r="AN33" s="217"/>
      <c r="AO33" s="217"/>
      <c r="AP33" s="217"/>
      <c r="AQ33" s="341" t="s">
        <v>606</v>
      </c>
      <c r="AR33" s="206"/>
      <c r="AS33" s="206"/>
      <c r="AT33" s="342"/>
      <c r="AU33" s="217">
        <v>154</v>
      </c>
      <c r="AV33" s="217"/>
      <c r="AW33" s="217"/>
      <c r="AX33" s="219"/>
    </row>
    <row r="34" spans="1:50" ht="23.2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606</v>
      </c>
      <c r="AF34" s="217"/>
      <c r="AG34" s="217"/>
      <c r="AH34" s="217"/>
      <c r="AI34" s="216">
        <v>93.5</v>
      </c>
      <c r="AJ34" s="217"/>
      <c r="AK34" s="217"/>
      <c r="AL34" s="217"/>
      <c r="AM34" s="216" t="s">
        <v>606</v>
      </c>
      <c r="AN34" s="217"/>
      <c r="AO34" s="217"/>
      <c r="AP34" s="217"/>
      <c r="AQ34" s="341" t="s">
        <v>606</v>
      </c>
      <c r="AR34" s="206"/>
      <c r="AS34" s="206"/>
      <c r="AT34" s="342"/>
      <c r="AU34" s="217" t="s">
        <v>606</v>
      </c>
      <c r="AV34" s="217"/>
      <c r="AW34" s="217"/>
      <c r="AX34" s="219"/>
    </row>
    <row r="35" spans="1:50" ht="23.25" customHeight="1" x14ac:dyDescent="0.15">
      <c r="A35" s="224" t="s">
        <v>386</v>
      </c>
      <c r="B35" s="225"/>
      <c r="C35" s="225"/>
      <c r="D35" s="225"/>
      <c r="E35" s="225"/>
      <c r="F35" s="226"/>
      <c r="G35" s="230" t="s">
        <v>615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customHeight="1" x14ac:dyDescent="0.15">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399</v>
      </c>
      <c r="AF37" s="243"/>
      <c r="AG37" s="243"/>
      <c r="AH37" s="244"/>
      <c r="AI37" s="242" t="s">
        <v>397</v>
      </c>
      <c r="AJ37" s="243"/>
      <c r="AK37" s="243"/>
      <c r="AL37" s="244"/>
      <c r="AM37" s="248" t="s">
        <v>426</v>
      </c>
      <c r="AN37" s="248"/>
      <c r="AO37" s="248"/>
      <c r="AP37" s="248"/>
      <c r="AQ37" s="150" t="s">
        <v>235</v>
      </c>
      <c r="AR37" s="151"/>
      <c r="AS37" s="151"/>
      <c r="AT37" s="152"/>
      <c r="AU37" s="415" t="s">
        <v>134</v>
      </c>
      <c r="AV37" s="415"/>
      <c r="AW37" s="415"/>
      <c r="AX37" s="911"/>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t="s">
        <v>606</v>
      </c>
      <c r="AR38" s="199"/>
      <c r="AS38" s="132" t="s">
        <v>236</v>
      </c>
      <c r="AT38" s="133"/>
      <c r="AU38" s="198">
        <v>2</v>
      </c>
      <c r="AV38" s="198"/>
      <c r="AW38" s="399" t="s">
        <v>181</v>
      </c>
      <c r="AX38" s="400"/>
    </row>
    <row r="39" spans="1:50" ht="23.25" customHeight="1" x14ac:dyDescent="0.15">
      <c r="A39" s="404"/>
      <c r="B39" s="402"/>
      <c r="C39" s="402"/>
      <c r="D39" s="402"/>
      <c r="E39" s="402"/>
      <c r="F39" s="403"/>
      <c r="G39" s="565" t="s">
        <v>581</v>
      </c>
      <c r="H39" s="566"/>
      <c r="I39" s="566"/>
      <c r="J39" s="566"/>
      <c r="K39" s="566"/>
      <c r="L39" s="566"/>
      <c r="M39" s="566"/>
      <c r="N39" s="566"/>
      <c r="O39" s="567"/>
      <c r="P39" s="104" t="s">
        <v>582</v>
      </c>
      <c r="Q39" s="104"/>
      <c r="R39" s="104"/>
      <c r="S39" s="104"/>
      <c r="T39" s="104"/>
      <c r="U39" s="104"/>
      <c r="V39" s="104"/>
      <c r="W39" s="104"/>
      <c r="X39" s="105"/>
      <c r="Y39" s="475" t="s">
        <v>12</v>
      </c>
      <c r="Z39" s="535"/>
      <c r="AA39" s="536"/>
      <c r="AB39" s="465" t="s">
        <v>608</v>
      </c>
      <c r="AC39" s="465"/>
      <c r="AD39" s="465"/>
      <c r="AE39" s="216" t="s">
        <v>606</v>
      </c>
      <c r="AF39" s="217"/>
      <c r="AG39" s="217"/>
      <c r="AH39" s="217"/>
      <c r="AI39" s="216">
        <v>141</v>
      </c>
      <c r="AJ39" s="217"/>
      <c r="AK39" s="217"/>
      <c r="AL39" s="217"/>
      <c r="AM39" s="216" t="s">
        <v>606</v>
      </c>
      <c r="AN39" s="217"/>
      <c r="AO39" s="217"/>
      <c r="AP39" s="217"/>
      <c r="AQ39" s="341" t="s">
        <v>606</v>
      </c>
      <c r="AR39" s="206"/>
      <c r="AS39" s="206"/>
      <c r="AT39" s="342"/>
      <c r="AU39" s="217" t="s">
        <v>606</v>
      </c>
      <c r="AV39" s="217"/>
      <c r="AW39" s="217"/>
      <c r="AX39" s="219"/>
    </row>
    <row r="40" spans="1:50" ht="23.25"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t="s">
        <v>608</v>
      </c>
      <c r="AC40" s="527"/>
      <c r="AD40" s="527"/>
      <c r="AE40" s="216" t="s">
        <v>606</v>
      </c>
      <c r="AF40" s="217"/>
      <c r="AG40" s="217"/>
      <c r="AH40" s="217"/>
      <c r="AI40" s="216">
        <v>154</v>
      </c>
      <c r="AJ40" s="217"/>
      <c r="AK40" s="217"/>
      <c r="AL40" s="217"/>
      <c r="AM40" s="216" t="s">
        <v>614</v>
      </c>
      <c r="AN40" s="217"/>
      <c r="AO40" s="217"/>
      <c r="AP40" s="217"/>
      <c r="AQ40" s="341" t="s">
        <v>606</v>
      </c>
      <c r="AR40" s="206"/>
      <c r="AS40" s="206"/>
      <c r="AT40" s="342"/>
      <c r="AU40" s="217">
        <v>154</v>
      </c>
      <c r="AV40" s="217"/>
      <c r="AW40" s="217"/>
      <c r="AX40" s="219"/>
    </row>
    <row r="41" spans="1:50" ht="23.25"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t="s">
        <v>606</v>
      </c>
      <c r="AF41" s="217"/>
      <c r="AG41" s="217"/>
      <c r="AH41" s="217"/>
      <c r="AI41" s="216">
        <v>91.6</v>
      </c>
      <c r="AJ41" s="217"/>
      <c r="AK41" s="217"/>
      <c r="AL41" s="217"/>
      <c r="AM41" s="216" t="s">
        <v>606</v>
      </c>
      <c r="AN41" s="217"/>
      <c r="AO41" s="217"/>
      <c r="AP41" s="217"/>
      <c r="AQ41" s="341" t="s">
        <v>606</v>
      </c>
      <c r="AR41" s="206"/>
      <c r="AS41" s="206"/>
      <c r="AT41" s="342"/>
      <c r="AU41" s="217" t="s">
        <v>606</v>
      </c>
      <c r="AV41" s="217"/>
      <c r="AW41" s="217"/>
      <c r="AX41" s="219"/>
    </row>
    <row r="42" spans="1:50" ht="23.25" customHeight="1" x14ac:dyDescent="0.15">
      <c r="A42" s="224" t="s">
        <v>386</v>
      </c>
      <c r="B42" s="225"/>
      <c r="C42" s="225"/>
      <c r="D42" s="225"/>
      <c r="E42" s="225"/>
      <c r="F42" s="226"/>
      <c r="G42" s="230" t="s">
        <v>616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399</v>
      </c>
      <c r="AF44" s="243"/>
      <c r="AG44" s="243"/>
      <c r="AH44" s="244"/>
      <c r="AI44" s="242" t="s">
        <v>397</v>
      </c>
      <c r="AJ44" s="243"/>
      <c r="AK44" s="243"/>
      <c r="AL44" s="244"/>
      <c r="AM44" s="248" t="s">
        <v>426</v>
      </c>
      <c r="AN44" s="248"/>
      <c r="AO44" s="248"/>
      <c r="AP44" s="248"/>
      <c r="AQ44" s="150" t="s">
        <v>235</v>
      </c>
      <c r="AR44" s="151"/>
      <c r="AS44" s="151"/>
      <c r="AT44" s="152"/>
      <c r="AU44" s="415" t="s">
        <v>134</v>
      </c>
      <c r="AV44" s="415"/>
      <c r="AW44" s="415"/>
      <c r="AX44" s="911"/>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399</v>
      </c>
      <c r="AF51" s="243"/>
      <c r="AG51" s="243"/>
      <c r="AH51" s="244"/>
      <c r="AI51" s="242" t="s">
        <v>397</v>
      </c>
      <c r="AJ51" s="243"/>
      <c r="AK51" s="243"/>
      <c r="AL51" s="244"/>
      <c r="AM51" s="248" t="s">
        <v>426</v>
      </c>
      <c r="AN51" s="248"/>
      <c r="AO51" s="248"/>
      <c r="AP51" s="248"/>
      <c r="AQ51" s="150" t="s">
        <v>235</v>
      </c>
      <c r="AR51" s="151"/>
      <c r="AS51" s="151"/>
      <c r="AT51" s="152"/>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399</v>
      </c>
      <c r="AF58" s="243"/>
      <c r="AG58" s="243"/>
      <c r="AH58" s="244"/>
      <c r="AI58" s="242" t="s">
        <v>397</v>
      </c>
      <c r="AJ58" s="243"/>
      <c r="AK58" s="243"/>
      <c r="AL58" s="244"/>
      <c r="AM58" s="248" t="s">
        <v>426</v>
      </c>
      <c r="AN58" s="248"/>
      <c r="AO58" s="248"/>
      <c r="AP58" s="248"/>
      <c r="AQ58" s="150" t="s">
        <v>235</v>
      </c>
      <c r="AR58" s="151"/>
      <c r="AS58" s="151"/>
      <c r="AT58" s="152"/>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354</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1"/>
    </row>
    <row r="80" spans="1:50" ht="18.75" hidden="1" customHeight="1" x14ac:dyDescent="0.15">
      <c r="A80" s="865"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15">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6"/>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6"/>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thickBot="1" x14ac:dyDescent="0.2">
      <c r="A89" s="866"/>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7" t="s">
        <v>134</v>
      </c>
      <c r="AV90" s="537"/>
      <c r="AW90" s="537"/>
      <c r="AX90" s="538"/>
    </row>
    <row r="91" spans="1:60" ht="18.75" hidden="1" customHeight="1" x14ac:dyDescent="0.15">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6"/>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6"/>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6"/>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6"/>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6"/>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399</v>
      </c>
      <c r="AF100" s="544"/>
      <c r="AG100" s="544"/>
      <c r="AH100" s="545"/>
      <c r="AI100" s="543" t="s">
        <v>419</v>
      </c>
      <c r="AJ100" s="544"/>
      <c r="AK100" s="544"/>
      <c r="AL100" s="545"/>
      <c r="AM100" s="543" t="s">
        <v>426</v>
      </c>
      <c r="AN100" s="544"/>
      <c r="AO100" s="544"/>
      <c r="AP100" s="545"/>
      <c r="AQ100" s="318" t="s">
        <v>439</v>
      </c>
      <c r="AR100" s="319"/>
      <c r="AS100" s="319"/>
      <c r="AT100" s="320"/>
      <c r="AU100" s="318" t="s">
        <v>440</v>
      </c>
      <c r="AV100" s="319"/>
      <c r="AW100" s="319"/>
      <c r="AX100" s="321"/>
    </row>
    <row r="101" spans="1:60" ht="23.25" customHeight="1" x14ac:dyDescent="0.15">
      <c r="A101" s="426"/>
      <c r="B101" s="427"/>
      <c r="C101" s="427"/>
      <c r="D101" s="427"/>
      <c r="E101" s="427"/>
      <c r="F101" s="428"/>
      <c r="G101" s="104" t="s">
        <v>601</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609</v>
      </c>
      <c r="AC101" s="465"/>
      <c r="AD101" s="465"/>
      <c r="AE101" s="216" t="s">
        <v>606</v>
      </c>
      <c r="AF101" s="217"/>
      <c r="AG101" s="217"/>
      <c r="AH101" s="218"/>
      <c r="AI101" s="216" t="s">
        <v>606</v>
      </c>
      <c r="AJ101" s="217"/>
      <c r="AK101" s="217"/>
      <c r="AL101" s="218"/>
      <c r="AM101" s="216" t="s">
        <v>606</v>
      </c>
      <c r="AN101" s="217"/>
      <c r="AO101" s="217"/>
      <c r="AP101" s="218"/>
      <c r="AQ101" s="216" t="s">
        <v>606</v>
      </c>
      <c r="AR101" s="217"/>
      <c r="AS101" s="217"/>
      <c r="AT101" s="218"/>
      <c r="AU101" s="216" t="s">
        <v>606</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609</v>
      </c>
      <c r="AC102" s="465"/>
      <c r="AD102" s="465"/>
      <c r="AE102" s="422" t="s">
        <v>606</v>
      </c>
      <c r="AF102" s="422"/>
      <c r="AG102" s="422"/>
      <c r="AH102" s="422"/>
      <c r="AI102" s="422" t="s">
        <v>606</v>
      </c>
      <c r="AJ102" s="422"/>
      <c r="AK102" s="422"/>
      <c r="AL102" s="422"/>
      <c r="AM102" s="422" t="s">
        <v>606</v>
      </c>
      <c r="AN102" s="422"/>
      <c r="AO102" s="422"/>
      <c r="AP102" s="422"/>
      <c r="AQ102" s="271">
        <v>155</v>
      </c>
      <c r="AR102" s="272"/>
      <c r="AS102" s="272"/>
      <c r="AT102" s="317"/>
      <c r="AU102" s="271">
        <v>1794</v>
      </c>
      <c r="AV102" s="272"/>
      <c r="AW102" s="272"/>
      <c r="AX102" s="317"/>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399</v>
      </c>
      <c r="AF103" s="420"/>
      <c r="AG103" s="420"/>
      <c r="AH103" s="421"/>
      <c r="AI103" s="419" t="s">
        <v>397</v>
      </c>
      <c r="AJ103" s="420"/>
      <c r="AK103" s="420"/>
      <c r="AL103" s="421"/>
      <c r="AM103" s="419" t="s">
        <v>426</v>
      </c>
      <c r="AN103" s="420"/>
      <c r="AO103" s="420"/>
      <c r="AP103" s="421"/>
      <c r="AQ103" s="282" t="s">
        <v>439</v>
      </c>
      <c r="AR103" s="283"/>
      <c r="AS103" s="283"/>
      <c r="AT103" s="322"/>
      <c r="AU103" s="282" t="s">
        <v>440</v>
      </c>
      <c r="AV103" s="283"/>
      <c r="AW103" s="283"/>
      <c r="AX103" s="284"/>
    </row>
    <row r="104" spans="1:60" ht="23.25" customHeight="1" x14ac:dyDescent="0.15">
      <c r="A104" s="426"/>
      <c r="B104" s="427"/>
      <c r="C104" s="427"/>
      <c r="D104" s="427"/>
      <c r="E104" s="427"/>
      <c r="F104" s="428"/>
      <c r="G104" s="104" t="s">
        <v>583</v>
      </c>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t="s">
        <v>584</v>
      </c>
      <c r="AC104" s="550"/>
      <c r="AD104" s="551"/>
      <c r="AE104" s="216" t="s">
        <v>585</v>
      </c>
      <c r="AF104" s="217"/>
      <c r="AG104" s="217"/>
      <c r="AH104" s="218"/>
      <c r="AI104" s="216" t="s">
        <v>586</v>
      </c>
      <c r="AJ104" s="217"/>
      <c r="AK104" s="217"/>
      <c r="AL104" s="218"/>
      <c r="AM104" s="216" t="s">
        <v>587</v>
      </c>
      <c r="AN104" s="217"/>
      <c r="AO104" s="217"/>
      <c r="AP104" s="218"/>
      <c r="AQ104" s="216" t="s">
        <v>588</v>
      </c>
      <c r="AR104" s="217"/>
      <c r="AS104" s="217"/>
      <c r="AT104" s="218"/>
      <c r="AU104" s="216" t="s">
        <v>585</v>
      </c>
      <c r="AV104" s="217"/>
      <c r="AW104" s="217"/>
      <c r="AX104" s="218"/>
    </row>
    <row r="105" spans="1:60" ht="23.25"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t="s">
        <v>584</v>
      </c>
      <c r="AC105" s="473"/>
      <c r="AD105" s="474"/>
      <c r="AE105" s="422" t="s">
        <v>586</v>
      </c>
      <c r="AF105" s="422"/>
      <c r="AG105" s="422"/>
      <c r="AH105" s="422"/>
      <c r="AI105" s="422" t="s">
        <v>586</v>
      </c>
      <c r="AJ105" s="422"/>
      <c r="AK105" s="422"/>
      <c r="AL105" s="422"/>
      <c r="AM105" s="422" t="s">
        <v>585</v>
      </c>
      <c r="AN105" s="422"/>
      <c r="AO105" s="422"/>
      <c r="AP105" s="422"/>
      <c r="AQ105" s="216">
        <v>8</v>
      </c>
      <c r="AR105" s="217"/>
      <c r="AS105" s="217"/>
      <c r="AT105" s="218"/>
      <c r="AU105" s="271" t="s">
        <v>585</v>
      </c>
      <c r="AV105" s="272"/>
      <c r="AW105" s="272"/>
      <c r="AX105" s="317"/>
    </row>
    <row r="106" spans="1:60" ht="31.5"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399</v>
      </c>
      <c r="AF106" s="420"/>
      <c r="AG106" s="420"/>
      <c r="AH106" s="421"/>
      <c r="AI106" s="419" t="s">
        <v>397</v>
      </c>
      <c r="AJ106" s="420"/>
      <c r="AK106" s="420"/>
      <c r="AL106" s="421"/>
      <c r="AM106" s="419" t="s">
        <v>426</v>
      </c>
      <c r="AN106" s="420"/>
      <c r="AO106" s="420"/>
      <c r="AP106" s="421"/>
      <c r="AQ106" s="282" t="s">
        <v>439</v>
      </c>
      <c r="AR106" s="283"/>
      <c r="AS106" s="283"/>
      <c r="AT106" s="322"/>
      <c r="AU106" s="282" t="s">
        <v>440</v>
      </c>
      <c r="AV106" s="283"/>
      <c r="AW106" s="283"/>
      <c r="AX106" s="284"/>
    </row>
    <row r="107" spans="1:60" ht="23.25" customHeight="1" x14ac:dyDescent="0.15">
      <c r="A107" s="426"/>
      <c r="B107" s="427"/>
      <c r="C107" s="427"/>
      <c r="D107" s="427"/>
      <c r="E107" s="427"/>
      <c r="F107" s="428"/>
      <c r="G107" s="104" t="s">
        <v>589</v>
      </c>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t="s">
        <v>584</v>
      </c>
      <c r="AC107" s="550"/>
      <c r="AD107" s="551"/>
      <c r="AE107" s="422" t="s">
        <v>585</v>
      </c>
      <c r="AF107" s="422"/>
      <c r="AG107" s="422"/>
      <c r="AH107" s="422"/>
      <c r="AI107" s="422" t="s">
        <v>585</v>
      </c>
      <c r="AJ107" s="422"/>
      <c r="AK107" s="422"/>
      <c r="AL107" s="422"/>
      <c r="AM107" s="422" t="s">
        <v>590</v>
      </c>
      <c r="AN107" s="422"/>
      <c r="AO107" s="422"/>
      <c r="AP107" s="422"/>
      <c r="AQ107" s="216" t="s">
        <v>585</v>
      </c>
      <c r="AR107" s="217"/>
      <c r="AS107" s="217"/>
      <c r="AT107" s="218"/>
      <c r="AU107" s="216" t="s">
        <v>587</v>
      </c>
      <c r="AV107" s="217"/>
      <c r="AW107" s="217"/>
      <c r="AX107" s="218"/>
    </row>
    <row r="108" spans="1:60" ht="23.25" customHeight="1" thickBot="1" x14ac:dyDescent="0.2">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t="s">
        <v>584</v>
      </c>
      <c r="AC108" s="473"/>
      <c r="AD108" s="474"/>
      <c r="AE108" s="422" t="s">
        <v>585</v>
      </c>
      <c r="AF108" s="422"/>
      <c r="AG108" s="422"/>
      <c r="AH108" s="422"/>
      <c r="AI108" s="422" t="s">
        <v>585</v>
      </c>
      <c r="AJ108" s="422"/>
      <c r="AK108" s="422"/>
      <c r="AL108" s="422"/>
      <c r="AM108" s="422" t="s">
        <v>590</v>
      </c>
      <c r="AN108" s="422"/>
      <c r="AO108" s="422"/>
      <c r="AP108" s="422"/>
      <c r="AQ108" s="216">
        <v>1</v>
      </c>
      <c r="AR108" s="217"/>
      <c r="AS108" s="217"/>
      <c r="AT108" s="218"/>
      <c r="AU108" s="271" t="s">
        <v>585</v>
      </c>
      <c r="AV108" s="272"/>
      <c r="AW108" s="272"/>
      <c r="AX108" s="317"/>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399</v>
      </c>
      <c r="AF109" s="420"/>
      <c r="AG109" s="420"/>
      <c r="AH109" s="421"/>
      <c r="AI109" s="419" t="s">
        <v>397</v>
      </c>
      <c r="AJ109" s="420"/>
      <c r="AK109" s="420"/>
      <c r="AL109" s="421"/>
      <c r="AM109" s="419" t="s">
        <v>426</v>
      </c>
      <c r="AN109" s="420"/>
      <c r="AO109" s="420"/>
      <c r="AP109" s="421"/>
      <c r="AQ109" s="282" t="s">
        <v>439</v>
      </c>
      <c r="AR109" s="283"/>
      <c r="AS109" s="283"/>
      <c r="AT109" s="322"/>
      <c r="AU109" s="282" t="s">
        <v>440</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399</v>
      </c>
      <c r="AF112" s="420"/>
      <c r="AG112" s="420"/>
      <c r="AH112" s="421"/>
      <c r="AI112" s="419" t="s">
        <v>397</v>
      </c>
      <c r="AJ112" s="420"/>
      <c r="AK112" s="420"/>
      <c r="AL112" s="421"/>
      <c r="AM112" s="419" t="s">
        <v>426</v>
      </c>
      <c r="AN112" s="420"/>
      <c r="AO112" s="420"/>
      <c r="AP112" s="421"/>
      <c r="AQ112" s="282" t="s">
        <v>439</v>
      </c>
      <c r="AR112" s="283"/>
      <c r="AS112" s="283"/>
      <c r="AT112" s="322"/>
      <c r="AU112" s="282" t="s">
        <v>440</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hidden="1"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399</v>
      </c>
      <c r="AF115" s="420"/>
      <c r="AG115" s="420"/>
      <c r="AH115" s="421"/>
      <c r="AI115" s="419" t="s">
        <v>397</v>
      </c>
      <c r="AJ115" s="420"/>
      <c r="AK115" s="420"/>
      <c r="AL115" s="421"/>
      <c r="AM115" s="419" t="s">
        <v>426</v>
      </c>
      <c r="AN115" s="420"/>
      <c r="AO115" s="420"/>
      <c r="AP115" s="421"/>
      <c r="AQ115" s="592" t="s">
        <v>441</v>
      </c>
      <c r="AR115" s="593"/>
      <c r="AS115" s="593"/>
      <c r="AT115" s="593"/>
      <c r="AU115" s="593"/>
      <c r="AV115" s="593"/>
      <c r="AW115" s="593"/>
      <c r="AX115" s="594"/>
    </row>
    <row r="116" spans="1:50" ht="23.25" hidden="1" customHeight="1" x14ac:dyDescent="0.15">
      <c r="A116" s="443"/>
      <c r="B116" s="444"/>
      <c r="C116" s="444"/>
      <c r="D116" s="444"/>
      <c r="E116" s="444"/>
      <c r="F116" s="445"/>
      <c r="G116" s="394" t="s">
        <v>393</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c r="AC116" s="467"/>
      <c r="AD116" s="468"/>
      <c r="AE116" s="422"/>
      <c r="AF116" s="422"/>
      <c r="AG116" s="422"/>
      <c r="AH116" s="422"/>
      <c r="AI116" s="422"/>
      <c r="AJ116" s="422"/>
      <c r="AK116" s="422"/>
      <c r="AL116" s="422"/>
      <c r="AM116" s="422"/>
      <c r="AN116" s="422"/>
      <c r="AO116" s="422"/>
      <c r="AP116" s="422"/>
      <c r="AQ116" s="216"/>
      <c r="AR116" s="217"/>
      <c r="AS116" s="217"/>
      <c r="AT116" s="217"/>
      <c r="AU116" s="217"/>
      <c r="AV116" s="217"/>
      <c r="AW116" s="217"/>
      <c r="AX116" s="219"/>
    </row>
    <row r="117" spans="1:50" ht="46.5" hidden="1" customHeight="1" x14ac:dyDescent="0.1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362</v>
      </c>
      <c r="AC117" s="477"/>
      <c r="AD117" s="478"/>
      <c r="AE117" s="555"/>
      <c r="AF117" s="555"/>
      <c r="AG117" s="555"/>
      <c r="AH117" s="555"/>
      <c r="AI117" s="555"/>
      <c r="AJ117" s="555"/>
      <c r="AK117" s="555"/>
      <c r="AL117" s="555"/>
      <c r="AM117" s="555"/>
      <c r="AN117" s="555"/>
      <c r="AO117" s="555"/>
      <c r="AP117" s="555"/>
      <c r="AQ117" s="555"/>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399</v>
      </c>
      <c r="AF118" s="420"/>
      <c r="AG118" s="420"/>
      <c r="AH118" s="421"/>
      <c r="AI118" s="419" t="s">
        <v>397</v>
      </c>
      <c r="AJ118" s="420"/>
      <c r="AK118" s="420"/>
      <c r="AL118" s="421"/>
      <c r="AM118" s="419" t="s">
        <v>426</v>
      </c>
      <c r="AN118" s="420"/>
      <c r="AO118" s="420"/>
      <c r="AP118" s="421"/>
      <c r="AQ118" s="592" t="s">
        <v>441</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399</v>
      </c>
      <c r="AF121" s="420"/>
      <c r="AG121" s="420"/>
      <c r="AH121" s="421"/>
      <c r="AI121" s="419" t="s">
        <v>397</v>
      </c>
      <c r="AJ121" s="420"/>
      <c r="AK121" s="420"/>
      <c r="AL121" s="421"/>
      <c r="AM121" s="419" t="s">
        <v>426</v>
      </c>
      <c r="AN121" s="420"/>
      <c r="AO121" s="420"/>
      <c r="AP121" s="421"/>
      <c r="AQ121" s="592" t="s">
        <v>441</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399</v>
      </c>
      <c r="AF124" s="420"/>
      <c r="AG124" s="420"/>
      <c r="AH124" s="421"/>
      <c r="AI124" s="419" t="s">
        <v>397</v>
      </c>
      <c r="AJ124" s="420"/>
      <c r="AK124" s="420"/>
      <c r="AL124" s="421"/>
      <c r="AM124" s="419" t="s">
        <v>426</v>
      </c>
      <c r="AN124" s="420"/>
      <c r="AO124" s="420"/>
      <c r="AP124" s="421"/>
      <c r="AQ124" s="592" t="s">
        <v>441</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thickBo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9" t="s">
        <v>399</v>
      </c>
      <c r="AF127" s="420"/>
      <c r="AG127" s="420"/>
      <c r="AH127" s="421"/>
      <c r="AI127" s="419" t="s">
        <v>397</v>
      </c>
      <c r="AJ127" s="420"/>
      <c r="AK127" s="420"/>
      <c r="AL127" s="421"/>
      <c r="AM127" s="419" t="s">
        <v>426</v>
      </c>
      <c r="AN127" s="420"/>
      <c r="AO127" s="420"/>
      <c r="AP127" s="421"/>
      <c r="AQ127" s="592" t="s">
        <v>441</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414</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604</v>
      </c>
      <c r="AR133" s="198"/>
      <c r="AS133" s="132" t="s">
        <v>236</v>
      </c>
      <c r="AT133" s="133"/>
      <c r="AU133" s="199" t="s">
        <v>604</v>
      </c>
      <c r="AV133" s="199"/>
      <c r="AW133" s="132" t="s">
        <v>181</v>
      </c>
      <c r="AX133" s="194"/>
    </row>
    <row r="134" spans="1:50" ht="39.75" customHeight="1" x14ac:dyDescent="0.15">
      <c r="A134" s="188"/>
      <c r="B134" s="185"/>
      <c r="C134" s="179"/>
      <c r="D134" s="185"/>
      <c r="E134" s="179"/>
      <c r="F134" s="180"/>
      <c r="G134" s="103" t="s">
        <v>586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t="s">
        <v>588</v>
      </c>
      <c r="AF134" s="206"/>
      <c r="AG134" s="206"/>
      <c r="AH134" s="206"/>
      <c r="AI134" s="205" t="s">
        <v>585</v>
      </c>
      <c r="AJ134" s="206"/>
      <c r="AK134" s="206"/>
      <c r="AL134" s="206"/>
      <c r="AM134" s="205" t="s">
        <v>585</v>
      </c>
      <c r="AN134" s="206"/>
      <c r="AO134" s="206"/>
      <c r="AP134" s="206"/>
      <c r="AQ134" s="205" t="s">
        <v>585</v>
      </c>
      <c r="AR134" s="206"/>
      <c r="AS134" s="206"/>
      <c r="AT134" s="206"/>
      <c r="AU134" s="205" t="s">
        <v>585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592</v>
      </c>
      <c r="AF135" s="206"/>
      <c r="AG135" s="206"/>
      <c r="AH135" s="206"/>
      <c r="AI135" s="205" t="s">
        <v>585</v>
      </c>
      <c r="AJ135" s="206"/>
      <c r="AK135" s="206"/>
      <c r="AL135" s="206"/>
      <c r="AM135" s="205" t="s">
        <v>585</v>
      </c>
      <c r="AN135" s="206"/>
      <c r="AO135" s="206"/>
      <c r="AP135" s="206"/>
      <c r="AQ135" s="205" t="s">
        <v>585</v>
      </c>
      <c r="AR135" s="206"/>
      <c r="AS135" s="206"/>
      <c r="AT135" s="206"/>
      <c r="AU135" s="205" t="s">
        <v>591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593</v>
      </c>
      <c r="H154" s="104"/>
      <c r="I154" s="104"/>
      <c r="J154" s="104"/>
      <c r="K154" s="104"/>
      <c r="L154" s="104"/>
      <c r="M154" s="104"/>
      <c r="N154" s="104"/>
      <c r="O154" s="104"/>
      <c r="P154" s="105"/>
      <c r="Q154" s="124" t="s">
        <v>585</v>
      </c>
      <c r="R154" s="104"/>
      <c r="S154" s="104"/>
      <c r="T154" s="104"/>
      <c r="U154" s="104"/>
      <c r="V154" s="104"/>
      <c r="W154" s="104"/>
      <c r="X154" s="104"/>
      <c r="Y154" s="104"/>
      <c r="Z154" s="104"/>
      <c r="AA154" s="291"/>
      <c r="AB154" s="140" t="s">
        <v>585</v>
      </c>
      <c r="AC154" s="141"/>
      <c r="AD154" s="141"/>
      <c r="AE154" s="146" t="s">
        <v>585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2"/>
      <c r="E430" s="173" t="s">
        <v>407</v>
      </c>
      <c r="F430" s="899"/>
      <c r="G430" s="900" t="s">
        <v>255</v>
      </c>
      <c r="H430" s="122"/>
      <c r="I430" s="122"/>
      <c r="J430" s="901" t="s">
        <v>603</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420</v>
      </c>
      <c r="AJ431" s="340"/>
      <c r="AK431" s="340"/>
      <c r="AL431" s="158"/>
      <c r="AM431" s="340" t="s">
        <v>433</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604</v>
      </c>
      <c r="AF432" s="199"/>
      <c r="AG432" s="132" t="s">
        <v>236</v>
      </c>
      <c r="AH432" s="133"/>
      <c r="AI432" s="155"/>
      <c r="AJ432" s="155"/>
      <c r="AK432" s="155"/>
      <c r="AL432" s="153"/>
      <c r="AM432" s="155"/>
      <c r="AN432" s="155"/>
      <c r="AO432" s="155"/>
      <c r="AP432" s="153"/>
      <c r="AQ432" s="591" t="s">
        <v>604</v>
      </c>
      <c r="AR432" s="199"/>
      <c r="AS432" s="132" t="s">
        <v>236</v>
      </c>
      <c r="AT432" s="133"/>
      <c r="AU432" s="199" t="s">
        <v>604</v>
      </c>
      <c r="AV432" s="199"/>
      <c r="AW432" s="132" t="s">
        <v>181</v>
      </c>
      <c r="AX432" s="194"/>
    </row>
    <row r="433" spans="1:50" ht="23.25" customHeight="1" x14ac:dyDescent="0.15">
      <c r="A433" s="188"/>
      <c r="B433" s="185"/>
      <c r="C433" s="179"/>
      <c r="D433" s="185"/>
      <c r="E433" s="343"/>
      <c r="F433" s="344"/>
      <c r="G433" s="103" t="s">
        <v>595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596</v>
      </c>
      <c r="AC433" s="212"/>
      <c r="AD433" s="212"/>
      <c r="AE433" s="341" t="s">
        <v>597</v>
      </c>
      <c r="AF433" s="206"/>
      <c r="AG433" s="206"/>
      <c r="AH433" s="206"/>
      <c r="AI433" s="341" t="s">
        <v>595</v>
      </c>
      <c r="AJ433" s="206"/>
      <c r="AK433" s="206"/>
      <c r="AL433" s="206"/>
      <c r="AM433" s="341" t="s">
        <v>585</v>
      </c>
      <c r="AN433" s="206"/>
      <c r="AO433" s="206"/>
      <c r="AP433" s="342"/>
      <c r="AQ433" s="341" t="s">
        <v>585</v>
      </c>
      <c r="AR433" s="206"/>
      <c r="AS433" s="206"/>
      <c r="AT433" s="342"/>
      <c r="AU433" s="206" t="s">
        <v>585</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585</v>
      </c>
      <c r="AC434" s="204"/>
      <c r="AD434" s="204"/>
      <c r="AE434" s="341" t="s">
        <v>597</v>
      </c>
      <c r="AF434" s="206"/>
      <c r="AG434" s="206"/>
      <c r="AH434" s="206"/>
      <c r="AI434" s="341" t="s">
        <v>595</v>
      </c>
      <c r="AJ434" s="206"/>
      <c r="AK434" s="206"/>
      <c r="AL434" s="206"/>
      <c r="AM434" s="341" t="s">
        <v>585</v>
      </c>
      <c r="AN434" s="206"/>
      <c r="AO434" s="206"/>
      <c r="AP434" s="342"/>
      <c r="AQ434" s="341" t="s">
        <v>585</v>
      </c>
      <c r="AR434" s="206"/>
      <c r="AS434" s="206"/>
      <c r="AT434" s="342"/>
      <c r="AU434" s="206" t="s">
        <v>585</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1" t="s">
        <v>597</v>
      </c>
      <c r="AF435" s="206"/>
      <c r="AG435" s="206"/>
      <c r="AH435" s="206"/>
      <c r="AI435" s="341" t="s">
        <v>595</v>
      </c>
      <c r="AJ435" s="206"/>
      <c r="AK435" s="206"/>
      <c r="AL435" s="206"/>
      <c r="AM435" s="341" t="s">
        <v>585</v>
      </c>
      <c r="AN435" s="206"/>
      <c r="AO435" s="206"/>
      <c r="AP435" s="342"/>
      <c r="AQ435" s="341" t="s">
        <v>585</v>
      </c>
      <c r="AR435" s="206"/>
      <c r="AS435" s="206"/>
      <c r="AT435" s="342"/>
      <c r="AU435" s="206" t="s">
        <v>585</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420</v>
      </c>
      <c r="AJ436" s="340"/>
      <c r="AK436" s="340"/>
      <c r="AL436" s="158"/>
      <c r="AM436" s="340" t="s">
        <v>433</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420</v>
      </c>
      <c r="AJ441" s="340"/>
      <c r="AK441" s="340"/>
      <c r="AL441" s="158"/>
      <c r="AM441" s="340" t="s">
        <v>433</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420</v>
      </c>
      <c r="AJ446" s="340"/>
      <c r="AK446" s="340"/>
      <c r="AL446" s="158"/>
      <c r="AM446" s="340" t="s">
        <v>433</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420</v>
      </c>
      <c r="AJ451" s="340"/>
      <c r="AK451" s="340"/>
      <c r="AL451" s="158"/>
      <c r="AM451" s="340" t="s">
        <v>433</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420</v>
      </c>
      <c r="AJ456" s="340"/>
      <c r="AK456" s="340"/>
      <c r="AL456" s="158"/>
      <c r="AM456" s="340" t="s">
        <v>433</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604</v>
      </c>
      <c r="AF457" s="199"/>
      <c r="AG457" s="132" t="s">
        <v>236</v>
      </c>
      <c r="AH457" s="133"/>
      <c r="AI457" s="155"/>
      <c r="AJ457" s="155"/>
      <c r="AK457" s="155"/>
      <c r="AL457" s="153"/>
      <c r="AM457" s="155"/>
      <c r="AN457" s="155"/>
      <c r="AO457" s="155"/>
      <c r="AP457" s="153"/>
      <c r="AQ457" s="591" t="s">
        <v>604</v>
      </c>
      <c r="AR457" s="199"/>
      <c r="AS457" s="132" t="s">
        <v>236</v>
      </c>
      <c r="AT457" s="133"/>
      <c r="AU457" s="199" t="s">
        <v>604</v>
      </c>
      <c r="AV457" s="199"/>
      <c r="AW457" s="132" t="s">
        <v>181</v>
      </c>
      <c r="AX457" s="194"/>
    </row>
    <row r="458" spans="1:50" ht="23.25" customHeight="1" x14ac:dyDescent="0.15">
      <c r="A458" s="188"/>
      <c r="B458" s="185"/>
      <c r="C458" s="179"/>
      <c r="D458" s="185"/>
      <c r="E458" s="343"/>
      <c r="F458" s="344"/>
      <c r="G458" s="103" t="s">
        <v>587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598</v>
      </c>
      <c r="AC458" s="212"/>
      <c r="AD458" s="212"/>
      <c r="AE458" s="341" t="s">
        <v>595</v>
      </c>
      <c r="AF458" s="206"/>
      <c r="AG458" s="206"/>
      <c r="AH458" s="206"/>
      <c r="AI458" s="341" t="s">
        <v>585</v>
      </c>
      <c r="AJ458" s="206"/>
      <c r="AK458" s="206"/>
      <c r="AL458" s="206"/>
      <c r="AM458" s="341" t="s">
        <v>585</v>
      </c>
      <c r="AN458" s="206"/>
      <c r="AO458" s="206"/>
      <c r="AP458" s="342"/>
      <c r="AQ458" s="341" t="s">
        <v>599</v>
      </c>
      <c r="AR458" s="206"/>
      <c r="AS458" s="206"/>
      <c r="AT458" s="342"/>
      <c r="AU458" s="206" t="s">
        <v>597</v>
      </c>
      <c r="AV458" s="206"/>
      <c r="AW458" s="206"/>
      <c r="AX458" s="207"/>
    </row>
    <row r="459" spans="1:50" ht="23.2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585</v>
      </c>
      <c r="AC459" s="204"/>
      <c r="AD459" s="204"/>
      <c r="AE459" s="341" t="s">
        <v>595</v>
      </c>
      <c r="AF459" s="206"/>
      <c r="AG459" s="206"/>
      <c r="AH459" s="206"/>
      <c r="AI459" s="341" t="s">
        <v>585</v>
      </c>
      <c r="AJ459" s="206"/>
      <c r="AK459" s="206"/>
      <c r="AL459" s="206"/>
      <c r="AM459" s="341" t="s">
        <v>585</v>
      </c>
      <c r="AN459" s="206"/>
      <c r="AO459" s="206"/>
      <c r="AP459" s="342"/>
      <c r="AQ459" s="341" t="s">
        <v>599</v>
      </c>
      <c r="AR459" s="206"/>
      <c r="AS459" s="206"/>
      <c r="AT459" s="342"/>
      <c r="AU459" s="206" t="s">
        <v>597</v>
      </c>
      <c r="AV459" s="206"/>
      <c r="AW459" s="206"/>
      <c r="AX459" s="207"/>
    </row>
    <row r="460" spans="1:50" ht="23.25" customHeight="1" thickBot="1" x14ac:dyDescent="0.2">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1" t="s">
        <v>595</v>
      </c>
      <c r="AF460" s="206"/>
      <c r="AG460" s="206"/>
      <c r="AH460" s="206"/>
      <c r="AI460" s="341" t="s">
        <v>585</v>
      </c>
      <c r="AJ460" s="206"/>
      <c r="AK460" s="206"/>
      <c r="AL460" s="206"/>
      <c r="AM460" s="341" t="s">
        <v>585</v>
      </c>
      <c r="AN460" s="206"/>
      <c r="AO460" s="206"/>
      <c r="AP460" s="342"/>
      <c r="AQ460" s="341" t="s">
        <v>599</v>
      </c>
      <c r="AR460" s="206"/>
      <c r="AS460" s="206"/>
      <c r="AT460" s="342"/>
      <c r="AU460" s="206" t="s">
        <v>597</v>
      </c>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420</v>
      </c>
      <c r="AJ461" s="340"/>
      <c r="AK461" s="340"/>
      <c r="AL461" s="158"/>
      <c r="AM461" s="340" t="s">
        <v>433</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420</v>
      </c>
      <c r="AJ466" s="340"/>
      <c r="AK466" s="340"/>
      <c r="AL466" s="158"/>
      <c r="AM466" s="340" t="s">
        <v>433</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420</v>
      </c>
      <c r="AJ471" s="340"/>
      <c r="AK471" s="340"/>
      <c r="AL471" s="158"/>
      <c r="AM471" s="340" t="s">
        <v>433</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420</v>
      </c>
      <c r="AJ476" s="340"/>
      <c r="AK476" s="340"/>
      <c r="AL476" s="158"/>
      <c r="AM476" s="340" t="s">
        <v>433</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900" t="s">
        <v>255</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420</v>
      </c>
      <c r="AJ485" s="340"/>
      <c r="AK485" s="340"/>
      <c r="AL485" s="158"/>
      <c r="AM485" s="340" t="s">
        <v>433</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420</v>
      </c>
      <c r="AJ490" s="340"/>
      <c r="AK490" s="340"/>
      <c r="AL490" s="158"/>
      <c r="AM490" s="340" t="s">
        <v>433</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420</v>
      </c>
      <c r="AJ495" s="340"/>
      <c r="AK495" s="340"/>
      <c r="AL495" s="158"/>
      <c r="AM495" s="340" t="s">
        <v>433</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420</v>
      </c>
      <c r="AJ500" s="340"/>
      <c r="AK500" s="340"/>
      <c r="AL500" s="158"/>
      <c r="AM500" s="340" t="s">
        <v>433</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420</v>
      </c>
      <c r="AJ505" s="340"/>
      <c r="AK505" s="340"/>
      <c r="AL505" s="158"/>
      <c r="AM505" s="340" t="s">
        <v>433</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420</v>
      </c>
      <c r="AJ510" s="340"/>
      <c r="AK510" s="340"/>
      <c r="AL510" s="158"/>
      <c r="AM510" s="340" t="s">
        <v>433</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420</v>
      </c>
      <c r="AJ515" s="340"/>
      <c r="AK515" s="340"/>
      <c r="AL515" s="158"/>
      <c r="AM515" s="340" t="s">
        <v>433</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420</v>
      </c>
      <c r="AJ520" s="340"/>
      <c r="AK520" s="340"/>
      <c r="AL520" s="158"/>
      <c r="AM520" s="340" t="s">
        <v>433</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420</v>
      </c>
      <c r="AJ525" s="340"/>
      <c r="AK525" s="340"/>
      <c r="AL525" s="158"/>
      <c r="AM525" s="340" t="s">
        <v>433</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420</v>
      </c>
      <c r="AJ530" s="340"/>
      <c r="AK530" s="340"/>
      <c r="AL530" s="158"/>
      <c r="AM530" s="340" t="s">
        <v>433</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900" t="s">
        <v>255</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420</v>
      </c>
      <c r="AJ539" s="340"/>
      <c r="AK539" s="340"/>
      <c r="AL539" s="158"/>
      <c r="AM539" s="340" t="s">
        <v>433</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420</v>
      </c>
      <c r="AJ544" s="340"/>
      <c r="AK544" s="340"/>
      <c r="AL544" s="158"/>
      <c r="AM544" s="340" t="s">
        <v>433</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420</v>
      </c>
      <c r="AJ549" s="340"/>
      <c r="AK549" s="340"/>
      <c r="AL549" s="158"/>
      <c r="AM549" s="340" t="s">
        <v>433</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420</v>
      </c>
      <c r="AJ554" s="340"/>
      <c r="AK554" s="340"/>
      <c r="AL554" s="158"/>
      <c r="AM554" s="340" t="s">
        <v>433</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420</v>
      </c>
      <c r="AJ559" s="340"/>
      <c r="AK559" s="340"/>
      <c r="AL559" s="158"/>
      <c r="AM559" s="340" t="s">
        <v>433</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420</v>
      </c>
      <c r="AJ564" s="340"/>
      <c r="AK564" s="340"/>
      <c r="AL564" s="158"/>
      <c r="AM564" s="340" t="s">
        <v>433</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420</v>
      </c>
      <c r="AJ569" s="340"/>
      <c r="AK569" s="340"/>
      <c r="AL569" s="158"/>
      <c r="AM569" s="340" t="s">
        <v>433</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420</v>
      </c>
      <c r="AJ574" s="340"/>
      <c r="AK574" s="340"/>
      <c r="AL574" s="158"/>
      <c r="AM574" s="340" t="s">
        <v>433</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420</v>
      </c>
      <c r="AJ579" s="340"/>
      <c r="AK579" s="340"/>
      <c r="AL579" s="158"/>
      <c r="AM579" s="340" t="s">
        <v>433</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420</v>
      </c>
      <c r="AJ584" s="340"/>
      <c r="AK584" s="340"/>
      <c r="AL584" s="158"/>
      <c r="AM584" s="340" t="s">
        <v>433</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900" t="s">
        <v>255</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420</v>
      </c>
      <c r="AJ593" s="340"/>
      <c r="AK593" s="340"/>
      <c r="AL593" s="158"/>
      <c r="AM593" s="340" t="s">
        <v>433</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420</v>
      </c>
      <c r="AJ598" s="340"/>
      <c r="AK598" s="340"/>
      <c r="AL598" s="158"/>
      <c r="AM598" s="340" t="s">
        <v>433</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420</v>
      </c>
      <c r="AJ603" s="340"/>
      <c r="AK603" s="340"/>
      <c r="AL603" s="158"/>
      <c r="AM603" s="340" t="s">
        <v>433</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420</v>
      </c>
      <c r="AJ608" s="340"/>
      <c r="AK608" s="340"/>
      <c r="AL608" s="158"/>
      <c r="AM608" s="340" t="s">
        <v>433</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420</v>
      </c>
      <c r="AJ613" s="340"/>
      <c r="AK613" s="340"/>
      <c r="AL613" s="158"/>
      <c r="AM613" s="340" t="s">
        <v>433</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420</v>
      </c>
      <c r="AJ618" s="340"/>
      <c r="AK618" s="340"/>
      <c r="AL618" s="158"/>
      <c r="AM618" s="340" t="s">
        <v>433</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420</v>
      </c>
      <c r="AJ623" s="340"/>
      <c r="AK623" s="340"/>
      <c r="AL623" s="158"/>
      <c r="AM623" s="340" t="s">
        <v>433</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420</v>
      </c>
      <c r="AJ628" s="340"/>
      <c r="AK628" s="340"/>
      <c r="AL628" s="158"/>
      <c r="AM628" s="340" t="s">
        <v>433</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420</v>
      </c>
      <c r="AJ633" s="340"/>
      <c r="AK633" s="340"/>
      <c r="AL633" s="158"/>
      <c r="AM633" s="340" t="s">
        <v>433</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420</v>
      </c>
      <c r="AJ638" s="340"/>
      <c r="AK638" s="340"/>
      <c r="AL638" s="158"/>
      <c r="AM638" s="340" t="s">
        <v>433</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900" t="s">
        <v>255</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420</v>
      </c>
      <c r="AJ647" s="340"/>
      <c r="AK647" s="340"/>
      <c r="AL647" s="158"/>
      <c r="AM647" s="340" t="s">
        <v>433</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420</v>
      </c>
      <c r="AJ652" s="340"/>
      <c r="AK652" s="340"/>
      <c r="AL652" s="158"/>
      <c r="AM652" s="340" t="s">
        <v>433</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420</v>
      </c>
      <c r="AJ657" s="340"/>
      <c r="AK657" s="340"/>
      <c r="AL657" s="158"/>
      <c r="AM657" s="340" t="s">
        <v>433</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420</v>
      </c>
      <c r="AJ662" s="340"/>
      <c r="AK662" s="340"/>
      <c r="AL662" s="158"/>
      <c r="AM662" s="340" t="s">
        <v>433</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420</v>
      </c>
      <c r="AJ667" s="340"/>
      <c r="AK667" s="340"/>
      <c r="AL667" s="158"/>
      <c r="AM667" s="340" t="s">
        <v>433</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420</v>
      </c>
      <c r="AJ672" s="340"/>
      <c r="AK672" s="340"/>
      <c r="AL672" s="158"/>
      <c r="AM672" s="340" t="s">
        <v>433</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420</v>
      </c>
      <c r="AJ677" s="340"/>
      <c r="AK677" s="340"/>
      <c r="AL677" s="158"/>
      <c r="AM677" s="340" t="s">
        <v>433</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420</v>
      </c>
      <c r="AJ682" s="340"/>
      <c r="AK682" s="340"/>
      <c r="AL682" s="158"/>
      <c r="AM682" s="340" t="s">
        <v>433</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420</v>
      </c>
      <c r="AJ687" s="340"/>
      <c r="AK687" s="340"/>
      <c r="AL687" s="158"/>
      <c r="AM687" s="340" t="s">
        <v>433</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420</v>
      </c>
      <c r="AJ692" s="340"/>
      <c r="AK692" s="340"/>
      <c r="AL692" s="158"/>
      <c r="AM692" s="340" t="s">
        <v>433</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8"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568</v>
      </c>
      <c r="AE702" s="347"/>
      <c r="AF702" s="347"/>
      <c r="AG702" s="386" t="s">
        <v>576</v>
      </c>
      <c r="AH702" s="387"/>
      <c r="AI702" s="387"/>
      <c r="AJ702" s="387"/>
      <c r="AK702" s="387"/>
      <c r="AL702" s="387"/>
      <c r="AM702" s="387"/>
      <c r="AN702" s="387"/>
      <c r="AO702" s="387"/>
      <c r="AP702" s="387"/>
      <c r="AQ702" s="387"/>
      <c r="AR702" s="387"/>
      <c r="AS702" s="387"/>
      <c r="AT702" s="387"/>
      <c r="AU702" s="387"/>
      <c r="AV702" s="387"/>
      <c r="AW702" s="387"/>
      <c r="AX702" s="388"/>
    </row>
    <row r="703" spans="1:50" ht="33.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6" t="s">
        <v>568</v>
      </c>
      <c r="AE703" s="327"/>
      <c r="AF703" s="327"/>
      <c r="AG703" s="328" t="s">
        <v>577</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568</v>
      </c>
      <c r="AE704" s="784"/>
      <c r="AF704" s="784"/>
      <c r="AG704" s="166" t="s">
        <v>579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605</v>
      </c>
      <c r="AE705" s="716"/>
      <c r="AF705" s="716"/>
      <c r="AG705" s="124" t="s">
        <v>415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580</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580</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605</v>
      </c>
      <c r="AE708" s="606"/>
      <c r="AF708" s="606"/>
      <c r="AG708" s="743" t="s">
        <v>606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605</v>
      </c>
      <c r="AE709" s="327"/>
      <c r="AF709" s="327"/>
      <c r="AG709" s="328" t="s">
        <v>606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605</v>
      </c>
      <c r="AE710" s="327"/>
      <c r="AF710" s="327"/>
      <c r="AG710" s="328" t="s">
        <v>606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605</v>
      </c>
      <c r="AE711" s="327"/>
      <c r="AF711" s="327"/>
      <c r="AG711" s="328" t="s">
        <v>606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605</v>
      </c>
      <c r="AE712" s="784"/>
      <c r="AF712" s="784"/>
      <c r="AG712" s="811" t="s">
        <v>606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605</v>
      </c>
      <c r="AE713" s="327"/>
      <c r="AF713" s="664"/>
      <c r="AG713" s="100" t="s">
        <v>606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605</v>
      </c>
      <c r="AE714" s="809"/>
      <c r="AF714" s="810"/>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605</v>
      </c>
      <c r="AE715" s="606"/>
      <c r="AF715" s="657"/>
      <c r="AG715" s="743" t="s">
        <v>606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605</v>
      </c>
      <c r="AE716" s="628"/>
      <c r="AF716" s="628"/>
      <c r="AG716" s="328" t="s">
        <v>606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605</v>
      </c>
      <c r="AE717" s="327"/>
      <c r="AF717" s="327"/>
      <c r="AG717" s="328"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605</v>
      </c>
      <c r="AE718" s="327"/>
      <c r="AF718" s="327"/>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t="s">
        <v>606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8" t="s">
        <v>606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606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611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t="s">
        <v>612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410</v>
      </c>
      <c r="B737" s="209"/>
      <c r="C737" s="209"/>
      <c r="D737" s="210"/>
      <c r="E737" s="990" t="s">
        <v>610</v>
      </c>
      <c r="F737" s="990"/>
      <c r="G737" s="990"/>
      <c r="H737" s="990"/>
      <c r="I737" s="990"/>
      <c r="J737" s="990"/>
      <c r="K737" s="990"/>
      <c r="L737" s="990"/>
      <c r="M737" s="990"/>
      <c r="N737" s="366" t="s">
        <v>405</v>
      </c>
      <c r="O737" s="366"/>
      <c r="P737" s="366"/>
      <c r="Q737" s="366"/>
      <c r="R737" s="990" t="s">
        <v>610</v>
      </c>
      <c r="S737" s="990"/>
      <c r="T737" s="990"/>
      <c r="U737" s="990"/>
      <c r="V737" s="990"/>
      <c r="W737" s="990"/>
      <c r="X737" s="990"/>
      <c r="Y737" s="990"/>
      <c r="Z737" s="990"/>
      <c r="AA737" s="366" t="s">
        <v>404</v>
      </c>
      <c r="AB737" s="366"/>
      <c r="AC737" s="366"/>
      <c r="AD737" s="366"/>
      <c r="AE737" s="990" t="s">
        <v>610</v>
      </c>
      <c r="AF737" s="990"/>
      <c r="AG737" s="990"/>
      <c r="AH737" s="990"/>
      <c r="AI737" s="990"/>
      <c r="AJ737" s="990"/>
      <c r="AK737" s="990"/>
      <c r="AL737" s="990"/>
      <c r="AM737" s="990"/>
      <c r="AN737" s="366" t="s">
        <v>403</v>
      </c>
      <c r="AO737" s="366"/>
      <c r="AP737" s="366"/>
      <c r="AQ737" s="366"/>
      <c r="AR737" s="996" t="s">
        <v>610</v>
      </c>
      <c r="AS737" s="997"/>
      <c r="AT737" s="997"/>
      <c r="AU737" s="997"/>
      <c r="AV737" s="997"/>
      <c r="AW737" s="997"/>
      <c r="AX737" s="998"/>
      <c r="AY737" s="88"/>
      <c r="AZ737" s="88"/>
    </row>
    <row r="738" spans="1:52" ht="24.75" customHeight="1" x14ac:dyDescent="0.15">
      <c r="A738" s="989" t="s">
        <v>402</v>
      </c>
      <c r="B738" s="209"/>
      <c r="C738" s="209"/>
      <c r="D738" s="210"/>
      <c r="E738" s="990" t="s">
        <v>610</v>
      </c>
      <c r="F738" s="990"/>
      <c r="G738" s="990"/>
      <c r="H738" s="990"/>
      <c r="I738" s="990"/>
      <c r="J738" s="990"/>
      <c r="K738" s="990"/>
      <c r="L738" s="990"/>
      <c r="M738" s="990"/>
      <c r="N738" s="366" t="s">
        <v>401</v>
      </c>
      <c r="O738" s="366"/>
      <c r="P738" s="366"/>
      <c r="Q738" s="366"/>
      <c r="R738" s="990" t="s">
        <v>610</v>
      </c>
      <c r="S738" s="990"/>
      <c r="T738" s="990"/>
      <c r="U738" s="990"/>
      <c r="V738" s="990"/>
      <c r="W738" s="990"/>
      <c r="X738" s="990"/>
      <c r="Y738" s="990"/>
      <c r="Z738" s="990"/>
      <c r="AA738" s="366" t="s">
        <v>400</v>
      </c>
      <c r="AB738" s="366"/>
      <c r="AC738" s="366"/>
      <c r="AD738" s="366"/>
      <c r="AE738" s="990" t="s">
        <v>610</v>
      </c>
      <c r="AF738" s="990"/>
      <c r="AG738" s="990"/>
      <c r="AH738" s="990"/>
      <c r="AI738" s="990"/>
      <c r="AJ738" s="990"/>
      <c r="AK738" s="990"/>
      <c r="AL738" s="990"/>
      <c r="AM738" s="990"/>
      <c r="AN738" s="366" t="s">
        <v>399</v>
      </c>
      <c r="AO738" s="366"/>
      <c r="AP738" s="366"/>
      <c r="AQ738" s="366"/>
      <c r="AR738" s="996" t="s">
        <v>610</v>
      </c>
      <c r="AS738" s="997"/>
      <c r="AT738" s="997"/>
      <c r="AU738" s="997"/>
      <c r="AV738" s="997"/>
      <c r="AW738" s="997"/>
      <c r="AX738" s="998"/>
    </row>
    <row r="739" spans="1:52" ht="24.75" customHeight="1" x14ac:dyDescent="0.15">
      <c r="A739" s="989" t="s">
        <v>398</v>
      </c>
      <c r="B739" s="209"/>
      <c r="C739" s="209"/>
      <c r="D739" s="210"/>
      <c r="E739" s="990" t="s">
        <v>610</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422</v>
      </c>
      <c r="B740" s="972"/>
      <c r="C740" s="972"/>
      <c r="D740" s="973"/>
      <c r="E740" s="974"/>
      <c r="F740" s="975"/>
      <c r="G740" s="975"/>
      <c r="H740" s="92" t="str">
        <f>IF(E740="", "", "(")</f>
        <v/>
      </c>
      <c r="I740" s="975"/>
      <c r="J740" s="975"/>
      <c r="K740" s="92" t="str">
        <f>IF(OR(I740="　", I740=""), "", "-")</f>
        <v/>
      </c>
      <c r="L740" s="976"/>
      <c r="M740" s="976"/>
      <c r="N740" s="93" t="str">
        <f>IF(O740="", "", "-")</f>
        <v/>
      </c>
      <c r="O740" s="94"/>
      <c r="P740" s="93" t="str">
        <f>IF(E740="", "", ")")</f>
        <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366</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c r="H782" s="672"/>
      <c r="I782" s="672"/>
      <c r="J782" s="672"/>
      <c r="K782" s="673"/>
      <c r="L782" s="665"/>
      <c r="M782" s="666"/>
      <c r="N782" s="666"/>
      <c r="O782" s="666"/>
      <c r="P782" s="666"/>
      <c r="Q782" s="666"/>
      <c r="R782" s="666"/>
      <c r="S782" s="666"/>
      <c r="T782" s="666"/>
      <c r="U782" s="666"/>
      <c r="V782" s="666"/>
      <c r="W782" s="666"/>
      <c r="X782" s="667"/>
      <c r="Y782" s="389"/>
      <c r="Z782" s="390"/>
      <c r="AA782" s="390"/>
      <c r="AB782" s="806"/>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6"/>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6"/>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6"/>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606</v>
      </c>
      <c r="D838" s="348"/>
      <c r="E838" s="348"/>
      <c r="F838" s="348"/>
      <c r="G838" s="348"/>
      <c r="H838" s="348"/>
      <c r="I838" s="348"/>
      <c r="J838" s="349" t="s">
        <v>606</v>
      </c>
      <c r="K838" s="350"/>
      <c r="L838" s="350"/>
      <c r="M838" s="350"/>
      <c r="N838" s="350"/>
      <c r="O838" s="350"/>
      <c r="P838" s="363" t="s">
        <v>606</v>
      </c>
      <c r="Q838" s="351"/>
      <c r="R838" s="351"/>
      <c r="S838" s="351"/>
      <c r="T838" s="351"/>
      <c r="U838" s="351"/>
      <c r="V838" s="351"/>
      <c r="W838" s="351"/>
      <c r="X838" s="351"/>
      <c r="Y838" s="352" t="s">
        <v>606</v>
      </c>
      <c r="Z838" s="353"/>
      <c r="AA838" s="353"/>
      <c r="AB838" s="354"/>
      <c r="AC838" s="364"/>
      <c r="AD838" s="372"/>
      <c r="AE838" s="372"/>
      <c r="AF838" s="372"/>
      <c r="AG838" s="372"/>
      <c r="AH838" s="373" t="s">
        <v>606</v>
      </c>
      <c r="AI838" s="374"/>
      <c r="AJ838" s="374"/>
      <c r="AK838" s="374"/>
      <c r="AL838" s="358" t="s">
        <v>606</v>
      </c>
      <c r="AM838" s="359"/>
      <c r="AN838" s="359"/>
      <c r="AO838" s="360"/>
      <c r="AP838" s="361" t="s">
        <v>606</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6" t="s">
        <v>606</v>
      </c>
      <c r="F1103" s="376"/>
      <c r="G1103" s="376"/>
      <c r="H1103" s="376"/>
      <c r="I1103" s="376"/>
      <c r="J1103" s="349" t="s">
        <v>606</v>
      </c>
      <c r="K1103" s="350"/>
      <c r="L1103" s="350"/>
      <c r="M1103" s="350"/>
      <c r="N1103" s="350"/>
      <c r="O1103" s="350"/>
      <c r="P1103" s="363" t="s">
        <v>606</v>
      </c>
      <c r="Q1103" s="351"/>
      <c r="R1103" s="351"/>
      <c r="S1103" s="351"/>
      <c r="T1103" s="351"/>
      <c r="U1103" s="351"/>
      <c r="V1103" s="351"/>
      <c r="W1103" s="351"/>
      <c r="X1103" s="351"/>
      <c r="Y1103" s="352" t="s">
        <v>606</v>
      </c>
      <c r="Z1103" s="353"/>
      <c r="AA1103" s="353"/>
      <c r="AB1103" s="354"/>
      <c r="AC1103" s="355"/>
      <c r="AD1103" s="355"/>
      <c r="AE1103" s="355"/>
      <c r="AF1103" s="355"/>
      <c r="AG1103" s="355"/>
      <c r="AH1103" s="356" t="s">
        <v>606</v>
      </c>
      <c r="AI1103" s="357"/>
      <c r="AJ1103" s="357"/>
      <c r="AK1103" s="357"/>
      <c r="AL1103" s="358" t="s">
        <v>606</v>
      </c>
      <c r="AM1103" s="359"/>
      <c r="AN1103" s="359"/>
      <c r="AO1103" s="360"/>
      <c r="AP1103" s="361" t="s">
        <v>606</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03">
      <formula>IF(RIGHT(TEXT(P14,"0.#"),1)=".",FALSE,TRUE)</formula>
    </cfRule>
    <cfRule type="expression" dxfId="2750" priority="14004">
      <formula>IF(RIGHT(TEXT(P14,"0.#"),1)=".",TRUE,FALSE)</formula>
    </cfRule>
  </conditionalFormatting>
  <conditionalFormatting sqref="AE32">
    <cfRule type="expression" dxfId="2749" priority="13993">
      <formula>IF(RIGHT(TEXT(AE32,"0.#"),1)=".",FALSE,TRUE)</formula>
    </cfRule>
    <cfRule type="expression" dxfId="2748" priority="13994">
      <formula>IF(RIGHT(TEXT(AE32,"0.#"),1)=".",TRUE,FALSE)</formula>
    </cfRule>
  </conditionalFormatting>
  <conditionalFormatting sqref="P18:AX18">
    <cfRule type="expression" dxfId="2747" priority="13879">
      <formula>IF(RIGHT(TEXT(P18,"0.#"),1)=".",FALSE,TRUE)</formula>
    </cfRule>
    <cfRule type="expression" dxfId="2746" priority="13880">
      <formula>IF(RIGHT(TEXT(P18,"0.#"),1)=".",TRUE,FALSE)</formula>
    </cfRule>
  </conditionalFormatting>
  <conditionalFormatting sqref="Y783">
    <cfRule type="expression" dxfId="2745" priority="13875">
      <formula>IF(RIGHT(TEXT(Y783,"0.#"),1)=".",FALSE,TRUE)</formula>
    </cfRule>
    <cfRule type="expression" dxfId="2744" priority="13876">
      <formula>IF(RIGHT(TEXT(Y783,"0.#"),1)=".",TRUE,FALSE)</formula>
    </cfRule>
  </conditionalFormatting>
  <conditionalFormatting sqref="Y792">
    <cfRule type="expression" dxfId="2743" priority="13871">
      <formula>IF(RIGHT(TEXT(Y792,"0.#"),1)=".",FALSE,TRUE)</formula>
    </cfRule>
    <cfRule type="expression" dxfId="2742" priority="13872">
      <formula>IF(RIGHT(TEXT(Y792,"0.#"),1)=".",TRUE,FALSE)</formula>
    </cfRule>
  </conditionalFormatting>
  <conditionalFormatting sqref="Y823:Y830 Y821 Y810:Y817 Y808 Y797:Y804 Y795">
    <cfRule type="expression" dxfId="2741" priority="13653">
      <formula>IF(RIGHT(TEXT(Y795,"0.#"),1)=".",FALSE,TRUE)</formula>
    </cfRule>
    <cfRule type="expression" dxfId="2740" priority="13654">
      <formula>IF(RIGHT(TEXT(Y795,"0.#"),1)=".",TRUE,FALSE)</formula>
    </cfRule>
  </conditionalFormatting>
  <conditionalFormatting sqref="P16:AQ17 P15:AX15 P13:AX13">
    <cfRule type="expression" dxfId="2739" priority="13701">
      <formula>IF(RIGHT(TEXT(P13,"0.#"),1)=".",FALSE,TRUE)</formula>
    </cfRule>
    <cfRule type="expression" dxfId="2738" priority="13702">
      <formula>IF(RIGHT(TEXT(P13,"0.#"),1)=".",TRUE,FALSE)</formula>
    </cfRule>
  </conditionalFormatting>
  <conditionalFormatting sqref="P19:AJ19">
    <cfRule type="expression" dxfId="2737" priority="13699">
      <formula>IF(RIGHT(TEXT(P19,"0.#"),1)=".",FALSE,TRUE)</formula>
    </cfRule>
    <cfRule type="expression" dxfId="2736" priority="13700">
      <formula>IF(RIGHT(TEXT(P19,"0.#"),1)=".",TRUE,FALSE)</formula>
    </cfRule>
  </conditionalFormatting>
  <conditionalFormatting sqref="AE101 AQ101">
    <cfRule type="expression" dxfId="2735" priority="13691">
      <formula>IF(RIGHT(TEXT(AE101,"0.#"),1)=".",FALSE,TRUE)</formula>
    </cfRule>
    <cfRule type="expression" dxfId="2734" priority="13692">
      <formula>IF(RIGHT(TEXT(AE101,"0.#"),1)=".",TRUE,FALSE)</formula>
    </cfRule>
  </conditionalFormatting>
  <conditionalFormatting sqref="Y784:Y791 Y782">
    <cfRule type="expression" dxfId="2733" priority="13677">
      <formula>IF(RIGHT(TEXT(Y782,"0.#"),1)=".",FALSE,TRUE)</formula>
    </cfRule>
    <cfRule type="expression" dxfId="2732" priority="13678">
      <formula>IF(RIGHT(TEXT(Y782,"0.#"),1)=".",TRUE,FALSE)</formula>
    </cfRule>
  </conditionalFormatting>
  <conditionalFormatting sqref="AU783">
    <cfRule type="expression" dxfId="2731" priority="13675">
      <formula>IF(RIGHT(TEXT(AU783,"0.#"),1)=".",FALSE,TRUE)</formula>
    </cfRule>
    <cfRule type="expression" dxfId="2730" priority="13676">
      <formula>IF(RIGHT(TEXT(AU783,"0.#"),1)=".",TRUE,FALSE)</formula>
    </cfRule>
  </conditionalFormatting>
  <conditionalFormatting sqref="AU792">
    <cfRule type="expression" dxfId="2729" priority="13673">
      <formula>IF(RIGHT(TEXT(AU792,"0.#"),1)=".",FALSE,TRUE)</formula>
    </cfRule>
    <cfRule type="expression" dxfId="2728" priority="13674">
      <formula>IF(RIGHT(TEXT(AU792,"0.#"),1)=".",TRUE,FALSE)</formula>
    </cfRule>
  </conditionalFormatting>
  <conditionalFormatting sqref="AU784:AU791 AU782">
    <cfRule type="expression" dxfId="2727" priority="13671">
      <formula>IF(RIGHT(TEXT(AU782,"0.#"),1)=".",FALSE,TRUE)</formula>
    </cfRule>
    <cfRule type="expression" dxfId="2726" priority="13672">
      <formula>IF(RIGHT(TEXT(AU782,"0.#"),1)=".",TRUE,FALSE)</formula>
    </cfRule>
  </conditionalFormatting>
  <conditionalFormatting sqref="Y822 Y809 Y796">
    <cfRule type="expression" dxfId="2725" priority="13657">
      <formula>IF(RIGHT(TEXT(Y796,"0.#"),1)=".",FALSE,TRUE)</formula>
    </cfRule>
    <cfRule type="expression" dxfId="2724" priority="13658">
      <formula>IF(RIGHT(TEXT(Y796,"0.#"),1)=".",TRUE,FALSE)</formula>
    </cfRule>
  </conditionalFormatting>
  <conditionalFormatting sqref="Y831 Y818 Y805">
    <cfRule type="expression" dxfId="2723" priority="13655">
      <formula>IF(RIGHT(TEXT(Y805,"0.#"),1)=".",FALSE,TRUE)</formula>
    </cfRule>
    <cfRule type="expression" dxfId="2722" priority="13656">
      <formula>IF(RIGHT(TEXT(Y805,"0.#"),1)=".",TRUE,FALSE)</formula>
    </cfRule>
  </conditionalFormatting>
  <conditionalFormatting sqref="AU822 AU809 AU796">
    <cfRule type="expression" dxfId="2721" priority="13651">
      <formula>IF(RIGHT(TEXT(AU796,"0.#"),1)=".",FALSE,TRUE)</formula>
    </cfRule>
    <cfRule type="expression" dxfId="2720" priority="13652">
      <formula>IF(RIGHT(TEXT(AU796,"0.#"),1)=".",TRUE,FALSE)</formula>
    </cfRule>
  </conditionalFormatting>
  <conditionalFormatting sqref="AU831 AU818 AU805">
    <cfRule type="expression" dxfId="2719" priority="13649">
      <formula>IF(RIGHT(TEXT(AU805,"0.#"),1)=".",FALSE,TRUE)</formula>
    </cfRule>
    <cfRule type="expression" dxfId="2718" priority="13650">
      <formula>IF(RIGHT(TEXT(AU805,"0.#"),1)=".",TRUE,FALSE)</formula>
    </cfRule>
  </conditionalFormatting>
  <conditionalFormatting sqref="AU823:AU830 AU821 AU810:AU817 AU808 AU797:AU804 AU795">
    <cfRule type="expression" dxfId="2717" priority="13647">
      <formula>IF(RIGHT(TEXT(AU795,"0.#"),1)=".",FALSE,TRUE)</formula>
    </cfRule>
    <cfRule type="expression" dxfId="2716" priority="13648">
      <formula>IF(RIGHT(TEXT(AU795,"0.#"),1)=".",TRUE,FALSE)</formula>
    </cfRule>
  </conditionalFormatting>
  <conditionalFormatting sqref="AM87">
    <cfRule type="expression" dxfId="2715" priority="13301">
      <formula>IF(RIGHT(TEXT(AM87,"0.#"),1)=".",FALSE,TRUE)</formula>
    </cfRule>
    <cfRule type="expression" dxfId="2714" priority="13302">
      <formula>IF(RIGHT(TEXT(AM87,"0.#"),1)=".",TRUE,FALSE)</formula>
    </cfRule>
  </conditionalFormatting>
  <conditionalFormatting sqref="AE55">
    <cfRule type="expression" dxfId="2713" priority="13369">
      <formula>IF(RIGHT(TEXT(AE55,"0.#"),1)=".",FALSE,TRUE)</formula>
    </cfRule>
    <cfRule type="expression" dxfId="2712" priority="13370">
      <formula>IF(RIGHT(TEXT(AE55,"0.#"),1)=".",TRUE,FALSE)</formula>
    </cfRule>
  </conditionalFormatting>
  <conditionalFormatting sqref="AI55">
    <cfRule type="expression" dxfId="2711" priority="13367">
      <formula>IF(RIGHT(TEXT(AI55,"0.#"),1)=".",FALSE,TRUE)</formula>
    </cfRule>
    <cfRule type="expression" dxfId="2710" priority="13368">
      <formula>IF(RIGHT(TEXT(AI55,"0.#"),1)=".",TRUE,FALSE)</formula>
    </cfRule>
  </conditionalFormatting>
  <conditionalFormatting sqref="AM34">
    <cfRule type="expression" dxfId="2709" priority="13447">
      <formula>IF(RIGHT(TEXT(AM34,"0.#"),1)=".",FALSE,TRUE)</formula>
    </cfRule>
    <cfRule type="expression" dxfId="2708" priority="13448">
      <formula>IF(RIGHT(TEXT(AM34,"0.#"),1)=".",TRUE,FALSE)</formula>
    </cfRule>
  </conditionalFormatting>
  <conditionalFormatting sqref="AE33">
    <cfRule type="expression" dxfId="2707" priority="13461">
      <formula>IF(RIGHT(TEXT(AE33,"0.#"),1)=".",FALSE,TRUE)</formula>
    </cfRule>
    <cfRule type="expression" dxfId="2706" priority="13462">
      <formula>IF(RIGHT(TEXT(AE33,"0.#"),1)=".",TRUE,FALSE)</formula>
    </cfRule>
  </conditionalFormatting>
  <conditionalFormatting sqref="AE34">
    <cfRule type="expression" dxfId="2705" priority="13459">
      <formula>IF(RIGHT(TEXT(AE34,"0.#"),1)=".",FALSE,TRUE)</formula>
    </cfRule>
    <cfRule type="expression" dxfId="2704" priority="13460">
      <formula>IF(RIGHT(TEXT(AE34,"0.#"),1)=".",TRUE,FALSE)</formula>
    </cfRule>
  </conditionalFormatting>
  <conditionalFormatting sqref="AI34">
    <cfRule type="expression" dxfId="2703" priority="13457">
      <formula>IF(RIGHT(TEXT(AI34,"0.#"),1)=".",FALSE,TRUE)</formula>
    </cfRule>
    <cfRule type="expression" dxfId="2702" priority="13458">
      <formula>IF(RIGHT(TEXT(AI34,"0.#"),1)=".",TRUE,FALSE)</formula>
    </cfRule>
  </conditionalFormatting>
  <conditionalFormatting sqref="AI33">
    <cfRule type="expression" dxfId="2701" priority="13455">
      <formula>IF(RIGHT(TEXT(AI33,"0.#"),1)=".",FALSE,TRUE)</formula>
    </cfRule>
    <cfRule type="expression" dxfId="2700" priority="13456">
      <formula>IF(RIGHT(TEXT(AI33,"0.#"),1)=".",TRUE,FALSE)</formula>
    </cfRule>
  </conditionalFormatting>
  <conditionalFormatting sqref="AI32">
    <cfRule type="expression" dxfId="2699" priority="13453">
      <formula>IF(RIGHT(TEXT(AI32,"0.#"),1)=".",FALSE,TRUE)</formula>
    </cfRule>
    <cfRule type="expression" dxfId="2698" priority="13454">
      <formula>IF(RIGHT(TEXT(AI32,"0.#"),1)=".",TRUE,FALSE)</formula>
    </cfRule>
  </conditionalFormatting>
  <conditionalFormatting sqref="AM32">
    <cfRule type="expression" dxfId="2697" priority="13451">
      <formula>IF(RIGHT(TEXT(AM32,"0.#"),1)=".",FALSE,TRUE)</formula>
    </cfRule>
    <cfRule type="expression" dxfId="2696" priority="13452">
      <formula>IF(RIGHT(TEXT(AM32,"0.#"),1)=".",TRUE,FALSE)</formula>
    </cfRule>
  </conditionalFormatting>
  <conditionalFormatting sqref="AM33">
    <cfRule type="expression" dxfId="2695" priority="13449">
      <formula>IF(RIGHT(TEXT(AM33,"0.#"),1)=".",FALSE,TRUE)</formula>
    </cfRule>
    <cfRule type="expression" dxfId="2694" priority="13450">
      <formula>IF(RIGHT(TEXT(AM33,"0.#"),1)=".",TRUE,FALSE)</formula>
    </cfRule>
  </conditionalFormatting>
  <conditionalFormatting sqref="AQ32:AQ34">
    <cfRule type="expression" dxfId="2693" priority="13441">
      <formula>IF(RIGHT(TEXT(AQ32,"0.#"),1)=".",FALSE,TRUE)</formula>
    </cfRule>
    <cfRule type="expression" dxfId="2692" priority="13442">
      <formula>IF(RIGHT(TEXT(AQ32,"0.#"),1)=".",TRUE,FALSE)</formula>
    </cfRule>
  </conditionalFormatting>
  <conditionalFormatting sqref="AU32:AU34">
    <cfRule type="expression" dxfId="2691" priority="13439">
      <formula>IF(RIGHT(TEXT(AU32,"0.#"),1)=".",FALSE,TRUE)</formula>
    </cfRule>
    <cfRule type="expression" dxfId="2690" priority="13440">
      <formula>IF(RIGHT(TEXT(AU32,"0.#"),1)=".",TRUE,FALSE)</formula>
    </cfRule>
  </conditionalFormatting>
  <conditionalFormatting sqref="AE53">
    <cfRule type="expression" dxfId="2689" priority="13373">
      <formula>IF(RIGHT(TEXT(AE53,"0.#"),1)=".",FALSE,TRUE)</formula>
    </cfRule>
    <cfRule type="expression" dxfId="2688" priority="13374">
      <formula>IF(RIGHT(TEXT(AE53,"0.#"),1)=".",TRUE,FALSE)</formula>
    </cfRule>
  </conditionalFormatting>
  <conditionalFormatting sqref="AE54">
    <cfRule type="expression" dxfId="2687" priority="13371">
      <formula>IF(RIGHT(TEXT(AE54,"0.#"),1)=".",FALSE,TRUE)</formula>
    </cfRule>
    <cfRule type="expression" dxfId="2686" priority="13372">
      <formula>IF(RIGHT(TEXT(AE54,"0.#"),1)=".",TRUE,FALSE)</formula>
    </cfRule>
  </conditionalFormatting>
  <conditionalFormatting sqref="AI54">
    <cfRule type="expression" dxfId="2685" priority="13365">
      <formula>IF(RIGHT(TEXT(AI54,"0.#"),1)=".",FALSE,TRUE)</formula>
    </cfRule>
    <cfRule type="expression" dxfId="2684" priority="13366">
      <formula>IF(RIGHT(TEXT(AI54,"0.#"),1)=".",TRUE,FALSE)</formula>
    </cfRule>
  </conditionalFormatting>
  <conditionalFormatting sqref="AI53">
    <cfRule type="expression" dxfId="2683" priority="13363">
      <formula>IF(RIGHT(TEXT(AI53,"0.#"),1)=".",FALSE,TRUE)</formula>
    </cfRule>
    <cfRule type="expression" dxfId="2682" priority="13364">
      <formula>IF(RIGHT(TEXT(AI53,"0.#"),1)=".",TRUE,FALSE)</formula>
    </cfRule>
  </conditionalFormatting>
  <conditionalFormatting sqref="AM53">
    <cfRule type="expression" dxfId="2681" priority="13361">
      <formula>IF(RIGHT(TEXT(AM53,"0.#"),1)=".",FALSE,TRUE)</formula>
    </cfRule>
    <cfRule type="expression" dxfId="2680" priority="13362">
      <formula>IF(RIGHT(TEXT(AM53,"0.#"),1)=".",TRUE,FALSE)</formula>
    </cfRule>
  </conditionalFormatting>
  <conditionalFormatting sqref="AM54">
    <cfRule type="expression" dxfId="2679" priority="13359">
      <formula>IF(RIGHT(TEXT(AM54,"0.#"),1)=".",FALSE,TRUE)</formula>
    </cfRule>
    <cfRule type="expression" dxfId="2678" priority="13360">
      <formula>IF(RIGHT(TEXT(AM54,"0.#"),1)=".",TRUE,FALSE)</formula>
    </cfRule>
  </conditionalFormatting>
  <conditionalFormatting sqref="AM55">
    <cfRule type="expression" dxfId="2677" priority="13357">
      <formula>IF(RIGHT(TEXT(AM55,"0.#"),1)=".",FALSE,TRUE)</formula>
    </cfRule>
    <cfRule type="expression" dxfId="2676" priority="13358">
      <formula>IF(RIGHT(TEXT(AM55,"0.#"),1)=".",TRUE,FALSE)</formula>
    </cfRule>
  </conditionalFormatting>
  <conditionalFormatting sqref="AE60">
    <cfRule type="expression" dxfId="2675" priority="13343">
      <formula>IF(RIGHT(TEXT(AE60,"0.#"),1)=".",FALSE,TRUE)</formula>
    </cfRule>
    <cfRule type="expression" dxfId="2674" priority="13344">
      <formula>IF(RIGHT(TEXT(AE60,"0.#"),1)=".",TRUE,FALSE)</formula>
    </cfRule>
  </conditionalFormatting>
  <conditionalFormatting sqref="AE61">
    <cfRule type="expression" dxfId="2673" priority="13341">
      <formula>IF(RIGHT(TEXT(AE61,"0.#"),1)=".",FALSE,TRUE)</formula>
    </cfRule>
    <cfRule type="expression" dxfId="2672" priority="13342">
      <formula>IF(RIGHT(TEXT(AE61,"0.#"),1)=".",TRUE,FALSE)</formula>
    </cfRule>
  </conditionalFormatting>
  <conditionalFormatting sqref="AE62">
    <cfRule type="expression" dxfId="2671" priority="13339">
      <formula>IF(RIGHT(TEXT(AE62,"0.#"),1)=".",FALSE,TRUE)</formula>
    </cfRule>
    <cfRule type="expression" dxfId="2670" priority="13340">
      <formula>IF(RIGHT(TEXT(AE62,"0.#"),1)=".",TRUE,FALSE)</formula>
    </cfRule>
  </conditionalFormatting>
  <conditionalFormatting sqref="AI62">
    <cfRule type="expression" dxfId="2669" priority="13337">
      <formula>IF(RIGHT(TEXT(AI62,"0.#"),1)=".",FALSE,TRUE)</formula>
    </cfRule>
    <cfRule type="expression" dxfId="2668" priority="13338">
      <formula>IF(RIGHT(TEXT(AI62,"0.#"),1)=".",TRUE,FALSE)</formula>
    </cfRule>
  </conditionalFormatting>
  <conditionalFormatting sqref="AI61">
    <cfRule type="expression" dxfId="2667" priority="13335">
      <formula>IF(RIGHT(TEXT(AI61,"0.#"),1)=".",FALSE,TRUE)</formula>
    </cfRule>
    <cfRule type="expression" dxfId="2666" priority="13336">
      <formula>IF(RIGHT(TEXT(AI61,"0.#"),1)=".",TRUE,FALSE)</formula>
    </cfRule>
  </conditionalFormatting>
  <conditionalFormatting sqref="AI60">
    <cfRule type="expression" dxfId="2665" priority="13333">
      <formula>IF(RIGHT(TEXT(AI60,"0.#"),1)=".",FALSE,TRUE)</formula>
    </cfRule>
    <cfRule type="expression" dxfId="2664" priority="13334">
      <formula>IF(RIGHT(TEXT(AI60,"0.#"),1)=".",TRUE,FALSE)</formula>
    </cfRule>
  </conditionalFormatting>
  <conditionalFormatting sqref="AM60">
    <cfRule type="expression" dxfId="2663" priority="13331">
      <formula>IF(RIGHT(TEXT(AM60,"0.#"),1)=".",FALSE,TRUE)</formula>
    </cfRule>
    <cfRule type="expression" dxfId="2662" priority="13332">
      <formula>IF(RIGHT(TEXT(AM60,"0.#"),1)=".",TRUE,FALSE)</formula>
    </cfRule>
  </conditionalFormatting>
  <conditionalFormatting sqref="AM61">
    <cfRule type="expression" dxfId="2661" priority="13329">
      <formula>IF(RIGHT(TEXT(AM61,"0.#"),1)=".",FALSE,TRUE)</formula>
    </cfRule>
    <cfRule type="expression" dxfId="2660" priority="13330">
      <formula>IF(RIGHT(TEXT(AM61,"0.#"),1)=".",TRUE,FALSE)</formula>
    </cfRule>
  </conditionalFormatting>
  <conditionalFormatting sqref="AM62">
    <cfRule type="expression" dxfId="2659" priority="13327">
      <formula>IF(RIGHT(TEXT(AM62,"0.#"),1)=".",FALSE,TRUE)</formula>
    </cfRule>
    <cfRule type="expression" dxfId="2658" priority="13328">
      <formula>IF(RIGHT(TEXT(AM62,"0.#"),1)=".",TRUE,FALSE)</formula>
    </cfRule>
  </conditionalFormatting>
  <conditionalFormatting sqref="AE87">
    <cfRule type="expression" dxfId="2657" priority="13313">
      <formula>IF(RIGHT(TEXT(AE87,"0.#"),1)=".",FALSE,TRUE)</formula>
    </cfRule>
    <cfRule type="expression" dxfId="2656" priority="13314">
      <formula>IF(RIGHT(TEXT(AE87,"0.#"),1)=".",TRUE,FALSE)</formula>
    </cfRule>
  </conditionalFormatting>
  <conditionalFormatting sqref="AE88">
    <cfRule type="expression" dxfId="2655" priority="13311">
      <formula>IF(RIGHT(TEXT(AE88,"0.#"),1)=".",FALSE,TRUE)</formula>
    </cfRule>
    <cfRule type="expression" dxfId="2654" priority="13312">
      <formula>IF(RIGHT(TEXT(AE88,"0.#"),1)=".",TRUE,FALSE)</formula>
    </cfRule>
  </conditionalFormatting>
  <conditionalFormatting sqref="AE89">
    <cfRule type="expression" dxfId="2653" priority="13309">
      <formula>IF(RIGHT(TEXT(AE89,"0.#"),1)=".",FALSE,TRUE)</formula>
    </cfRule>
    <cfRule type="expression" dxfId="2652" priority="13310">
      <formula>IF(RIGHT(TEXT(AE89,"0.#"),1)=".",TRUE,FALSE)</formula>
    </cfRule>
  </conditionalFormatting>
  <conditionalFormatting sqref="AI89">
    <cfRule type="expression" dxfId="2651" priority="13307">
      <formula>IF(RIGHT(TEXT(AI89,"0.#"),1)=".",FALSE,TRUE)</formula>
    </cfRule>
    <cfRule type="expression" dxfId="2650" priority="13308">
      <formula>IF(RIGHT(TEXT(AI89,"0.#"),1)=".",TRUE,FALSE)</formula>
    </cfRule>
  </conditionalFormatting>
  <conditionalFormatting sqref="AI88">
    <cfRule type="expression" dxfId="2649" priority="13305">
      <formula>IF(RIGHT(TEXT(AI88,"0.#"),1)=".",FALSE,TRUE)</formula>
    </cfRule>
    <cfRule type="expression" dxfId="2648" priority="13306">
      <formula>IF(RIGHT(TEXT(AI88,"0.#"),1)=".",TRUE,FALSE)</formula>
    </cfRule>
  </conditionalFormatting>
  <conditionalFormatting sqref="AI87">
    <cfRule type="expression" dxfId="2647" priority="13303">
      <formula>IF(RIGHT(TEXT(AI87,"0.#"),1)=".",FALSE,TRUE)</formula>
    </cfRule>
    <cfRule type="expression" dxfId="2646" priority="13304">
      <formula>IF(RIGHT(TEXT(AI87,"0.#"),1)=".",TRUE,FALSE)</formula>
    </cfRule>
  </conditionalFormatting>
  <conditionalFormatting sqref="AM88">
    <cfRule type="expression" dxfId="2645" priority="13299">
      <formula>IF(RIGHT(TEXT(AM88,"0.#"),1)=".",FALSE,TRUE)</formula>
    </cfRule>
    <cfRule type="expression" dxfId="2644" priority="13300">
      <formula>IF(RIGHT(TEXT(AM88,"0.#"),1)=".",TRUE,FALSE)</formula>
    </cfRule>
  </conditionalFormatting>
  <conditionalFormatting sqref="AM89">
    <cfRule type="expression" dxfId="2643" priority="13297">
      <formula>IF(RIGHT(TEXT(AM89,"0.#"),1)=".",FALSE,TRUE)</formula>
    </cfRule>
    <cfRule type="expression" dxfId="2642" priority="13298">
      <formula>IF(RIGHT(TEXT(AM89,"0.#"),1)=".",TRUE,FALSE)</formula>
    </cfRule>
  </conditionalFormatting>
  <conditionalFormatting sqref="AE92">
    <cfRule type="expression" dxfId="2641" priority="13283">
      <formula>IF(RIGHT(TEXT(AE92,"0.#"),1)=".",FALSE,TRUE)</formula>
    </cfRule>
    <cfRule type="expression" dxfId="2640" priority="13284">
      <formula>IF(RIGHT(TEXT(AE92,"0.#"),1)=".",TRUE,FALSE)</formula>
    </cfRule>
  </conditionalFormatting>
  <conditionalFormatting sqref="AE93">
    <cfRule type="expression" dxfId="2639" priority="13281">
      <formula>IF(RIGHT(TEXT(AE93,"0.#"),1)=".",FALSE,TRUE)</formula>
    </cfRule>
    <cfRule type="expression" dxfId="2638" priority="13282">
      <formula>IF(RIGHT(TEXT(AE93,"0.#"),1)=".",TRUE,FALSE)</formula>
    </cfRule>
  </conditionalFormatting>
  <conditionalFormatting sqref="AE94">
    <cfRule type="expression" dxfId="2637" priority="13279">
      <formula>IF(RIGHT(TEXT(AE94,"0.#"),1)=".",FALSE,TRUE)</formula>
    </cfRule>
    <cfRule type="expression" dxfId="2636" priority="13280">
      <formula>IF(RIGHT(TEXT(AE94,"0.#"),1)=".",TRUE,FALSE)</formula>
    </cfRule>
  </conditionalFormatting>
  <conditionalFormatting sqref="AI94">
    <cfRule type="expression" dxfId="2635" priority="13277">
      <formula>IF(RIGHT(TEXT(AI94,"0.#"),1)=".",FALSE,TRUE)</formula>
    </cfRule>
    <cfRule type="expression" dxfId="2634" priority="13278">
      <formula>IF(RIGHT(TEXT(AI94,"0.#"),1)=".",TRUE,FALSE)</formula>
    </cfRule>
  </conditionalFormatting>
  <conditionalFormatting sqref="AI93">
    <cfRule type="expression" dxfId="2633" priority="13275">
      <formula>IF(RIGHT(TEXT(AI93,"0.#"),1)=".",FALSE,TRUE)</formula>
    </cfRule>
    <cfRule type="expression" dxfId="2632" priority="13276">
      <formula>IF(RIGHT(TEXT(AI93,"0.#"),1)=".",TRUE,FALSE)</formula>
    </cfRule>
  </conditionalFormatting>
  <conditionalFormatting sqref="AI92">
    <cfRule type="expression" dxfId="2631" priority="13273">
      <formula>IF(RIGHT(TEXT(AI92,"0.#"),1)=".",FALSE,TRUE)</formula>
    </cfRule>
    <cfRule type="expression" dxfId="2630" priority="13274">
      <formula>IF(RIGHT(TEXT(AI92,"0.#"),1)=".",TRUE,FALSE)</formula>
    </cfRule>
  </conditionalFormatting>
  <conditionalFormatting sqref="AM92">
    <cfRule type="expression" dxfId="2629" priority="13271">
      <formula>IF(RIGHT(TEXT(AM92,"0.#"),1)=".",FALSE,TRUE)</formula>
    </cfRule>
    <cfRule type="expression" dxfId="2628" priority="13272">
      <formula>IF(RIGHT(TEXT(AM92,"0.#"),1)=".",TRUE,FALSE)</formula>
    </cfRule>
  </conditionalFormatting>
  <conditionalFormatting sqref="AM93">
    <cfRule type="expression" dxfId="2627" priority="13269">
      <formula>IF(RIGHT(TEXT(AM93,"0.#"),1)=".",FALSE,TRUE)</formula>
    </cfRule>
    <cfRule type="expression" dxfId="2626" priority="13270">
      <formula>IF(RIGHT(TEXT(AM93,"0.#"),1)=".",TRUE,FALSE)</formula>
    </cfRule>
  </conditionalFormatting>
  <conditionalFormatting sqref="AM94">
    <cfRule type="expression" dxfId="2625" priority="13267">
      <formula>IF(RIGHT(TEXT(AM94,"0.#"),1)=".",FALSE,TRUE)</formula>
    </cfRule>
    <cfRule type="expression" dxfId="2624" priority="13268">
      <formula>IF(RIGHT(TEXT(AM94,"0.#"),1)=".",TRUE,FALSE)</formula>
    </cfRule>
  </conditionalFormatting>
  <conditionalFormatting sqref="AE97">
    <cfRule type="expression" dxfId="2623" priority="13253">
      <formula>IF(RIGHT(TEXT(AE97,"0.#"),1)=".",FALSE,TRUE)</formula>
    </cfRule>
    <cfRule type="expression" dxfId="2622" priority="13254">
      <formula>IF(RIGHT(TEXT(AE97,"0.#"),1)=".",TRUE,FALSE)</formula>
    </cfRule>
  </conditionalFormatting>
  <conditionalFormatting sqref="AE98">
    <cfRule type="expression" dxfId="2621" priority="13251">
      <formula>IF(RIGHT(TEXT(AE98,"0.#"),1)=".",FALSE,TRUE)</formula>
    </cfRule>
    <cfRule type="expression" dxfId="2620" priority="13252">
      <formula>IF(RIGHT(TEXT(AE98,"0.#"),1)=".",TRUE,FALSE)</formula>
    </cfRule>
  </conditionalFormatting>
  <conditionalFormatting sqref="AE99">
    <cfRule type="expression" dxfId="2619" priority="13249">
      <formula>IF(RIGHT(TEXT(AE99,"0.#"),1)=".",FALSE,TRUE)</formula>
    </cfRule>
    <cfRule type="expression" dxfId="2618" priority="13250">
      <formula>IF(RIGHT(TEXT(AE99,"0.#"),1)=".",TRUE,FALSE)</formula>
    </cfRule>
  </conditionalFormatting>
  <conditionalFormatting sqref="AI99">
    <cfRule type="expression" dxfId="2617" priority="13247">
      <formula>IF(RIGHT(TEXT(AI99,"0.#"),1)=".",FALSE,TRUE)</formula>
    </cfRule>
    <cfRule type="expression" dxfId="2616" priority="13248">
      <formula>IF(RIGHT(TEXT(AI99,"0.#"),1)=".",TRUE,FALSE)</formula>
    </cfRule>
  </conditionalFormatting>
  <conditionalFormatting sqref="AI98">
    <cfRule type="expression" dxfId="2615" priority="13245">
      <formula>IF(RIGHT(TEXT(AI98,"0.#"),1)=".",FALSE,TRUE)</formula>
    </cfRule>
    <cfRule type="expression" dxfId="2614" priority="13246">
      <formula>IF(RIGHT(TEXT(AI98,"0.#"),1)=".",TRUE,FALSE)</formula>
    </cfRule>
  </conditionalFormatting>
  <conditionalFormatting sqref="AI97">
    <cfRule type="expression" dxfId="2613" priority="13243">
      <formula>IF(RIGHT(TEXT(AI97,"0.#"),1)=".",FALSE,TRUE)</formula>
    </cfRule>
    <cfRule type="expression" dxfId="2612" priority="13244">
      <formula>IF(RIGHT(TEXT(AI97,"0.#"),1)=".",TRUE,FALSE)</formula>
    </cfRule>
  </conditionalFormatting>
  <conditionalFormatting sqref="AM97">
    <cfRule type="expression" dxfId="2611" priority="13241">
      <formula>IF(RIGHT(TEXT(AM97,"0.#"),1)=".",FALSE,TRUE)</formula>
    </cfRule>
    <cfRule type="expression" dxfId="2610" priority="13242">
      <formula>IF(RIGHT(TEXT(AM97,"0.#"),1)=".",TRUE,FALSE)</formula>
    </cfRule>
  </conditionalFormatting>
  <conditionalFormatting sqref="AM98">
    <cfRule type="expression" dxfId="2609" priority="13239">
      <formula>IF(RIGHT(TEXT(AM98,"0.#"),1)=".",FALSE,TRUE)</formula>
    </cfRule>
    <cfRule type="expression" dxfId="2608" priority="13240">
      <formula>IF(RIGHT(TEXT(AM98,"0.#"),1)=".",TRUE,FALSE)</formula>
    </cfRule>
  </conditionalFormatting>
  <conditionalFormatting sqref="AM99">
    <cfRule type="expression" dxfId="2607" priority="13237">
      <formula>IF(RIGHT(TEXT(AM99,"0.#"),1)=".",FALSE,TRUE)</formula>
    </cfRule>
    <cfRule type="expression" dxfId="2606" priority="13238">
      <formula>IF(RIGHT(TEXT(AM99,"0.#"),1)=".",TRUE,FALSE)</formula>
    </cfRule>
  </conditionalFormatting>
  <conditionalFormatting sqref="AI101">
    <cfRule type="expression" dxfId="2605" priority="13223">
      <formula>IF(RIGHT(TEXT(AI101,"0.#"),1)=".",FALSE,TRUE)</formula>
    </cfRule>
    <cfRule type="expression" dxfId="2604" priority="13224">
      <formula>IF(RIGHT(TEXT(AI101,"0.#"),1)=".",TRUE,FALSE)</formula>
    </cfRule>
  </conditionalFormatting>
  <conditionalFormatting sqref="AM101">
    <cfRule type="expression" dxfId="2603" priority="13221">
      <formula>IF(RIGHT(TEXT(AM101,"0.#"),1)=".",FALSE,TRUE)</formula>
    </cfRule>
    <cfRule type="expression" dxfId="2602" priority="13222">
      <formula>IF(RIGHT(TEXT(AM101,"0.#"),1)=".",TRUE,FALSE)</formula>
    </cfRule>
  </conditionalFormatting>
  <conditionalFormatting sqref="AE102">
    <cfRule type="expression" dxfId="2601" priority="13219">
      <formula>IF(RIGHT(TEXT(AE102,"0.#"),1)=".",FALSE,TRUE)</formula>
    </cfRule>
    <cfRule type="expression" dxfId="2600" priority="13220">
      <formula>IF(RIGHT(TEXT(AE102,"0.#"),1)=".",TRUE,FALSE)</formula>
    </cfRule>
  </conditionalFormatting>
  <conditionalFormatting sqref="AI102">
    <cfRule type="expression" dxfId="2599" priority="13217">
      <formula>IF(RIGHT(TEXT(AI102,"0.#"),1)=".",FALSE,TRUE)</formula>
    </cfRule>
    <cfRule type="expression" dxfId="2598" priority="13218">
      <formula>IF(RIGHT(TEXT(AI102,"0.#"),1)=".",TRUE,FALSE)</formula>
    </cfRule>
  </conditionalFormatting>
  <conditionalFormatting sqref="AM102">
    <cfRule type="expression" dxfId="2597" priority="13215">
      <formula>IF(RIGHT(TEXT(AM102,"0.#"),1)=".",FALSE,TRUE)</formula>
    </cfRule>
    <cfRule type="expression" dxfId="2596" priority="13216">
      <formula>IF(RIGHT(TEXT(AM102,"0.#"),1)=".",TRUE,FALSE)</formula>
    </cfRule>
  </conditionalFormatting>
  <conditionalFormatting sqref="AQ102">
    <cfRule type="expression" dxfId="2595" priority="13213">
      <formula>IF(RIGHT(TEXT(AQ102,"0.#"),1)=".",FALSE,TRUE)</formula>
    </cfRule>
    <cfRule type="expression" dxfId="2594" priority="13214">
      <formula>IF(RIGHT(TEXT(AQ102,"0.#"),1)=".",TRUE,FALSE)</formula>
    </cfRule>
  </conditionalFormatting>
  <conditionalFormatting sqref="AE104">
    <cfRule type="expression" dxfId="2593" priority="13211">
      <formula>IF(RIGHT(TEXT(AE104,"0.#"),1)=".",FALSE,TRUE)</formula>
    </cfRule>
    <cfRule type="expression" dxfId="2592" priority="13212">
      <formula>IF(RIGHT(TEXT(AE104,"0.#"),1)=".",TRUE,FALSE)</formula>
    </cfRule>
  </conditionalFormatting>
  <conditionalFormatting sqref="AI104">
    <cfRule type="expression" dxfId="2591" priority="13209">
      <formula>IF(RIGHT(TEXT(AI104,"0.#"),1)=".",FALSE,TRUE)</formula>
    </cfRule>
    <cfRule type="expression" dxfId="2590" priority="13210">
      <formula>IF(RIGHT(TEXT(AI104,"0.#"),1)=".",TRUE,FALSE)</formula>
    </cfRule>
  </conditionalFormatting>
  <conditionalFormatting sqref="AM104">
    <cfRule type="expression" dxfId="2589" priority="13207">
      <formula>IF(RIGHT(TEXT(AM104,"0.#"),1)=".",FALSE,TRUE)</formula>
    </cfRule>
    <cfRule type="expression" dxfId="2588" priority="13208">
      <formula>IF(RIGHT(TEXT(AM104,"0.#"),1)=".",TRUE,FALSE)</formula>
    </cfRule>
  </conditionalFormatting>
  <conditionalFormatting sqref="AE105">
    <cfRule type="expression" dxfId="2587" priority="13205">
      <formula>IF(RIGHT(TEXT(AE105,"0.#"),1)=".",FALSE,TRUE)</formula>
    </cfRule>
    <cfRule type="expression" dxfId="2586" priority="13206">
      <formula>IF(RIGHT(TEXT(AE105,"0.#"),1)=".",TRUE,FALSE)</formula>
    </cfRule>
  </conditionalFormatting>
  <conditionalFormatting sqref="AI105">
    <cfRule type="expression" dxfId="2585" priority="13203">
      <formula>IF(RIGHT(TEXT(AI105,"0.#"),1)=".",FALSE,TRUE)</formula>
    </cfRule>
    <cfRule type="expression" dxfId="2584" priority="13204">
      <formula>IF(RIGHT(TEXT(AI105,"0.#"),1)=".",TRUE,FALSE)</formula>
    </cfRule>
  </conditionalFormatting>
  <conditionalFormatting sqref="AM105">
    <cfRule type="expression" dxfId="2583" priority="13201">
      <formula>IF(RIGHT(TEXT(AM105,"0.#"),1)=".",FALSE,TRUE)</formula>
    </cfRule>
    <cfRule type="expression" dxfId="2582" priority="13202">
      <formula>IF(RIGHT(TEXT(AM105,"0.#"),1)=".",TRUE,FALSE)</formula>
    </cfRule>
  </conditionalFormatting>
  <conditionalFormatting sqref="AE107:AE108">
    <cfRule type="expression" dxfId="2581" priority="13197">
      <formula>IF(RIGHT(TEXT(AE107,"0.#"),1)=".",FALSE,TRUE)</formula>
    </cfRule>
    <cfRule type="expression" dxfId="2580" priority="13198">
      <formula>IF(RIGHT(TEXT(AE107,"0.#"),1)=".",TRUE,FALSE)</formula>
    </cfRule>
  </conditionalFormatting>
  <conditionalFormatting sqref="AI107:AI108">
    <cfRule type="expression" dxfId="2579" priority="13195">
      <formula>IF(RIGHT(TEXT(AI107,"0.#"),1)=".",FALSE,TRUE)</formula>
    </cfRule>
    <cfRule type="expression" dxfId="2578" priority="13196">
      <formula>IF(RIGHT(TEXT(AI107,"0.#"),1)=".",TRUE,FALSE)</formula>
    </cfRule>
  </conditionalFormatting>
  <conditionalFormatting sqref="AM107:AM108">
    <cfRule type="expression" dxfId="2577" priority="13193">
      <formula>IF(RIGHT(TEXT(AM107,"0.#"),1)=".",FALSE,TRUE)</formula>
    </cfRule>
    <cfRule type="expression" dxfId="2576" priority="13194">
      <formula>IF(RIGHT(TEXT(AM107,"0.#"),1)=".",TRUE,FALSE)</formula>
    </cfRule>
  </conditionalFormatting>
  <conditionalFormatting sqref="AE110">
    <cfRule type="expression" dxfId="2575" priority="13183">
      <formula>IF(RIGHT(TEXT(AE110,"0.#"),1)=".",FALSE,TRUE)</formula>
    </cfRule>
    <cfRule type="expression" dxfId="2574" priority="13184">
      <formula>IF(RIGHT(TEXT(AE110,"0.#"),1)=".",TRUE,FALSE)</formula>
    </cfRule>
  </conditionalFormatting>
  <conditionalFormatting sqref="AI110">
    <cfRule type="expression" dxfId="2573" priority="13181">
      <formula>IF(RIGHT(TEXT(AI110,"0.#"),1)=".",FALSE,TRUE)</formula>
    </cfRule>
    <cfRule type="expression" dxfId="2572" priority="13182">
      <formula>IF(RIGHT(TEXT(AI110,"0.#"),1)=".",TRUE,FALSE)</formula>
    </cfRule>
  </conditionalFormatting>
  <conditionalFormatting sqref="AM110">
    <cfRule type="expression" dxfId="2571" priority="13179">
      <formula>IF(RIGHT(TEXT(AM110,"0.#"),1)=".",FALSE,TRUE)</formula>
    </cfRule>
    <cfRule type="expression" dxfId="2570" priority="13180">
      <formula>IF(RIGHT(TEXT(AM110,"0.#"),1)=".",TRUE,FALSE)</formula>
    </cfRule>
  </conditionalFormatting>
  <conditionalFormatting sqref="AE111">
    <cfRule type="expression" dxfId="2569" priority="13177">
      <formula>IF(RIGHT(TEXT(AE111,"0.#"),1)=".",FALSE,TRUE)</formula>
    </cfRule>
    <cfRule type="expression" dxfId="2568" priority="13178">
      <formula>IF(RIGHT(TEXT(AE111,"0.#"),1)=".",TRUE,FALSE)</formula>
    </cfRule>
  </conditionalFormatting>
  <conditionalFormatting sqref="AI111">
    <cfRule type="expression" dxfId="2567" priority="13175">
      <formula>IF(RIGHT(TEXT(AI111,"0.#"),1)=".",FALSE,TRUE)</formula>
    </cfRule>
    <cfRule type="expression" dxfId="2566" priority="13176">
      <formula>IF(RIGHT(TEXT(AI111,"0.#"),1)=".",TRUE,FALSE)</formula>
    </cfRule>
  </conditionalFormatting>
  <conditionalFormatting sqref="AM111">
    <cfRule type="expression" dxfId="2565" priority="13173">
      <formula>IF(RIGHT(TEXT(AM111,"0.#"),1)=".",FALSE,TRUE)</formula>
    </cfRule>
    <cfRule type="expression" dxfId="2564" priority="13174">
      <formula>IF(RIGHT(TEXT(AM111,"0.#"),1)=".",TRUE,FALSE)</formula>
    </cfRule>
  </conditionalFormatting>
  <conditionalFormatting sqref="AE113">
    <cfRule type="expression" dxfId="2563" priority="13169">
      <formula>IF(RIGHT(TEXT(AE113,"0.#"),1)=".",FALSE,TRUE)</formula>
    </cfRule>
    <cfRule type="expression" dxfId="2562" priority="13170">
      <formula>IF(RIGHT(TEXT(AE113,"0.#"),1)=".",TRUE,FALSE)</formula>
    </cfRule>
  </conditionalFormatting>
  <conditionalFormatting sqref="AI113">
    <cfRule type="expression" dxfId="2561" priority="13167">
      <formula>IF(RIGHT(TEXT(AI113,"0.#"),1)=".",FALSE,TRUE)</formula>
    </cfRule>
    <cfRule type="expression" dxfId="2560" priority="13168">
      <formula>IF(RIGHT(TEXT(AI113,"0.#"),1)=".",TRUE,FALSE)</formula>
    </cfRule>
  </conditionalFormatting>
  <conditionalFormatting sqref="AM113">
    <cfRule type="expression" dxfId="2559" priority="13165">
      <formula>IF(RIGHT(TEXT(AM113,"0.#"),1)=".",FALSE,TRUE)</formula>
    </cfRule>
    <cfRule type="expression" dxfId="2558" priority="13166">
      <formula>IF(RIGHT(TEXT(AM113,"0.#"),1)=".",TRUE,FALSE)</formula>
    </cfRule>
  </conditionalFormatting>
  <conditionalFormatting sqref="AE114">
    <cfRule type="expression" dxfId="2557" priority="13163">
      <formula>IF(RIGHT(TEXT(AE114,"0.#"),1)=".",FALSE,TRUE)</formula>
    </cfRule>
    <cfRule type="expression" dxfId="2556" priority="13164">
      <formula>IF(RIGHT(TEXT(AE114,"0.#"),1)=".",TRUE,FALSE)</formula>
    </cfRule>
  </conditionalFormatting>
  <conditionalFormatting sqref="AI114">
    <cfRule type="expression" dxfId="2555" priority="13161">
      <formula>IF(RIGHT(TEXT(AI114,"0.#"),1)=".",FALSE,TRUE)</formula>
    </cfRule>
    <cfRule type="expression" dxfId="2554" priority="13162">
      <formula>IF(RIGHT(TEXT(AI114,"0.#"),1)=".",TRUE,FALSE)</formula>
    </cfRule>
  </conditionalFormatting>
  <conditionalFormatting sqref="AM114">
    <cfRule type="expression" dxfId="2553" priority="13159">
      <formula>IF(RIGHT(TEXT(AM114,"0.#"),1)=".",FALSE,TRUE)</formula>
    </cfRule>
    <cfRule type="expression" dxfId="2552" priority="13160">
      <formula>IF(RIGHT(TEXT(AM114,"0.#"),1)=".",TRUE,FALSE)</formula>
    </cfRule>
  </conditionalFormatting>
  <conditionalFormatting sqref="AE116 AQ116">
    <cfRule type="expression" dxfId="2551" priority="13155">
      <formula>IF(RIGHT(TEXT(AE116,"0.#"),1)=".",FALSE,TRUE)</formula>
    </cfRule>
    <cfRule type="expression" dxfId="2550" priority="13156">
      <formula>IF(RIGHT(TEXT(AE116,"0.#"),1)=".",TRUE,FALSE)</formula>
    </cfRule>
  </conditionalFormatting>
  <conditionalFormatting sqref="AI116">
    <cfRule type="expression" dxfId="2549" priority="13153">
      <formula>IF(RIGHT(TEXT(AI116,"0.#"),1)=".",FALSE,TRUE)</formula>
    </cfRule>
    <cfRule type="expression" dxfId="2548" priority="13154">
      <formula>IF(RIGHT(TEXT(AI116,"0.#"),1)=".",TRUE,FALSE)</formula>
    </cfRule>
  </conditionalFormatting>
  <conditionalFormatting sqref="AM116">
    <cfRule type="expression" dxfId="2547" priority="13151">
      <formula>IF(RIGHT(TEXT(AM116,"0.#"),1)=".",FALSE,TRUE)</formula>
    </cfRule>
    <cfRule type="expression" dxfId="2546" priority="13152">
      <formula>IF(RIGHT(TEXT(AM116,"0.#"),1)=".",TRUE,FALSE)</formula>
    </cfRule>
  </conditionalFormatting>
  <conditionalFormatting sqref="AE117 AM117">
    <cfRule type="expression" dxfId="2545" priority="13149">
      <formula>IF(RIGHT(TEXT(AE117,"0.#"),1)=".",FALSE,TRUE)</formula>
    </cfRule>
    <cfRule type="expression" dxfId="2544" priority="13150">
      <formula>IF(RIGHT(TEXT(AE117,"0.#"),1)=".",TRUE,FALSE)</formula>
    </cfRule>
  </conditionalFormatting>
  <conditionalFormatting sqref="AI117">
    <cfRule type="expression" dxfId="2543" priority="13147">
      <formula>IF(RIGHT(TEXT(AI117,"0.#"),1)=".",FALSE,TRUE)</formula>
    </cfRule>
    <cfRule type="expression" dxfId="2542" priority="13148">
      <formula>IF(RIGHT(TEXT(AI117,"0.#"),1)=".",TRUE,FALSE)</formula>
    </cfRule>
  </conditionalFormatting>
  <conditionalFormatting sqref="AQ117">
    <cfRule type="expression" dxfId="2541" priority="13143">
      <formula>IF(RIGHT(TEXT(AQ117,"0.#"),1)=".",FALSE,TRUE)</formula>
    </cfRule>
    <cfRule type="expression" dxfId="2540" priority="13144">
      <formula>IF(RIGHT(TEXT(AQ117,"0.#"),1)=".",TRUE,FALSE)</formula>
    </cfRule>
  </conditionalFormatting>
  <conditionalFormatting sqref="AE119 AQ119">
    <cfRule type="expression" dxfId="2539" priority="13141">
      <formula>IF(RIGHT(TEXT(AE119,"0.#"),1)=".",FALSE,TRUE)</formula>
    </cfRule>
    <cfRule type="expression" dxfId="2538" priority="13142">
      <formula>IF(RIGHT(TEXT(AE119,"0.#"),1)=".",TRUE,FALSE)</formula>
    </cfRule>
  </conditionalFormatting>
  <conditionalFormatting sqref="AI119">
    <cfRule type="expression" dxfId="2537" priority="13139">
      <formula>IF(RIGHT(TEXT(AI119,"0.#"),1)=".",FALSE,TRUE)</formula>
    </cfRule>
    <cfRule type="expression" dxfId="2536" priority="13140">
      <formula>IF(RIGHT(TEXT(AI119,"0.#"),1)=".",TRUE,FALSE)</formula>
    </cfRule>
  </conditionalFormatting>
  <conditionalFormatting sqref="AM119">
    <cfRule type="expression" dxfId="2535" priority="13137">
      <formula>IF(RIGHT(TEXT(AM119,"0.#"),1)=".",FALSE,TRUE)</formula>
    </cfRule>
    <cfRule type="expression" dxfId="2534" priority="13138">
      <formula>IF(RIGHT(TEXT(AM119,"0.#"),1)=".",TRUE,FALSE)</formula>
    </cfRule>
  </conditionalFormatting>
  <conditionalFormatting sqref="AQ120">
    <cfRule type="expression" dxfId="2533" priority="13129">
      <formula>IF(RIGHT(TEXT(AQ120,"0.#"),1)=".",FALSE,TRUE)</formula>
    </cfRule>
    <cfRule type="expression" dxfId="2532" priority="13130">
      <formula>IF(RIGHT(TEXT(AQ120,"0.#"),1)=".",TRUE,FALSE)</formula>
    </cfRule>
  </conditionalFormatting>
  <conditionalFormatting sqref="AE122 AQ122">
    <cfRule type="expression" dxfId="2531" priority="13127">
      <formula>IF(RIGHT(TEXT(AE122,"0.#"),1)=".",FALSE,TRUE)</formula>
    </cfRule>
    <cfRule type="expression" dxfId="2530" priority="13128">
      <formula>IF(RIGHT(TEXT(AE122,"0.#"),1)=".",TRUE,FALSE)</formula>
    </cfRule>
  </conditionalFormatting>
  <conditionalFormatting sqref="AI122">
    <cfRule type="expression" dxfId="2529" priority="13125">
      <formula>IF(RIGHT(TEXT(AI122,"0.#"),1)=".",FALSE,TRUE)</formula>
    </cfRule>
    <cfRule type="expression" dxfId="2528" priority="13126">
      <formula>IF(RIGHT(TEXT(AI122,"0.#"),1)=".",TRUE,FALSE)</formula>
    </cfRule>
  </conditionalFormatting>
  <conditionalFormatting sqref="AM122">
    <cfRule type="expression" dxfId="2527" priority="13123">
      <formula>IF(RIGHT(TEXT(AM122,"0.#"),1)=".",FALSE,TRUE)</formula>
    </cfRule>
    <cfRule type="expression" dxfId="2526" priority="13124">
      <formula>IF(RIGHT(TEXT(AM122,"0.#"),1)=".",TRUE,FALSE)</formula>
    </cfRule>
  </conditionalFormatting>
  <conditionalFormatting sqref="AQ123">
    <cfRule type="expression" dxfId="2525" priority="13115">
      <formula>IF(RIGHT(TEXT(AQ123,"0.#"),1)=".",FALSE,TRUE)</formula>
    </cfRule>
    <cfRule type="expression" dxfId="2524" priority="13116">
      <formula>IF(RIGHT(TEXT(AQ123,"0.#"),1)=".",TRUE,FALSE)</formula>
    </cfRule>
  </conditionalFormatting>
  <conditionalFormatting sqref="AE125 AQ125">
    <cfRule type="expression" dxfId="2523" priority="13113">
      <formula>IF(RIGHT(TEXT(AE125,"0.#"),1)=".",FALSE,TRUE)</formula>
    </cfRule>
    <cfRule type="expression" dxfId="2522" priority="13114">
      <formula>IF(RIGHT(TEXT(AE125,"0.#"),1)=".",TRUE,FALSE)</formula>
    </cfRule>
  </conditionalFormatting>
  <conditionalFormatting sqref="AI125">
    <cfRule type="expression" dxfId="2521" priority="13111">
      <formula>IF(RIGHT(TEXT(AI125,"0.#"),1)=".",FALSE,TRUE)</formula>
    </cfRule>
    <cfRule type="expression" dxfId="2520" priority="13112">
      <formula>IF(RIGHT(TEXT(AI125,"0.#"),1)=".",TRUE,FALSE)</formula>
    </cfRule>
  </conditionalFormatting>
  <conditionalFormatting sqref="AM125">
    <cfRule type="expression" dxfId="2519" priority="13109">
      <formula>IF(RIGHT(TEXT(AM125,"0.#"),1)=".",FALSE,TRUE)</formula>
    </cfRule>
    <cfRule type="expression" dxfId="2518" priority="13110">
      <formula>IF(RIGHT(TEXT(AM125,"0.#"),1)=".",TRUE,FALSE)</formula>
    </cfRule>
  </conditionalFormatting>
  <conditionalFormatting sqref="AQ126">
    <cfRule type="expression" dxfId="2517" priority="13101">
      <formula>IF(RIGHT(TEXT(AQ126,"0.#"),1)=".",FALSE,TRUE)</formula>
    </cfRule>
    <cfRule type="expression" dxfId="2516" priority="13102">
      <formula>IF(RIGHT(TEXT(AQ126,"0.#"),1)=".",TRUE,FALSE)</formula>
    </cfRule>
  </conditionalFormatting>
  <conditionalFormatting sqref="AE128 AQ128">
    <cfRule type="expression" dxfId="2515" priority="13099">
      <formula>IF(RIGHT(TEXT(AE128,"0.#"),1)=".",FALSE,TRUE)</formula>
    </cfRule>
    <cfRule type="expression" dxfId="2514" priority="13100">
      <formula>IF(RIGHT(TEXT(AE128,"0.#"),1)=".",TRUE,FALSE)</formula>
    </cfRule>
  </conditionalFormatting>
  <conditionalFormatting sqref="AI128">
    <cfRule type="expression" dxfId="2513" priority="13097">
      <formula>IF(RIGHT(TEXT(AI128,"0.#"),1)=".",FALSE,TRUE)</formula>
    </cfRule>
    <cfRule type="expression" dxfId="2512" priority="13098">
      <formula>IF(RIGHT(TEXT(AI128,"0.#"),1)=".",TRUE,FALSE)</formula>
    </cfRule>
  </conditionalFormatting>
  <conditionalFormatting sqref="AM128">
    <cfRule type="expression" dxfId="2511" priority="13095">
      <formula>IF(RIGHT(TEXT(AM128,"0.#"),1)=".",FALSE,TRUE)</formula>
    </cfRule>
    <cfRule type="expression" dxfId="2510" priority="13096">
      <formula>IF(RIGHT(TEXT(AM128,"0.#"),1)=".",TRUE,FALSE)</formula>
    </cfRule>
  </conditionalFormatting>
  <conditionalFormatting sqref="AQ129">
    <cfRule type="expression" dxfId="2509" priority="13087">
      <formula>IF(RIGHT(TEXT(AQ129,"0.#"),1)=".",FALSE,TRUE)</formula>
    </cfRule>
    <cfRule type="expression" dxfId="2508" priority="13088">
      <formula>IF(RIGHT(TEXT(AQ129,"0.#"),1)=".",TRUE,FALSE)</formula>
    </cfRule>
  </conditionalFormatting>
  <conditionalFormatting sqref="AE75">
    <cfRule type="expression" dxfId="2507" priority="13085">
      <formula>IF(RIGHT(TEXT(AE75,"0.#"),1)=".",FALSE,TRUE)</formula>
    </cfRule>
    <cfRule type="expression" dxfId="2506" priority="13086">
      <formula>IF(RIGHT(TEXT(AE75,"0.#"),1)=".",TRUE,FALSE)</formula>
    </cfRule>
  </conditionalFormatting>
  <conditionalFormatting sqref="AE76">
    <cfRule type="expression" dxfId="2505" priority="13083">
      <formula>IF(RIGHT(TEXT(AE76,"0.#"),1)=".",FALSE,TRUE)</formula>
    </cfRule>
    <cfRule type="expression" dxfId="2504" priority="13084">
      <formula>IF(RIGHT(TEXT(AE76,"0.#"),1)=".",TRUE,FALSE)</formula>
    </cfRule>
  </conditionalFormatting>
  <conditionalFormatting sqref="AE77">
    <cfRule type="expression" dxfId="2503" priority="13081">
      <formula>IF(RIGHT(TEXT(AE77,"0.#"),1)=".",FALSE,TRUE)</formula>
    </cfRule>
    <cfRule type="expression" dxfId="2502" priority="13082">
      <formula>IF(RIGHT(TEXT(AE77,"0.#"),1)=".",TRUE,FALSE)</formula>
    </cfRule>
  </conditionalFormatting>
  <conditionalFormatting sqref="AI77">
    <cfRule type="expression" dxfId="2501" priority="13079">
      <formula>IF(RIGHT(TEXT(AI77,"0.#"),1)=".",FALSE,TRUE)</formula>
    </cfRule>
    <cfRule type="expression" dxfId="2500" priority="13080">
      <formula>IF(RIGHT(TEXT(AI77,"0.#"),1)=".",TRUE,FALSE)</formula>
    </cfRule>
  </conditionalFormatting>
  <conditionalFormatting sqref="AI76">
    <cfRule type="expression" dxfId="2499" priority="13077">
      <formula>IF(RIGHT(TEXT(AI76,"0.#"),1)=".",FALSE,TRUE)</formula>
    </cfRule>
    <cfRule type="expression" dxfId="2498" priority="13078">
      <formula>IF(RIGHT(TEXT(AI76,"0.#"),1)=".",TRUE,FALSE)</formula>
    </cfRule>
  </conditionalFormatting>
  <conditionalFormatting sqref="AI75">
    <cfRule type="expression" dxfId="2497" priority="13075">
      <formula>IF(RIGHT(TEXT(AI75,"0.#"),1)=".",FALSE,TRUE)</formula>
    </cfRule>
    <cfRule type="expression" dxfId="2496" priority="13076">
      <formula>IF(RIGHT(TEXT(AI75,"0.#"),1)=".",TRUE,FALSE)</formula>
    </cfRule>
  </conditionalFormatting>
  <conditionalFormatting sqref="AM75">
    <cfRule type="expression" dxfId="2495" priority="13073">
      <formula>IF(RIGHT(TEXT(AM75,"0.#"),1)=".",FALSE,TRUE)</formula>
    </cfRule>
    <cfRule type="expression" dxfId="2494" priority="13074">
      <formula>IF(RIGHT(TEXT(AM75,"0.#"),1)=".",TRUE,FALSE)</formula>
    </cfRule>
  </conditionalFormatting>
  <conditionalFormatting sqref="AM76">
    <cfRule type="expression" dxfId="2493" priority="13071">
      <formula>IF(RIGHT(TEXT(AM76,"0.#"),1)=".",FALSE,TRUE)</formula>
    </cfRule>
    <cfRule type="expression" dxfId="2492" priority="13072">
      <formula>IF(RIGHT(TEXT(AM76,"0.#"),1)=".",TRUE,FALSE)</formula>
    </cfRule>
  </conditionalFormatting>
  <conditionalFormatting sqref="AM77">
    <cfRule type="expression" dxfId="2491" priority="13069">
      <formula>IF(RIGHT(TEXT(AM77,"0.#"),1)=".",FALSE,TRUE)</formula>
    </cfRule>
    <cfRule type="expression" dxfId="2490" priority="13070">
      <formula>IF(RIGHT(TEXT(AM77,"0.#"),1)=".",TRUE,FALSE)</formula>
    </cfRule>
  </conditionalFormatting>
  <conditionalFormatting sqref="AE134:AE135 AI134:AI135 AM134:AM135 AQ134:AQ135 AU134:AU135">
    <cfRule type="expression" dxfId="2489" priority="13055">
      <formula>IF(RIGHT(TEXT(AE134,"0.#"),1)=".",FALSE,TRUE)</formula>
    </cfRule>
    <cfRule type="expression" dxfId="2488" priority="13056">
      <formula>IF(RIGHT(TEXT(AE134,"0.#"),1)=".",TRUE,FALSE)</formula>
    </cfRule>
  </conditionalFormatting>
  <conditionalFormatting sqref="AE433:AE435">
    <cfRule type="expression" dxfId="2487" priority="13025">
      <formula>IF(RIGHT(TEXT(AE433,"0.#"),1)=".",FALSE,TRUE)</formula>
    </cfRule>
    <cfRule type="expression" dxfId="2486" priority="13026">
      <formula>IF(RIGHT(TEXT(AE433,"0.#"),1)=".",TRUE,FALSE)</formula>
    </cfRule>
  </conditionalFormatting>
  <conditionalFormatting sqref="AM433:AM435">
    <cfRule type="expression" dxfId="2485" priority="13013">
      <formula>IF(RIGHT(TEXT(AM433,"0.#"),1)=".",FALSE,TRUE)</formula>
    </cfRule>
    <cfRule type="expression" dxfId="2484" priority="13014">
      <formula>IF(RIGHT(TEXT(AM433,"0.#"),1)=".",TRUE,FALSE)</formula>
    </cfRule>
  </conditionalFormatting>
  <conditionalFormatting sqref="AU433:AU435">
    <cfRule type="expression" dxfId="2483" priority="13001">
      <formula>IF(RIGHT(TEXT(AU433,"0.#"),1)=".",FALSE,TRUE)</formula>
    </cfRule>
    <cfRule type="expression" dxfId="2482" priority="13002">
      <formula>IF(RIGHT(TEXT(AU433,"0.#"),1)=".",TRUE,FALSE)</formula>
    </cfRule>
  </conditionalFormatting>
  <conditionalFormatting sqref="AI433:AI435">
    <cfRule type="expression" dxfId="2481" priority="12935">
      <formula>IF(RIGHT(TEXT(AI433,"0.#"),1)=".",FALSE,TRUE)</formula>
    </cfRule>
    <cfRule type="expression" dxfId="2480" priority="12936">
      <formula>IF(RIGHT(TEXT(AI433,"0.#"),1)=".",TRUE,FALSE)</formula>
    </cfRule>
  </conditionalFormatting>
  <conditionalFormatting sqref="AQ433:AQ435">
    <cfRule type="expression" dxfId="2479" priority="12901">
      <formula>IF(RIGHT(TEXT(AQ433,"0.#"),1)=".",FALSE,TRUE)</formula>
    </cfRule>
    <cfRule type="expression" dxfId="2478" priority="12902">
      <formula>IF(RIGHT(TEXT(AQ433,"0.#"),1)=".",TRUE,FALSE)</formula>
    </cfRule>
  </conditionalFormatting>
  <conditionalFormatting sqref="AL840:AO867">
    <cfRule type="expression" dxfId="2477" priority="6625">
      <formula>IF(AND(AL840&gt;=0, RIGHT(TEXT(AL840,"0.#"),1)&lt;&gt;"."),TRUE,FALSE)</formula>
    </cfRule>
    <cfRule type="expression" dxfId="2476" priority="6626">
      <formula>IF(AND(AL840&gt;=0, RIGHT(TEXT(AL840,"0.#"),1)="."),TRUE,FALSE)</formula>
    </cfRule>
    <cfRule type="expression" dxfId="2475" priority="6627">
      <formula>IF(AND(AL840&lt;0, RIGHT(TEXT(AL840,"0.#"),1)&lt;&gt;"."),TRUE,FALSE)</formula>
    </cfRule>
    <cfRule type="expression" dxfId="2474" priority="6628">
      <formula>IF(AND(AL840&lt;0, RIGHT(TEXT(AL840,"0.#"),1)="."),TRUE,FALSE)</formula>
    </cfRule>
  </conditionalFormatting>
  <conditionalFormatting sqref="AQ53:AQ55">
    <cfRule type="expression" dxfId="2473" priority="4647">
      <formula>IF(RIGHT(TEXT(AQ53,"0.#"),1)=".",FALSE,TRUE)</formula>
    </cfRule>
    <cfRule type="expression" dxfId="2472" priority="4648">
      <formula>IF(RIGHT(TEXT(AQ53,"0.#"),1)=".",TRUE,FALSE)</formula>
    </cfRule>
  </conditionalFormatting>
  <conditionalFormatting sqref="AU53:AU55">
    <cfRule type="expression" dxfId="2471" priority="4645">
      <formula>IF(RIGHT(TEXT(AU53,"0.#"),1)=".",FALSE,TRUE)</formula>
    </cfRule>
    <cfRule type="expression" dxfId="2470" priority="4646">
      <formula>IF(RIGHT(TEXT(AU53,"0.#"),1)=".",TRUE,FALSE)</formula>
    </cfRule>
  </conditionalFormatting>
  <conditionalFormatting sqref="AQ60:AQ62">
    <cfRule type="expression" dxfId="2469" priority="4643">
      <formula>IF(RIGHT(TEXT(AQ60,"0.#"),1)=".",FALSE,TRUE)</formula>
    </cfRule>
    <cfRule type="expression" dxfId="2468" priority="4644">
      <formula>IF(RIGHT(TEXT(AQ60,"0.#"),1)=".",TRUE,FALSE)</formula>
    </cfRule>
  </conditionalFormatting>
  <conditionalFormatting sqref="AU60:AU62">
    <cfRule type="expression" dxfId="2467" priority="4641">
      <formula>IF(RIGHT(TEXT(AU60,"0.#"),1)=".",FALSE,TRUE)</formula>
    </cfRule>
    <cfRule type="expression" dxfId="2466" priority="4642">
      <formula>IF(RIGHT(TEXT(AU60,"0.#"),1)=".",TRUE,FALSE)</formula>
    </cfRule>
  </conditionalFormatting>
  <conditionalFormatting sqref="AQ75:AQ77">
    <cfRule type="expression" dxfId="2465" priority="4639">
      <formula>IF(RIGHT(TEXT(AQ75,"0.#"),1)=".",FALSE,TRUE)</formula>
    </cfRule>
    <cfRule type="expression" dxfId="2464" priority="4640">
      <formula>IF(RIGHT(TEXT(AQ75,"0.#"),1)=".",TRUE,FALSE)</formula>
    </cfRule>
  </conditionalFormatting>
  <conditionalFormatting sqref="AU75:AU77">
    <cfRule type="expression" dxfId="2463" priority="4637">
      <formula>IF(RIGHT(TEXT(AU75,"0.#"),1)=".",FALSE,TRUE)</formula>
    </cfRule>
    <cfRule type="expression" dxfId="2462" priority="4638">
      <formula>IF(RIGHT(TEXT(AU75,"0.#"),1)=".",TRUE,FALSE)</formula>
    </cfRule>
  </conditionalFormatting>
  <conditionalFormatting sqref="AQ87:AQ89">
    <cfRule type="expression" dxfId="2461" priority="4635">
      <formula>IF(RIGHT(TEXT(AQ87,"0.#"),1)=".",FALSE,TRUE)</formula>
    </cfRule>
    <cfRule type="expression" dxfId="2460" priority="4636">
      <formula>IF(RIGHT(TEXT(AQ87,"0.#"),1)=".",TRUE,FALSE)</formula>
    </cfRule>
  </conditionalFormatting>
  <conditionalFormatting sqref="AU87:AU89">
    <cfRule type="expression" dxfId="2459" priority="4633">
      <formula>IF(RIGHT(TEXT(AU87,"0.#"),1)=".",FALSE,TRUE)</formula>
    </cfRule>
    <cfRule type="expression" dxfId="2458" priority="4634">
      <formula>IF(RIGHT(TEXT(AU87,"0.#"),1)=".",TRUE,FALSE)</formula>
    </cfRule>
  </conditionalFormatting>
  <conditionalFormatting sqref="AQ92:AQ94">
    <cfRule type="expression" dxfId="2457" priority="4631">
      <formula>IF(RIGHT(TEXT(AQ92,"0.#"),1)=".",FALSE,TRUE)</formula>
    </cfRule>
    <cfRule type="expression" dxfId="2456" priority="4632">
      <formula>IF(RIGHT(TEXT(AQ92,"0.#"),1)=".",TRUE,FALSE)</formula>
    </cfRule>
  </conditionalFormatting>
  <conditionalFormatting sqref="AU92:AU94">
    <cfRule type="expression" dxfId="2455" priority="4629">
      <formula>IF(RIGHT(TEXT(AU92,"0.#"),1)=".",FALSE,TRUE)</formula>
    </cfRule>
    <cfRule type="expression" dxfId="2454" priority="4630">
      <formula>IF(RIGHT(TEXT(AU92,"0.#"),1)=".",TRUE,FALSE)</formula>
    </cfRule>
  </conditionalFormatting>
  <conditionalFormatting sqref="AQ97:AQ99">
    <cfRule type="expression" dxfId="2453" priority="4627">
      <formula>IF(RIGHT(TEXT(AQ97,"0.#"),1)=".",FALSE,TRUE)</formula>
    </cfRule>
    <cfRule type="expression" dxfId="2452" priority="4628">
      <formula>IF(RIGHT(TEXT(AQ97,"0.#"),1)=".",TRUE,FALSE)</formula>
    </cfRule>
  </conditionalFormatting>
  <conditionalFormatting sqref="AU97:AU99">
    <cfRule type="expression" dxfId="2451" priority="4625">
      <formula>IF(RIGHT(TEXT(AU97,"0.#"),1)=".",FALSE,TRUE)</formula>
    </cfRule>
    <cfRule type="expression" dxfId="2450" priority="4626">
      <formula>IF(RIGHT(TEXT(AU97,"0.#"),1)=".",TRUE,FALSE)</formula>
    </cfRule>
  </conditionalFormatting>
  <conditionalFormatting sqref="AE458:AE460">
    <cfRule type="expression" dxfId="2449" priority="4319">
      <formula>IF(RIGHT(TEXT(AE458,"0.#"),1)=".",FALSE,TRUE)</formula>
    </cfRule>
    <cfRule type="expression" dxfId="2448" priority="4320">
      <formula>IF(RIGHT(TEXT(AE458,"0.#"),1)=".",TRUE,FALSE)</formula>
    </cfRule>
  </conditionalFormatting>
  <conditionalFormatting sqref="AM458:AM460">
    <cfRule type="expression" dxfId="2447" priority="4313">
      <formula>IF(RIGHT(TEXT(AM458,"0.#"),1)=".",FALSE,TRUE)</formula>
    </cfRule>
    <cfRule type="expression" dxfId="2446" priority="4314">
      <formula>IF(RIGHT(TEXT(AM458,"0.#"),1)=".",TRUE,FALSE)</formula>
    </cfRule>
  </conditionalFormatting>
  <conditionalFormatting sqref="AU458:AU460">
    <cfRule type="expression" dxfId="2445" priority="4307">
      <formula>IF(RIGHT(TEXT(AU458,"0.#"),1)=".",FALSE,TRUE)</formula>
    </cfRule>
    <cfRule type="expression" dxfId="2444" priority="4308">
      <formula>IF(RIGHT(TEXT(AU458,"0.#"),1)=".",TRUE,FALSE)</formula>
    </cfRule>
  </conditionalFormatting>
  <conditionalFormatting sqref="AI458:AI460">
    <cfRule type="expression" dxfId="2443" priority="4301">
      <formula>IF(RIGHT(TEXT(AI458,"0.#"),1)=".",FALSE,TRUE)</formula>
    </cfRule>
    <cfRule type="expression" dxfId="2442" priority="4302">
      <formula>IF(RIGHT(TEXT(AI458,"0.#"),1)=".",TRUE,FALSE)</formula>
    </cfRule>
  </conditionalFormatting>
  <conditionalFormatting sqref="AQ458:AQ460">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8"/>
      <c r="Z2" s="830"/>
      <c r="AA2" s="831"/>
      <c r="AB2" s="1032" t="s">
        <v>11</v>
      </c>
      <c r="AC2" s="1033"/>
      <c r="AD2" s="1034"/>
      <c r="AE2" s="248" t="s">
        <v>399</v>
      </c>
      <c r="AF2" s="248"/>
      <c r="AG2" s="248"/>
      <c r="AH2" s="248"/>
      <c r="AI2" s="248" t="s">
        <v>397</v>
      </c>
      <c r="AJ2" s="248"/>
      <c r="AK2" s="248"/>
      <c r="AL2" s="248"/>
      <c r="AM2" s="248" t="s">
        <v>426</v>
      </c>
      <c r="AN2" s="248"/>
      <c r="AO2" s="248"/>
      <c r="AP2" s="242"/>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5"/>
      <c r="H4" s="1005"/>
      <c r="I4" s="1005"/>
      <c r="J4" s="1005"/>
      <c r="K4" s="1005"/>
      <c r="L4" s="1005"/>
      <c r="M4" s="1005"/>
      <c r="N4" s="1005"/>
      <c r="O4" s="1006"/>
      <c r="P4" s="104"/>
      <c r="Q4" s="1013"/>
      <c r="R4" s="1013"/>
      <c r="S4" s="1013"/>
      <c r="T4" s="1013"/>
      <c r="U4" s="1013"/>
      <c r="V4" s="1013"/>
      <c r="W4" s="1013"/>
      <c r="X4" s="1014"/>
      <c r="Y4" s="1023" t="s">
        <v>12</v>
      </c>
      <c r="Z4" s="1024"/>
      <c r="AA4" s="1025"/>
      <c r="AB4" s="465"/>
      <c r="AC4" s="1027"/>
      <c r="AD4" s="1027"/>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7"/>
      <c r="AC5" s="1026"/>
      <c r="AD5" s="1026"/>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8"/>
      <c r="Z9" s="830"/>
      <c r="AA9" s="831"/>
      <c r="AB9" s="1032" t="s">
        <v>11</v>
      </c>
      <c r="AC9" s="1033"/>
      <c r="AD9" s="1034"/>
      <c r="AE9" s="248" t="s">
        <v>399</v>
      </c>
      <c r="AF9" s="248"/>
      <c r="AG9" s="248"/>
      <c r="AH9" s="248"/>
      <c r="AI9" s="248" t="s">
        <v>397</v>
      </c>
      <c r="AJ9" s="248"/>
      <c r="AK9" s="248"/>
      <c r="AL9" s="248"/>
      <c r="AM9" s="248" t="s">
        <v>426</v>
      </c>
      <c r="AN9" s="248"/>
      <c r="AO9" s="248"/>
      <c r="AP9" s="242"/>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5"/>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5"/>
      <c r="AC11" s="1027"/>
      <c r="AD11" s="1027"/>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7"/>
      <c r="AC12" s="1026"/>
      <c r="AD12" s="1026"/>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8"/>
      <c r="Z16" s="830"/>
      <c r="AA16" s="831"/>
      <c r="AB16" s="1032" t="s">
        <v>11</v>
      </c>
      <c r="AC16" s="1033"/>
      <c r="AD16" s="1034"/>
      <c r="AE16" s="248" t="s">
        <v>399</v>
      </c>
      <c r="AF16" s="248"/>
      <c r="AG16" s="248"/>
      <c r="AH16" s="248"/>
      <c r="AI16" s="248" t="s">
        <v>397</v>
      </c>
      <c r="AJ16" s="248"/>
      <c r="AK16" s="248"/>
      <c r="AL16" s="248"/>
      <c r="AM16" s="248" t="s">
        <v>426</v>
      </c>
      <c r="AN16" s="248"/>
      <c r="AO16" s="248"/>
      <c r="AP16" s="242"/>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5"/>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5"/>
      <c r="AC18" s="1027"/>
      <c r="AD18" s="1027"/>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7"/>
      <c r="AC19" s="1026"/>
      <c r="AD19" s="1026"/>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8"/>
      <c r="Z23" s="830"/>
      <c r="AA23" s="831"/>
      <c r="AB23" s="1032" t="s">
        <v>11</v>
      </c>
      <c r="AC23" s="1033"/>
      <c r="AD23" s="1034"/>
      <c r="AE23" s="248" t="s">
        <v>399</v>
      </c>
      <c r="AF23" s="248"/>
      <c r="AG23" s="248"/>
      <c r="AH23" s="248"/>
      <c r="AI23" s="248" t="s">
        <v>397</v>
      </c>
      <c r="AJ23" s="248"/>
      <c r="AK23" s="248"/>
      <c r="AL23" s="248"/>
      <c r="AM23" s="248" t="s">
        <v>426</v>
      </c>
      <c r="AN23" s="248"/>
      <c r="AO23" s="248"/>
      <c r="AP23" s="242"/>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5"/>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5"/>
      <c r="AC25" s="1027"/>
      <c r="AD25" s="1027"/>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7"/>
      <c r="AC26" s="1026"/>
      <c r="AD26" s="1026"/>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8"/>
      <c r="Z30" s="830"/>
      <c r="AA30" s="831"/>
      <c r="AB30" s="1032" t="s">
        <v>11</v>
      </c>
      <c r="AC30" s="1033"/>
      <c r="AD30" s="1034"/>
      <c r="AE30" s="248" t="s">
        <v>399</v>
      </c>
      <c r="AF30" s="248"/>
      <c r="AG30" s="248"/>
      <c r="AH30" s="248"/>
      <c r="AI30" s="248" t="s">
        <v>397</v>
      </c>
      <c r="AJ30" s="248"/>
      <c r="AK30" s="248"/>
      <c r="AL30" s="248"/>
      <c r="AM30" s="248" t="s">
        <v>426</v>
      </c>
      <c r="AN30" s="248"/>
      <c r="AO30" s="248"/>
      <c r="AP30" s="242"/>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5"/>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5"/>
      <c r="AC32" s="1027"/>
      <c r="AD32" s="1027"/>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7"/>
      <c r="AC33" s="1026"/>
      <c r="AD33" s="1026"/>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8"/>
      <c r="Z37" s="830"/>
      <c r="AA37" s="831"/>
      <c r="AB37" s="1032" t="s">
        <v>11</v>
      </c>
      <c r="AC37" s="1033"/>
      <c r="AD37" s="1034"/>
      <c r="AE37" s="248" t="s">
        <v>399</v>
      </c>
      <c r="AF37" s="248"/>
      <c r="AG37" s="248"/>
      <c r="AH37" s="248"/>
      <c r="AI37" s="248" t="s">
        <v>397</v>
      </c>
      <c r="AJ37" s="248"/>
      <c r="AK37" s="248"/>
      <c r="AL37" s="248"/>
      <c r="AM37" s="248" t="s">
        <v>426</v>
      </c>
      <c r="AN37" s="248"/>
      <c r="AO37" s="248"/>
      <c r="AP37" s="242"/>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5"/>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5"/>
      <c r="AC39" s="1027"/>
      <c r="AD39" s="1027"/>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7"/>
      <c r="AC40" s="1026"/>
      <c r="AD40" s="10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8"/>
      <c r="Z44" s="830"/>
      <c r="AA44" s="831"/>
      <c r="AB44" s="1032" t="s">
        <v>11</v>
      </c>
      <c r="AC44" s="1033"/>
      <c r="AD44" s="1034"/>
      <c r="AE44" s="248" t="s">
        <v>399</v>
      </c>
      <c r="AF44" s="248"/>
      <c r="AG44" s="248"/>
      <c r="AH44" s="248"/>
      <c r="AI44" s="248" t="s">
        <v>397</v>
      </c>
      <c r="AJ44" s="248"/>
      <c r="AK44" s="248"/>
      <c r="AL44" s="248"/>
      <c r="AM44" s="248" t="s">
        <v>426</v>
      </c>
      <c r="AN44" s="248"/>
      <c r="AO44" s="248"/>
      <c r="AP44" s="242"/>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5"/>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5"/>
      <c r="AC46" s="1027"/>
      <c r="AD46" s="1027"/>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7"/>
      <c r="AC47" s="1026"/>
      <c r="AD47" s="10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8"/>
      <c r="Z51" s="830"/>
      <c r="AA51" s="831"/>
      <c r="AB51" s="242" t="s">
        <v>11</v>
      </c>
      <c r="AC51" s="1033"/>
      <c r="AD51" s="1034"/>
      <c r="AE51" s="248" t="s">
        <v>399</v>
      </c>
      <c r="AF51" s="248"/>
      <c r="AG51" s="248"/>
      <c r="AH51" s="248"/>
      <c r="AI51" s="248" t="s">
        <v>397</v>
      </c>
      <c r="AJ51" s="248"/>
      <c r="AK51" s="248"/>
      <c r="AL51" s="248"/>
      <c r="AM51" s="248" t="s">
        <v>426</v>
      </c>
      <c r="AN51" s="248"/>
      <c r="AO51" s="248"/>
      <c r="AP51" s="242"/>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5"/>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5"/>
      <c r="AC53" s="1027"/>
      <c r="AD53" s="1027"/>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7"/>
      <c r="AC54" s="1026"/>
      <c r="AD54" s="10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8"/>
      <c r="Z58" s="830"/>
      <c r="AA58" s="831"/>
      <c r="AB58" s="1032" t="s">
        <v>11</v>
      </c>
      <c r="AC58" s="1033"/>
      <c r="AD58" s="1034"/>
      <c r="AE58" s="248" t="s">
        <v>399</v>
      </c>
      <c r="AF58" s="248"/>
      <c r="AG58" s="248"/>
      <c r="AH58" s="248"/>
      <c r="AI58" s="248" t="s">
        <v>397</v>
      </c>
      <c r="AJ58" s="248"/>
      <c r="AK58" s="248"/>
      <c r="AL58" s="248"/>
      <c r="AM58" s="248" t="s">
        <v>426</v>
      </c>
      <c r="AN58" s="248"/>
      <c r="AO58" s="248"/>
      <c r="AP58" s="242"/>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5"/>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5"/>
      <c r="AC60" s="1027"/>
      <c r="AD60" s="1027"/>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7"/>
      <c r="AC61" s="1026"/>
      <c r="AD61" s="10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8"/>
      <c r="Z65" s="830"/>
      <c r="AA65" s="831"/>
      <c r="AB65" s="1032" t="s">
        <v>11</v>
      </c>
      <c r="AC65" s="1033"/>
      <c r="AD65" s="1034"/>
      <c r="AE65" s="248" t="s">
        <v>399</v>
      </c>
      <c r="AF65" s="248"/>
      <c r="AG65" s="248"/>
      <c r="AH65" s="248"/>
      <c r="AI65" s="248" t="s">
        <v>397</v>
      </c>
      <c r="AJ65" s="248"/>
      <c r="AK65" s="248"/>
      <c r="AL65" s="248"/>
      <c r="AM65" s="248" t="s">
        <v>426</v>
      </c>
      <c r="AN65" s="248"/>
      <c r="AO65" s="248"/>
      <c r="AP65" s="242"/>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5"/>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5"/>
      <c r="AC67" s="1027"/>
      <c r="AD67" s="1027"/>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7"/>
      <c r="AC68" s="1026"/>
      <c r="AD68" s="1026"/>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60"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2020-10-07T11:54:32Z</cp:lastPrinted>
  <dcterms:created xsi:type="dcterms:W3CDTF">2012-03-13T00:50:25Z</dcterms:created>
  <dcterms:modified xsi:type="dcterms:W3CDTF">2020-10-09T07:58:15Z</dcterms:modified>
</cp:coreProperties>
</file>