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<sst xmlns="http://schemas.openxmlformats.org/spreadsheetml/2006/main" count="2941" uniqueCount="655">
  <si>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</si>
  <si>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</si>
  <si>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</si>
  <si>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</si>
  <si>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</si>
  <si>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</si>
  <si>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</si>
  <si>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</si>
  <si>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</si>
  <si>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</si>
  <si>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</si>
  <si>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</si>
  <si>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</si>
  <si>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</si>
  <si>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</si>
  <si>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</si>
  <si>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</si>
  <si>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</si>
  <si>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</si>
  <si>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</si>
  <si>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</si>
  <si>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</si>
  <si>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</si>
  <si>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</si>
  <si>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</si>
  <si>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</si>
  <si>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</si>
  <si>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</si>
  <si>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</si>
  <si>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</si>
  <si>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</si>
  <si>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</si>
  <si>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</si>
  <si>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</si>
  <si>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</si>
  <si>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</si>
  <si>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</si>
  <si>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</si>
  <si>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</si>
  <si>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</si>
  <si>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</si>
  <si>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</si>
  <si>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</si>
  <si>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</si>
  <si>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</si>
  <si>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</si>
  <si>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</si>
  <si>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</si>
  <si>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</si>
  <si>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</si>
  <si>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</si>
  <si>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</si>
  <si>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</si>
  <si>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</si>
  <si>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</si>
  <si>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</si>
  <si>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</si>
  <si>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</si>
  <si>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</si>
  <si>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</si>
  <si>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</si>
  <si>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</si>
  <si>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</si>
  <si>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</si>
  <si>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</si>
  <si>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</si>
  <si>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</si>
  <si>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</si>
  <si>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</si>
  <si>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</si>
  <si>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</si>
  <si>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</si>
  <si>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</si>
  <si>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</si>
  <si>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</si>
  <si>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</si>
  <si>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</si>
  <si>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</si>
  <si>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</si>
  <si>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</si>
  <si>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</si>
  <si>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</si>
  <si>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</si>
  <si>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</si>
  <si>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</si>
  <si>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</si>
  <si>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</si>
  <si>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</si>
  <si>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</si>
  <si>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</si>
  <si>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</si>
  <si>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</si>
  <si>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</si>
  <si>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</si>
  <si>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</si>
  <si>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</si>
  <si>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</si>
  <si>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</si>
  <si>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</si>
  <si>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</si>
  <si>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</si>
  <si>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</si>
  <si>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</si>
  <si>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</si>
  <si>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</si>
  <si>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</si>
  <si>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</si>
  <si>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</si>
  <si>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</si>
  <si>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</si>
  <si>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</si>
  <si>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</si>
  <si>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</si>
  <si>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</si>
  <si>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</si>
  <si>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</si>
  <si>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</si>
  <si>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</si>
  <si>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</si>
  <si>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</si>
  <si>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</si>
  <si>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</si>
  <si>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</si>
  <si>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</si>
  <si>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</si>
  <si>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</si>
  <si>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</si>
  <si>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</si>
  <si>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</si>
  <si>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</si>
  <si>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</si>
  <si>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</si>
  <si>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</si>
  <si>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</si>
  <si>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</si>
  <si>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</si>
  <si>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</si>
  <si>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</si>
  <si>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</si>
  <si>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</si>
  <si>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</si>
  <si>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</si>
  <si>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</si>
  <si>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</si>
  <si>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</si>
  <si>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</si>
  <si>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</si>
  <si>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</si>
  <si>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</si>
  <si>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</si>
  <si>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</si>
  <si>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</si>
  <si>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</si>
  <si>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</si>
  <si>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</si>
  <si>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</si>
  <si>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</si>
  <si>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</si>
  <si>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</si>
  <si>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</si>
  <si>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</si>
  <si>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</si>
  <si>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</si>
  <si>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</si>
  <si>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</si>
  <si>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</si>
  <si>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</si>
  <si>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</si>
  <si>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</si>
  <si>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</si>
  <si>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</si>
  <si>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</si>
  <si>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</si>
  <si>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</si>
  <si>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</si>
  <si>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</si>
  <si>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</si>
  <si>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</si>
  <si>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</si>
  <si>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</si>
  <si>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</si>
  <si>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</si>
  <si>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</si>
  <si>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</si>
  <si>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</si>
  <si>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</si>
  <si>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</si>
  <si>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</si>
  <si>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</si>
  <si>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</si>
  <si>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</si>
  <si>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</si>
  <si>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</si>
  <si>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</si>
  <si>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</si>
  <si>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</si>
  <si>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</si>
  <si>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</si>
  <si>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</si>
  <si>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</si>
  <si>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</si>
  <si>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</si>
  <si>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</si>
  <si>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</si>
  <si>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</si>
  <si>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</si>
  <si>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</si>
  <si>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</si>
  <si>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</si>
  <si>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</si>
  <si>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</si>
  <si>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</si>
  <si>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</si>
  <si>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</si>
  <si>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</si>
  <si>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</si>
  <si>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</si>
  <si>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</si>
  <si>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</si>
  <si>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</si>
  <si>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</si>
  <si>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</si>
  <si>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</si>
  <si>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</si>
  <si>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</si>
  <si>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</si>
  <si>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</si>
  <si>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</si>
  <si>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</si>
  <si>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</si>
  <si>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</si>
  <si>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</si>
  <si>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</si>
  <si>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</si>
  <si>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</si>
  <si>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</si>
  <si>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</si>
  <si>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</si>
  <si>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</si>
  <si>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</si>
  <si>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</si>
  <si>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</si>
  <si>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</si>
  <si>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</si>
  <si>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</si>
  <si>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</si>
  <si>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</si>
  <si>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</si>
  <si>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</si>
  <si>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</si>
  <si>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</si>
  <si>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</si>
  <si>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</si>
  <si>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</si>
  <si>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</si>
  <si>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</si>
  <si>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</si>
  <si>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</si>
  <si>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</si>
  <si>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</si>
  <si>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</si>
  <si>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</si>
  <si>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</si>
  <si>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</si>
  <si>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</si>
  <si>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</si>
  <si>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</si>
  <si>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</si>
  <si>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</si>
  <si>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</si>
  <si>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</si>
  <si>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</si>
  <si>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</si>
  <si>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</si>
  <si>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</si>
  <si>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</si>
  <si>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</si>
  <si>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</si>
  <si>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</si>
  <si>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</si>
  <si>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</si>
  <si>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</si>
  <si>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</si>
  <si>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</si>
  <si>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</si>
  <si>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</si>
  <si>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</si>
  <si>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</si>
  <si>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</si>
  <si>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</si>
  <si>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</si>
  <si>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</si>
  <si>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</si>
  <si>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</si>
  <si>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</si>
  <si>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</si>
  <si>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</si>
  <si>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</si>
  <si>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</si>
  <si>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</si>
  <si>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</si>
  <si>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</si>
  <si>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</si>
  <si>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</si>
  <si>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</si>
  <si>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</si>
  <si>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</si>
  <si>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</si>
  <si>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</si>
  <si>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</si>
  <si>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</si>
  <si>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</si>
  <si>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</si>
  <si>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</si>
  <si>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</si>
  <si>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</si>
  <si>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</si>
  <si>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</si>
  <si>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</si>
  <si>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</si>
  <si>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</si>
  <si>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</si>
  <si>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</si>
  <si>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</si>
  <si>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</si>
  <si>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</si>
  <si>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</si>
  <si>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</si>
  <si>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</si>
  <si>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</si>
  <si>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</si>
  <si>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</si>
  <si>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</si>
  <si>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</si>
  <si>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</si>
  <si>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</si>
  <si>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</si>
  <si>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</si>
  <si>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</si>
  <si>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</si>
  <si>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</si>
  <si>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</si>
  <si>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</si>
  <si>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</si>
  <si>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</si>
  <si>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</si>
  <si>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</si>
  <si>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</si>
  <si>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</si>
  <si>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</si>
  <si>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</si>
  <si>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</si>
  <si>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</si>
  <si>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</si>
  <si>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</si>
  <si>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</si>
  <si>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</si>
  <si>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</si>
  <si>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</si>
  <si>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</si>
  <si>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</si>
  <si>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</si>
  <si>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</si>
  <si>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</si>
  <si>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</si>
  <si>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</si>
  <si>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</si>
  <si>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</si>
  <si>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</si>
  <si>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</si>
  <si>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</si>
  <si>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</si>
  <si>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</si>
  <si>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</si>
  <si>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</si>
  <si>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</si>
  <si>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</si>
  <si>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</si>
  <si>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</si>
  <si>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</si>
  <si>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</si>
  <si>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</si>
  <si>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</si>
  <si>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</si>
  <si>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</si>
  <si>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</si>
  <si>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</si>
  <si>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</si>
  <si>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</si>
  <si>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</si>
  <si>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</si>
  <si>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</si>
  <si>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</si>
  <si>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</si>
  <si>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</si>
  <si>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</si>
  <si>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</si>
  <si>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</si>
  <si>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</si>
  <si>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</si>
  <si>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</si>
  <si>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</si>
  <si>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</si>
  <si>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</si>
  <si>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</si>
  <si>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</si>
  <si>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</si>
  <si>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</si>
  <si>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</si>
  <si>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</si>
  <si>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</si>
  <si>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</si>
  <si>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</si>
  <si>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</si>
  <si>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</si>
  <si>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</si>
  <si>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</si>
  <si>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</si>
  <si>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</si>
  <si>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</si>
  <si>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</si>
  <si>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</si>
  <si>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</si>
  <si>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</si>
  <si>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</si>
  <si>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</si>
  <si>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</si>
  <si>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</si>
  <si>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</si>
  <si>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</si>
  <si>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</si>
  <si>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</si>
  <si>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</si>
  <si>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</si>
  <si>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</si>
  <si>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</si>
  <si>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</si>
  <si>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</si>
  <si>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</si>
  <si>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</si>
  <si>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</si>
  <si>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</si>
  <si>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</si>
  <si>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</si>
  <si>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</si>
  <si>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</si>
  <si>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</si>
  <si>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</si>
  <si>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</si>
  <si>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</si>
  <si>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</si>
  <si>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</si>
  <si>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</si>
  <si>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</si>
  <si>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</si>
  <si>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</si>
  <si>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</si>
  <si>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</si>
  <si>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</si>
  <si>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</si>
  <si>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</si>
  <si>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</si>
  <si>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</si>
  <si>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</si>
  <si>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</si>
  <si>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</si>
  <si>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</si>
  <si>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</si>
  <si>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</si>
  <si>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</si>
  <si>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</si>
  <si>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</si>
  <si>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</si>
  <si>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</si>
  <si>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</si>
  <si>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</si>
  <si>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</si>
  <si>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</si>
  <si>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</si>
  <si>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</si>
  <si>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</si>
  <si>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</si>
  <si>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</si>
  <si>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</si>
  <si>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</si>
  <si>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</si>
  <si>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</si>
  <si>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</si>
  <si>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</si>
  <si>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</si>
  <si>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</si>
  <si>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</si>
  <si>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</si>
  <si>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</si>
  <si>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</si>
  <si>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</si>
  <si>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</si>
  <si>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</si>
  <si>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</si>
  <si>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</si>
  <si>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</si>
  <si>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</si>
  <si>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</si>
  <si>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</si>
  <si>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</si>
  <si>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</si>
  <si>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</si>
  <si>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</si>
  <si>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</si>
  <si>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</si>
  <si>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</si>
  <si>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</si>
  <si>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</si>
  <si>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</si>
  <si>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</si>
  <si>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</si>
  <si>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</si>
  <si>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</si>
  <si>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</si>
  <si>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</si>
  <si>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</si>
  <si>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</si>
  <si>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</si>
  <si>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</si>
  <si>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</si>
  <si>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</si>
  <si>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</si>
  <si>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</si>
  <si>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</si>
  <si>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</si>
  <si>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</si>
  <si>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</si>
  <si>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</si>
  <si>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</si>
  <si>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</si>
  <si>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</si>
  <si>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</si>
  <si>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</si>
  <si>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</si>
  <si>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</si>
  <si>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</si>
  <si>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</si>
  <si>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</si>
  <si>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</si>
  <si>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</si>
  <si>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</si>
  <si>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</si>
  <si>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</si>
  <si>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</si>
  <si>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</si>
  <si>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</si>
  <si>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</si>
  <si>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</si>
  <si>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</si>
  <si>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</si>
  <si>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</si>
  <si>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</si>
  <si>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</si>
  <si>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</si>
  <si>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情報化担当参事官室</t>
    <rPh sb="0" eb="3">
      <t>ジョウホウカ</t>
    </rPh>
    <rPh sb="3" eb="5">
      <t>タントウ</t>
    </rPh>
    <rPh sb="5" eb="8">
      <t>サンジカン</t>
    </rPh>
    <rPh sb="8" eb="9">
      <t>シツ</t>
    </rPh>
    <phoneticPr fontId="5"/>
  </si>
  <si>
    <t>厚生労働省</t>
  </si>
  <si>
    <t>大臣官房参事官（情報政策担当）三浦　明</t>
    <rPh sb="15" eb="17">
      <t>ミウラ</t>
    </rPh>
    <rPh sb="18" eb="19">
      <t>アキラ</t>
    </rPh>
    <phoneticPr fontId="5"/>
  </si>
  <si>
    <t>○</t>
  </si>
  <si>
    <t>-</t>
  </si>
  <si>
    <t>-</t>
    <phoneticPr fontId="5"/>
  </si>
  <si>
    <t>厚生労働行政の各分野において、ICTをフル活用する事により、（１）正確かつ効率的な社会保障給付の実現、（２）分野横断的な業務プロセスの効率化、（３）国民の利便性向上、（４）関連データの積極的な有効活用、などを図り、ICTを活用した効率的な業務プロセスを構築し、業務手法の標準化・コスト削減を図る。</t>
    <phoneticPr fontId="5"/>
  </si>
  <si>
    <t>-</t>
    <phoneticPr fontId="5"/>
  </si>
  <si>
    <t>-</t>
    <phoneticPr fontId="5"/>
  </si>
  <si>
    <t>-</t>
    <phoneticPr fontId="5"/>
  </si>
  <si>
    <t>-</t>
    <phoneticPr fontId="5"/>
  </si>
  <si>
    <t>-</t>
    <phoneticPr fontId="5"/>
  </si>
  <si>
    <t>-</t>
    <phoneticPr fontId="5"/>
  </si>
  <si>
    <t>-</t>
    <phoneticPr fontId="5"/>
  </si>
  <si>
    <t>医療情報化基盤整備等委託費</t>
    <phoneticPr fontId="5"/>
  </si>
  <si>
    <t>件</t>
    <rPh sb="0" eb="1">
      <t>ケン</t>
    </rPh>
    <phoneticPr fontId="5"/>
  </si>
  <si>
    <t>-</t>
    <phoneticPr fontId="5"/>
  </si>
  <si>
    <t>-</t>
    <phoneticPr fontId="5"/>
  </si>
  <si>
    <t>-</t>
    <phoneticPr fontId="5"/>
  </si>
  <si>
    <t>-</t>
    <phoneticPr fontId="5"/>
  </si>
  <si>
    <t>ICT利活用推進本部関連事業決定額／件数</t>
    <phoneticPr fontId="5"/>
  </si>
  <si>
    <t>百万円</t>
    <rPh sb="0" eb="1">
      <t>ヒャク</t>
    </rPh>
    <rPh sb="1" eb="3">
      <t>マンエン</t>
    </rPh>
    <phoneticPr fontId="5"/>
  </si>
  <si>
    <t>百万円/件</t>
    <rPh sb="0" eb="1">
      <t>ヒャク</t>
    </rPh>
    <rPh sb="1" eb="3">
      <t>マンエン</t>
    </rPh>
    <rPh sb="4" eb="5">
      <t>ケン</t>
    </rPh>
    <phoneticPr fontId="5"/>
  </si>
  <si>
    <t>-</t>
    <phoneticPr fontId="5"/>
  </si>
  <si>
    <t>-</t>
    <phoneticPr fontId="5"/>
  </si>
  <si>
    <t>115百万円／2件</t>
    <phoneticPr fontId="5"/>
  </si>
  <si>
    <t>294百万円／2件</t>
    <phoneticPr fontId="5"/>
  </si>
  <si>
    <t>いずれの政策にも該当しない事業</t>
    <phoneticPr fontId="5"/>
  </si>
  <si>
    <t>-</t>
    <phoneticPr fontId="5"/>
  </si>
  <si>
    <t>-</t>
    <phoneticPr fontId="5"/>
  </si>
  <si>
    <t>-</t>
    <phoneticPr fontId="5"/>
  </si>
  <si>
    <t>-</t>
    <phoneticPr fontId="5"/>
  </si>
  <si>
    <t>-</t>
    <phoneticPr fontId="5"/>
  </si>
  <si>
    <t>-</t>
    <phoneticPr fontId="5"/>
  </si>
  <si>
    <t>-</t>
    <phoneticPr fontId="5"/>
  </si>
  <si>
    <t>ICTを活用した効率的な業務プロセスを構築し、最適な行政サービスを提供可能となるため、国民や社会のニーズを反映している事業である。</t>
    <phoneticPr fontId="5"/>
  </si>
  <si>
    <t>厚生労働行政における業務プロセスの効率化等を図るものであり、国で実施すべき事業である。</t>
    <phoneticPr fontId="5"/>
  </si>
  <si>
    <t>地方公共団体が処理する事務に関する施策を推進するに当たり、厚生労働省と地方公共団体との間の連携が効率的に進められるよう、共同プロジェクト環境を整備する。また、RPA(Robotic Process Automation)導入による作業の自動化・効率化を実現する。</t>
    <phoneticPr fontId="5"/>
  </si>
  <si>
    <t>B.アビームコンサルティング株式会社</t>
    <phoneticPr fontId="5"/>
  </si>
  <si>
    <t>C.アビームコンサルティング株式会社</t>
    <phoneticPr fontId="5"/>
  </si>
  <si>
    <t>D.アビームコンサルティング株式会社</t>
    <phoneticPr fontId="5"/>
  </si>
  <si>
    <t>E.アビームコンサルティング株式会社</t>
    <phoneticPr fontId="5"/>
  </si>
  <si>
    <t>-</t>
    <phoneticPr fontId="5"/>
  </si>
  <si>
    <t>-</t>
    <phoneticPr fontId="5"/>
  </si>
  <si>
    <t>-</t>
    <phoneticPr fontId="5"/>
  </si>
  <si>
    <t>-</t>
    <phoneticPr fontId="5"/>
  </si>
  <si>
    <t>A.SBテクノロジー株式会社</t>
    <phoneticPr fontId="5"/>
  </si>
  <si>
    <t>SBテクノロジー株式会社</t>
    <phoneticPr fontId="5"/>
  </si>
  <si>
    <t>地方公共団体との連携強化に係る汎用ポータル構築等一式</t>
    <phoneticPr fontId="5"/>
  </si>
  <si>
    <t>-</t>
    <phoneticPr fontId="5"/>
  </si>
  <si>
    <t>アビームコンサルティング株式会社</t>
    <rPh sb="12" eb="16">
      <t>カブシキガイシャ</t>
    </rPh>
    <phoneticPr fontId="5"/>
  </si>
  <si>
    <t>RPA導入に係る概念検証等一式</t>
    <phoneticPr fontId="5"/>
  </si>
  <si>
    <t>RPA導入に係る概念検証等一式における対象３業務利用のためのライセン
ス（Blue　Prism）の購入保守一式</t>
    <phoneticPr fontId="5"/>
  </si>
  <si>
    <t>法令審査業務に係る業務フロー等作成支援一式</t>
    <phoneticPr fontId="5"/>
  </si>
  <si>
    <t>法令審査業務に係るRPAロボット開発等一式</t>
    <phoneticPr fontId="5"/>
  </si>
  <si>
    <t>-</t>
    <phoneticPr fontId="5"/>
  </si>
  <si>
    <t>-</t>
    <phoneticPr fontId="5"/>
  </si>
  <si>
    <t>-</t>
    <phoneticPr fontId="5"/>
  </si>
  <si>
    <t>無</t>
  </si>
  <si>
    <t>有</t>
  </si>
  <si>
    <t>‐</t>
  </si>
  <si>
    <t>経済財政運営の改革の基本方針2019（令和元年6月21日）</t>
    <rPh sb="19" eb="21">
      <t>レイワ</t>
    </rPh>
    <rPh sb="21" eb="22">
      <t>ガン</t>
    </rPh>
    <phoneticPr fontId="5"/>
  </si>
  <si>
    <t>「経済財政運営の改革の基本方針2019」において、地方自治体及び関係府省庁が連携して、ICTやAI等の活用、業務プロセスやシステムの標準化等による業務効率化を進めることとなっており、それを確実に実施するためには必要かつ優先度の高い事業となっている。</t>
    <rPh sb="25" eb="27">
      <t>チホウ</t>
    </rPh>
    <rPh sb="27" eb="30">
      <t>ジチタイ</t>
    </rPh>
    <rPh sb="30" eb="31">
      <t>オヨ</t>
    </rPh>
    <rPh sb="32" eb="34">
      <t>カンケイ</t>
    </rPh>
    <rPh sb="34" eb="35">
      <t>フ</t>
    </rPh>
    <rPh sb="35" eb="37">
      <t>ショウチョウ</t>
    </rPh>
    <rPh sb="38" eb="40">
      <t>レンケイ</t>
    </rPh>
    <rPh sb="49" eb="50">
      <t>トウ</t>
    </rPh>
    <rPh sb="54" eb="56">
      <t>ギョウム</t>
    </rPh>
    <rPh sb="66" eb="69">
      <t>ヒョウジュンカ</t>
    </rPh>
    <rPh sb="69" eb="70">
      <t>トウ</t>
    </rPh>
    <rPh sb="73" eb="75">
      <t>ギョウム</t>
    </rPh>
    <rPh sb="75" eb="78">
      <t>コウリツカ</t>
    </rPh>
    <rPh sb="79" eb="80">
      <t>スス</t>
    </rPh>
    <phoneticPr fontId="5"/>
  </si>
  <si>
    <t>-</t>
    <phoneticPr fontId="5"/>
  </si>
  <si>
    <t>ICT利活用推進本部関連事業</t>
    <phoneticPr fontId="5"/>
  </si>
  <si>
    <t>ICT利活用推進本部関連事業に必要なコスト水準であり、妥当である。</t>
    <phoneticPr fontId="5"/>
  </si>
  <si>
    <t>-</t>
    <phoneticPr fontId="5"/>
  </si>
  <si>
    <t>業務着手時には業務計画書の提出を求めるとともに、打合せや完了時に行う検査により業務の実施状況及び成果を把握している。</t>
    <phoneticPr fontId="5"/>
  </si>
  <si>
    <t>-</t>
    <phoneticPr fontId="5"/>
  </si>
  <si>
    <t>当該事業の中で開催される定例会等の会議体に職員も参加し、検討方針を適宜修正する等、成果物（報告書）にかかる質の担保を図っている。</t>
    <phoneticPr fontId="5"/>
  </si>
  <si>
    <t>見合ったものとなっている。</t>
    <rPh sb="0" eb="2">
      <t>ミア</t>
    </rPh>
    <phoneticPr fontId="5"/>
  </si>
  <si>
    <t>ICTを活用した効率的な業務プロセスの構築</t>
    <phoneticPr fontId="5"/>
  </si>
  <si>
    <t>厚生労働行政の各分野において、ICTをフル活用する事により、効率的な業務プロセスを構築し、業務手法の標準化・コスト削減をする。</t>
    <phoneticPr fontId="5"/>
  </si>
  <si>
    <t>当該事業の成果物については、厚生労働行政の各分野において、ICTをフル活用する事により、効率的な業務プロセスを構築の実現に寄与している。</t>
    <phoneticPr fontId="5"/>
  </si>
  <si>
    <t>国民の利便性の更なる向上及び行政の効率化に資するため、特定の者の利益とならないよう留意しつつ、一般競争入札により競争性を確保するように努め、また、評価者においても当該事業の知識のある第三者に依頼し、適正な評価・選定を行っている。今後は、引き続き効率的な予算執行に努めるとともに実績等を踏まえ、必要に応じて見直しを行う。</t>
    <phoneticPr fontId="5"/>
  </si>
  <si>
    <t>委託事業については、可能な限り提案書の作成に必要な期間を十分に確保するため、公示期間を長く設定し、さらに競争性を高めてまいりたい。引き続き、効率的な予算執行に努めるとともに実績等を踏まえ、効率化を図っていく。</t>
    <phoneticPr fontId="5"/>
  </si>
  <si>
    <t>当省の公共調達委員会(外部委員含む)の審査を経て、一般競争入札を実施している。提案書の作成に必要な期間を十分に確保するため、公示期間を長く設定する等、引き続き改善を図る。</t>
    <phoneticPr fontId="5"/>
  </si>
  <si>
    <t>ライセンス料</t>
    <rPh sb="5" eb="6">
      <t>リョウ</t>
    </rPh>
    <phoneticPr fontId="5"/>
  </si>
  <si>
    <t>人件費</t>
    <rPh sb="0" eb="3">
      <t>ジンケンヒ</t>
    </rPh>
    <phoneticPr fontId="5"/>
  </si>
  <si>
    <t>運用・保守</t>
    <rPh sb="0" eb="2">
      <t>ウンヨウ</t>
    </rPh>
    <rPh sb="3" eb="5">
      <t>ホシュ</t>
    </rPh>
    <phoneticPr fontId="5"/>
  </si>
  <si>
    <t>業務フロー等作成</t>
    <rPh sb="0" eb="2">
      <t>ギョウム</t>
    </rPh>
    <rPh sb="5" eb="6">
      <t>トウ</t>
    </rPh>
    <rPh sb="6" eb="8">
      <t>サクセイ</t>
    </rPh>
    <phoneticPr fontId="5"/>
  </si>
  <si>
    <t>開発経費等</t>
    <rPh sb="0" eb="2">
      <t>カイハツ</t>
    </rPh>
    <rPh sb="2" eb="4">
      <t>ケイヒ</t>
    </rPh>
    <rPh sb="4" eb="5">
      <t>トウ</t>
    </rPh>
    <phoneticPr fontId="5"/>
  </si>
  <si>
    <t>ライセンス料</t>
    <phoneticPr fontId="5"/>
  </si>
  <si>
    <t>業務フロー等作成、開発経費等</t>
    <rPh sb="0" eb="2">
      <t>ギョウム</t>
    </rPh>
    <rPh sb="5" eb="6">
      <t>トウ</t>
    </rPh>
    <rPh sb="6" eb="8">
      <t>サクセイ</t>
    </rPh>
    <phoneticPr fontId="5"/>
  </si>
  <si>
    <t>その他</t>
    <rPh sb="2" eb="3">
      <t>タ</t>
    </rPh>
    <phoneticPr fontId="5"/>
  </si>
  <si>
    <t>要件定義、設計、テスト等</t>
    <rPh sb="0" eb="2">
      <t>ヨウケン</t>
    </rPh>
    <rPh sb="2" eb="4">
      <t>テイギ</t>
    </rPh>
    <rPh sb="5" eb="7">
      <t>セッケイ</t>
    </rPh>
    <rPh sb="11" eb="12">
      <t>トウ</t>
    </rPh>
    <phoneticPr fontId="5"/>
  </si>
  <si>
    <t>-</t>
    <phoneticPr fontId="5"/>
  </si>
  <si>
    <t>-</t>
    <phoneticPr fontId="5"/>
  </si>
  <si>
    <t>入札差額によるもの。</t>
    <rPh sb="0" eb="4">
      <t>ニュウサツサガク</t>
    </rPh>
    <phoneticPr fontId="5"/>
  </si>
  <si>
    <t>厚生労働省と地方公共団体との間の連携が効率的に進められるようにする。また、RPA導入による作業の自動化・効率化を実現する。</t>
    <phoneticPr fontId="5"/>
  </si>
  <si>
    <t>共同プロジェクト環境を整備及びRPAの導入</t>
    <rPh sb="13" eb="14">
      <t>オヨ</t>
    </rPh>
    <phoneticPr fontId="5"/>
  </si>
  <si>
    <t>政策統括官（統計・情報政策担当）</t>
    <phoneticPr fontId="5"/>
  </si>
  <si>
    <t>-</t>
    <phoneticPr fontId="5"/>
  </si>
  <si>
    <t>点検対象外</t>
    <rPh sb="0" eb="2">
      <t>テンケン</t>
    </rPh>
    <rPh sb="2" eb="5">
      <t>タイショウガイ</t>
    </rPh>
    <phoneticPr fontId="5"/>
  </si>
  <si>
    <t>厚生労働行政の各分野において、ICTをフル活用する事により、業務手法の標準化・コスト削減を図るために必要な事業であることから、引き続き、必要な予算額を確保し、適正な執行に努めること。</t>
    <phoneticPr fontId="5"/>
  </si>
  <si>
    <t>「新型コロナウイルス対策関連要望」事項要求</t>
    <rPh sb="17" eb="19">
      <t>ジコウ</t>
    </rPh>
    <rPh sb="19" eb="21">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</si>
</sst>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167332</xdr:colOff>
      <xdr:row>742</xdr:row>
      <xdr:rowOff>0</xdr:rowOff>
    </xdr:from>
    <xdr:to>
      <xdr:col>31</xdr:col>
      <xdr:colOff>176546</xdr:colOff>
      <xdr:row>743</xdr:row>
      <xdr:rowOff>170598</xdr:rowOff>
    </xdr:to>
    <xdr:sp macro="" textlink="">
      <xdr:nvSpPr>
        <xdr:cNvPr id="2" name="テキスト ボックス 1"/>
        <xdr:cNvSpPr txBox="1"/>
      </xdr:nvSpPr>
      <xdr:spPr>
        <a:xfrm>
          <a:off x="4492197" y="42489223"/>
          <a:ext cx="2068673" cy="5181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latin typeface="+mn-ea"/>
              <a:ea typeface="+mn-ea"/>
            </a:rPr>
            <a:t>115</a:t>
          </a:r>
          <a:r>
            <a:rPr kumimoji="1" lang="ja-JP" altLang="en-US" sz="1100">
              <a:latin typeface="+mn-ea"/>
              <a:ea typeface="+mn-ea"/>
            </a:rPr>
            <a:t>百万円</a:t>
          </a:r>
        </a:p>
      </xdr:txBody>
    </xdr:sp>
    <xdr:clientData/>
  </xdr:twoCellAnchor>
  <xdr:twoCellAnchor>
    <xdr:from>
      <xdr:col>25</xdr:col>
      <xdr:colOff>-1</xdr:colOff>
      <xdr:row>743</xdr:row>
      <xdr:rowOff>231689</xdr:rowOff>
    </xdr:from>
    <xdr:to>
      <xdr:col>28</xdr:col>
      <xdr:colOff>124737</xdr:colOff>
      <xdr:row>744</xdr:row>
      <xdr:rowOff>218883</xdr:rowOff>
    </xdr:to>
    <xdr:sp macro="" textlink="">
      <xdr:nvSpPr>
        <xdr:cNvPr id="3" name="テキスト ボックス 2"/>
        <xdr:cNvSpPr txBox="1"/>
      </xdr:nvSpPr>
      <xdr:spPr>
        <a:xfrm>
          <a:off x="5148648" y="43068446"/>
          <a:ext cx="742575" cy="334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endParaRPr kumimoji="1" lang="en-US" altLang="ja-JP" sz="1100"/>
        </a:p>
      </xdr:txBody>
    </xdr:sp>
    <xdr:clientData/>
  </xdr:twoCellAnchor>
  <xdr:twoCellAnchor>
    <xdr:from>
      <xdr:col>14</xdr:col>
      <xdr:colOff>64358</xdr:colOff>
      <xdr:row>747</xdr:row>
      <xdr:rowOff>64358</xdr:rowOff>
    </xdr:from>
    <xdr:to>
      <xdr:col>40</xdr:col>
      <xdr:colOff>99968</xdr:colOff>
      <xdr:row>747</xdr:row>
      <xdr:rowOff>66739</xdr:rowOff>
    </xdr:to>
    <xdr:cxnSp macro="">
      <xdr:nvCxnSpPr>
        <xdr:cNvPr id="4" name="カギ線コネクタ 3"/>
        <xdr:cNvCxnSpPr/>
      </xdr:nvCxnSpPr>
      <xdr:spPr>
        <a:xfrm rot="5400000" flipH="1" flipV="1">
          <a:off x="5641513" y="41597338"/>
          <a:ext cx="2381" cy="5390205"/>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167330</xdr:colOff>
      <xdr:row>747</xdr:row>
      <xdr:rowOff>154459</xdr:rowOff>
    </xdr:from>
    <xdr:to>
      <xdr:col>46</xdr:col>
      <xdr:colOff>59539</xdr:colOff>
      <xdr:row>748</xdr:row>
      <xdr:rowOff>38242</xdr:rowOff>
    </xdr:to>
    <xdr:sp macro="" textlink="">
      <xdr:nvSpPr>
        <xdr:cNvPr id="5" name="テキスト ボックス 4"/>
        <xdr:cNvSpPr txBox="1"/>
      </xdr:nvSpPr>
      <xdr:spPr>
        <a:xfrm>
          <a:off x="7169492" y="44381351"/>
          <a:ext cx="2363561"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139527</xdr:colOff>
      <xdr:row>747</xdr:row>
      <xdr:rowOff>152400</xdr:rowOff>
    </xdr:from>
    <xdr:to>
      <xdr:col>20</xdr:col>
      <xdr:colOff>31737</xdr:colOff>
      <xdr:row>748</xdr:row>
      <xdr:rowOff>36183</xdr:rowOff>
    </xdr:to>
    <xdr:sp macro="" textlink="">
      <xdr:nvSpPr>
        <xdr:cNvPr id="6" name="テキスト ボックス 5"/>
        <xdr:cNvSpPr txBox="1"/>
      </xdr:nvSpPr>
      <xdr:spPr>
        <a:xfrm>
          <a:off x="1787095" y="44379292"/>
          <a:ext cx="2363561"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167331</xdr:colOff>
      <xdr:row>748</xdr:row>
      <xdr:rowOff>154460</xdr:rowOff>
    </xdr:from>
    <xdr:to>
      <xdr:col>21</xdr:col>
      <xdr:colOff>7138</xdr:colOff>
      <xdr:row>750</xdr:row>
      <xdr:rowOff>141589</xdr:rowOff>
    </xdr:to>
    <xdr:sp macro="" textlink="">
      <xdr:nvSpPr>
        <xdr:cNvPr id="7" name="テキスト ボックス 6"/>
        <xdr:cNvSpPr txBox="1"/>
      </xdr:nvSpPr>
      <xdr:spPr>
        <a:xfrm>
          <a:off x="1608953" y="44728886"/>
          <a:ext cx="2723050" cy="6821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a:t>
          </a:r>
          <a:r>
            <a:rPr kumimoji="1" lang="en-US" altLang="ja-JP" sz="1100">
              <a:latin typeface="+mn-ea"/>
              <a:ea typeface="+mn-ea"/>
            </a:rPr>
            <a:t>SB</a:t>
          </a:r>
          <a:r>
            <a:rPr kumimoji="1" lang="ja-JP" altLang="en-US" sz="1100">
              <a:latin typeface="+mn-ea"/>
              <a:ea typeface="+mn-ea"/>
            </a:rPr>
            <a:t>テクノロジー株式会社</a:t>
          </a:r>
          <a:endParaRPr kumimoji="1" lang="en-US" altLang="ja-JP" sz="1100">
            <a:latin typeface="+mn-ea"/>
            <a:ea typeface="+mn-ea"/>
          </a:endParaRPr>
        </a:p>
        <a:p>
          <a:pPr algn="ctr"/>
          <a:r>
            <a:rPr kumimoji="1" lang="en-US" altLang="ja-JP" sz="1100">
              <a:latin typeface="+mn-ea"/>
              <a:ea typeface="+mn-ea"/>
            </a:rPr>
            <a:t>86</a:t>
          </a:r>
          <a:r>
            <a:rPr kumimoji="1" lang="ja-JP" altLang="en-US" sz="1100">
              <a:latin typeface="+mn-ea"/>
              <a:ea typeface="+mn-ea"/>
            </a:rPr>
            <a:t>百万円</a:t>
          </a:r>
        </a:p>
      </xdr:txBody>
    </xdr:sp>
    <xdr:clientData/>
  </xdr:twoCellAnchor>
  <xdr:twoCellAnchor>
    <xdr:from>
      <xdr:col>33</xdr:col>
      <xdr:colOff>180203</xdr:colOff>
      <xdr:row>748</xdr:row>
      <xdr:rowOff>154459</xdr:rowOff>
    </xdr:from>
    <xdr:to>
      <xdr:col>47</xdr:col>
      <xdr:colOff>60146</xdr:colOff>
      <xdr:row>750</xdr:row>
      <xdr:rowOff>158084</xdr:rowOff>
    </xdr:to>
    <xdr:sp macro="" textlink="">
      <xdr:nvSpPr>
        <xdr:cNvPr id="8" name="テキスト ボックス 7"/>
        <xdr:cNvSpPr txBox="1"/>
      </xdr:nvSpPr>
      <xdr:spPr>
        <a:xfrm>
          <a:off x="6976419" y="44728885"/>
          <a:ext cx="2763186" cy="69869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．アビームコンサルティング株式会社</a:t>
          </a:r>
          <a:endParaRPr kumimoji="1" lang="en-US" altLang="ja-JP" sz="1100">
            <a:latin typeface="+mn-ea"/>
            <a:ea typeface="+mn-ea"/>
          </a:endParaRPr>
        </a:p>
        <a:p>
          <a:pPr algn="ctr"/>
          <a:r>
            <a:rPr kumimoji="1" lang="en-US" altLang="ja-JP" sz="1100">
              <a:latin typeface="+mn-ea"/>
              <a:ea typeface="+mn-ea"/>
            </a:rPr>
            <a:t>21</a:t>
          </a:r>
          <a:r>
            <a:rPr kumimoji="1" lang="ja-JP" altLang="en-US" sz="1100">
              <a:latin typeface="+mn-ea"/>
              <a:ea typeface="+mn-ea"/>
            </a:rPr>
            <a:t>百万円</a:t>
          </a:r>
        </a:p>
      </xdr:txBody>
    </xdr:sp>
    <xdr:clientData/>
  </xdr:twoCellAnchor>
  <xdr:twoCellAnchor>
    <xdr:from>
      <xdr:col>27</xdr:col>
      <xdr:colOff>0</xdr:colOff>
      <xdr:row>744</xdr:row>
      <xdr:rowOff>231689</xdr:rowOff>
    </xdr:from>
    <xdr:to>
      <xdr:col>27</xdr:col>
      <xdr:colOff>0</xdr:colOff>
      <xdr:row>760</xdr:row>
      <xdr:rowOff>347533</xdr:rowOff>
    </xdr:to>
    <xdr:cxnSp macro="">
      <xdr:nvCxnSpPr>
        <xdr:cNvPr id="9" name="直線矢印コネクタ 8"/>
        <xdr:cNvCxnSpPr/>
      </xdr:nvCxnSpPr>
      <xdr:spPr>
        <a:xfrm>
          <a:off x="5560541" y="43415980"/>
          <a:ext cx="0" cy="66417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90101</xdr:colOff>
      <xdr:row>756</xdr:row>
      <xdr:rowOff>321787</xdr:rowOff>
    </xdr:from>
    <xdr:to>
      <xdr:col>40</xdr:col>
      <xdr:colOff>125711</xdr:colOff>
      <xdr:row>756</xdr:row>
      <xdr:rowOff>324168</xdr:rowOff>
    </xdr:to>
    <xdr:cxnSp macro="">
      <xdr:nvCxnSpPr>
        <xdr:cNvPr id="10" name="カギ線コネクタ 9"/>
        <xdr:cNvCxnSpPr/>
      </xdr:nvCxnSpPr>
      <xdr:spPr>
        <a:xfrm rot="5400000" flipH="1" flipV="1">
          <a:off x="5667256" y="44982571"/>
          <a:ext cx="2381" cy="5390205"/>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141588</xdr:colOff>
      <xdr:row>757</xdr:row>
      <xdr:rowOff>51484</xdr:rowOff>
    </xdr:from>
    <xdr:to>
      <xdr:col>46</xdr:col>
      <xdr:colOff>33797</xdr:colOff>
      <xdr:row>757</xdr:row>
      <xdr:rowOff>282801</xdr:rowOff>
    </xdr:to>
    <xdr:sp macro="" textlink="">
      <xdr:nvSpPr>
        <xdr:cNvPr id="11" name="テキスト ボックス 10"/>
        <xdr:cNvSpPr txBox="1"/>
      </xdr:nvSpPr>
      <xdr:spPr>
        <a:xfrm>
          <a:off x="7143750" y="47753714"/>
          <a:ext cx="2363561"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ja-JP" altLang="ja-JP" sz="1100" b="0" i="0" baseline="0">
              <a:effectLst/>
              <a:latin typeface="+mn-lt"/>
              <a:ea typeface="+mn-ea"/>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10812</xdr:colOff>
      <xdr:row>757</xdr:row>
      <xdr:rowOff>36556</xdr:rowOff>
    </xdr:from>
    <xdr:to>
      <xdr:col>20</xdr:col>
      <xdr:colOff>108968</xdr:colOff>
      <xdr:row>757</xdr:row>
      <xdr:rowOff>267873</xdr:rowOff>
    </xdr:to>
    <xdr:sp macro="" textlink="">
      <xdr:nvSpPr>
        <xdr:cNvPr id="12" name="テキスト ボックス 11"/>
        <xdr:cNvSpPr txBox="1"/>
      </xdr:nvSpPr>
      <xdr:spPr>
        <a:xfrm>
          <a:off x="1864326" y="47738786"/>
          <a:ext cx="2363561"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25743</xdr:colOff>
      <xdr:row>757</xdr:row>
      <xdr:rowOff>373267</xdr:rowOff>
    </xdr:from>
    <xdr:to>
      <xdr:col>21</xdr:col>
      <xdr:colOff>121157</xdr:colOff>
      <xdr:row>758</xdr:row>
      <xdr:rowOff>402633</xdr:rowOff>
    </xdr:to>
    <xdr:sp macro="" textlink="">
      <xdr:nvSpPr>
        <xdr:cNvPr id="13" name="テキスト ボックス 12"/>
        <xdr:cNvSpPr txBox="1"/>
      </xdr:nvSpPr>
      <xdr:spPr>
        <a:xfrm>
          <a:off x="1673311" y="48075497"/>
          <a:ext cx="2772711" cy="69869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．アビームコンサルティング株式会社</a:t>
          </a:r>
          <a:endParaRPr kumimoji="1" lang="en-US" altLang="ja-JP" sz="1100">
            <a:latin typeface="+mn-ea"/>
            <a:ea typeface="+mn-ea"/>
          </a:endParaRPr>
        </a:p>
        <a:p>
          <a:pPr algn="ctr"/>
          <a:r>
            <a:rPr kumimoji="1" lang="en-US" altLang="ja-JP" sz="1100">
              <a:latin typeface="+mn-ea"/>
              <a:ea typeface="+mn-ea"/>
            </a:rPr>
            <a:t>1</a:t>
          </a:r>
          <a:r>
            <a:rPr kumimoji="1" lang="ja-JP" altLang="en-US" sz="1100">
              <a:latin typeface="+mn-ea"/>
              <a:ea typeface="+mn-ea"/>
            </a:rPr>
            <a:t>百万円</a:t>
          </a:r>
        </a:p>
      </xdr:txBody>
    </xdr:sp>
    <xdr:clientData/>
  </xdr:twoCellAnchor>
  <xdr:twoCellAnchor>
    <xdr:from>
      <xdr:col>33</xdr:col>
      <xdr:colOff>100913</xdr:colOff>
      <xdr:row>757</xdr:row>
      <xdr:rowOff>358350</xdr:rowOff>
    </xdr:from>
    <xdr:to>
      <xdr:col>46</xdr:col>
      <xdr:colOff>196326</xdr:colOff>
      <xdr:row>758</xdr:row>
      <xdr:rowOff>387716</xdr:rowOff>
    </xdr:to>
    <xdr:sp macro="" textlink="">
      <xdr:nvSpPr>
        <xdr:cNvPr id="14" name="テキスト ボックス 13"/>
        <xdr:cNvSpPr txBox="1"/>
      </xdr:nvSpPr>
      <xdr:spPr>
        <a:xfrm>
          <a:off x="6897129" y="48060580"/>
          <a:ext cx="2772711" cy="69869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．アビームコンサルティング株式会社</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p>
      </xdr:txBody>
    </xdr:sp>
    <xdr:clientData/>
  </xdr:twoCellAnchor>
  <xdr:twoCellAnchor>
    <xdr:from>
      <xdr:col>33</xdr:col>
      <xdr:colOff>75170</xdr:colOff>
      <xdr:row>750</xdr:row>
      <xdr:rowOff>319730</xdr:rowOff>
    </xdr:from>
    <xdr:to>
      <xdr:col>47</xdr:col>
      <xdr:colOff>77230</xdr:colOff>
      <xdr:row>755</xdr:row>
      <xdr:rowOff>38614</xdr:rowOff>
    </xdr:to>
    <xdr:sp macro="" textlink="">
      <xdr:nvSpPr>
        <xdr:cNvPr id="15" name="大かっこ 14"/>
        <xdr:cNvSpPr/>
      </xdr:nvSpPr>
      <xdr:spPr>
        <a:xfrm>
          <a:off x="6871386" y="46413007"/>
          <a:ext cx="2885303" cy="1456553"/>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RPA</a:t>
          </a:r>
          <a:r>
            <a:rPr lang="ja-JP" altLang="ja-JP" sz="1100">
              <a:solidFill>
                <a:schemeClr val="tx1"/>
              </a:solidFill>
              <a:effectLst/>
              <a:latin typeface="+mn-lt"/>
              <a:ea typeface="+mn-ea"/>
              <a:cs typeface="+mn-cs"/>
            </a:rPr>
            <a:t>を活用することで効率化できるのではないかと考えられる業務を省内で募集し、実際に</a:t>
          </a:r>
          <a:r>
            <a:rPr lang="en-US" altLang="ja-JP" sz="1100">
              <a:solidFill>
                <a:schemeClr val="tx1"/>
              </a:solidFill>
              <a:effectLst/>
              <a:latin typeface="+mn-lt"/>
              <a:ea typeface="+mn-ea"/>
              <a:cs typeface="+mn-cs"/>
            </a:rPr>
            <a:t>RPA</a:t>
          </a:r>
          <a:r>
            <a:rPr lang="ja-JP" altLang="ja-JP" sz="1100">
              <a:solidFill>
                <a:schemeClr val="tx1"/>
              </a:solidFill>
              <a:effectLst/>
              <a:latin typeface="+mn-lt"/>
              <a:ea typeface="+mn-ea"/>
              <a:cs typeface="+mn-cs"/>
            </a:rPr>
            <a:t>を導入する実証実験を行ってその効果を測定するとともに、厚生労働省の特性に応じた管理体制の検討を行い、中長期的な</a:t>
          </a:r>
          <a:r>
            <a:rPr lang="en-US" altLang="ja-JP" sz="1100">
              <a:solidFill>
                <a:schemeClr val="tx1"/>
              </a:solidFill>
              <a:effectLst/>
              <a:latin typeface="+mn-lt"/>
              <a:ea typeface="+mn-ea"/>
              <a:cs typeface="+mn-cs"/>
            </a:rPr>
            <a:t>RPA</a:t>
          </a:r>
          <a:r>
            <a:rPr lang="ja-JP" altLang="ja-JP" sz="1100">
              <a:solidFill>
                <a:schemeClr val="tx1"/>
              </a:solidFill>
              <a:effectLst/>
              <a:latin typeface="+mn-lt"/>
              <a:ea typeface="+mn-ea"/>
              <a:cs typeface="+mn-cs"/>
            </a:rPr>
            <a:t>の展開に向けた示唆を得る</a:t>
          </a:r>
          <a:r>
            <a:rPr lang="ja-JP" altLang="en-US" sz="1100">
              <a:solidFill>
                <a:schemeClr val="tx1"/>
              </a:solidFill>
              <a:effectLst/>
              <a:latin typeface="+mn-lt"/>
              <a:ea typeface="+mn-ea"/>
              <a:cs typeface="+mn-cs"/>
            </a:rPr>
            <a:t>。</a:t>
          </a:r>
          <a:endParaRPr kumimoji="1" lang="en-US" altLang="ja-JP" sz="1100"/>
        </a:p>
      </xdr:txBody>
    </xdr:sp>
    <xdr:clientData/>
  </xdr:twoCellAnchor>
  <xdr:twoCellAnchor>
    <xdr:from>
      <xdr:col>7</xdr:col>
      <xdr:colOff>64357</xdr:colOff>
      <xdr:row>750</xdr:row>
      <xdr:rowOff>334662</xdr:rowOff>
    </xdr:from>
    <xdr:to>
      <xdr:col>21</xdr:col>
      <xdr:colOff>141588</xdr:colOff>
      <xdr:row>754</xdr:row>
      <xdr:rowOff>167331</xdr:rowOff>
    </xdr:to>
    <xdr:sp macro="" textlink="">
      <xdr:nvSpPr>
        <xdr:cNvPr id="16" name="大かっこ 15"/>
        <xdr:cNvSpPr/>
      </xdr:nvSpPr>
      <xdr:spPr>
        <a:xfrm>
          <a:off x="1505979" y="46427939"/>
          <a:ext cx="2960474" cy="1222804"/>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地方公共団体が処理する事務に関する施策を推進するに当たり、厚生労働省と地方公共団体との間の連携が効率的に進められるよう、共同プロジェクト環境を整備する。</a:t>
          </a:r>
          <a:r>
            <a:rPr kumimoji="1" lang="ja-JP" altLang="en-US" sz="1100"/>
            <a:t>　</a:t>
          </a:r>
          <a:endParaRPr kumimoji="1" lang="en-US" altLang="ja-JP" sz="1100"/>
        </a:p>
      </xdr:txBody>
    </xdr:sp>
    <xdr:clientData/>
  </xdr:twoCellAnchor>
  <xdr:twoCellAnchor>
    <xdr:from>
      <xdr:col>20</xdr:col>
      <xdr:colOff>98853</xdr:colOff>
      <xdr:row>762</xdr:row>
      <xdr:rowOff>214696</xdr:rowOff>
    </xdr:from>
    <xdr:to>
      <xdr:col>33</xdr:col>
      <xdr:colOff>194267</xdr:colOff>
      <xdr:row>764</xdr:row>
      <xdr:rowOff>76731</xdr:rowOff>
    </xdr:to>
    <xdr:sp macro="" textlink="">
      <xdr:nvSpPr>
        <xdr:cNvPr id="18" name="テキスト ボックス 17"/>
        <xdr:cNvSpPr txBox="1"/>
      </xdr:nvSpPr>
      <xdr:spPr>
        <a:xfrm>
          <a:off x="4217772" y="50529865"/>
          <a:ext cx="2772711" cy="69869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E</a:t>
          </a:r>
          <a:r>
            <a:rPr kumimoji="1" lang="ja-JP" altLang="en-US" sz="1100">
              <a:latin typeface="+mn-ea"/>
              <a:ea typeface="+mn-ea"/>
            </a:rPr>
            <a:t>．アビームコンサルティング株式会社</a:t>
          </a:r>
          <a:endParaRPr kumimoji="1" lang="en-US" altLang="ja-JP" sz="1100">
            <a:latin typeface="+mn-ea"/>
            <a:ea typeface="+mn-ea"/>
          </a:endParaRPr>
        </a:p>
        <a:p>
          <a:pPr algn="ctr"/>
          <a:r>
            <a:rPr kumimoji="1" lang="en-US" altLang="ja-JP" sz="1100">
              <a:latin typeface="+mn-ea"/>
              <a:ea typeface="+mn-ea"/>
            </a:rPr>
            <a:t>5</a:t>
          </a:r>
          <a:r>
            <a:rPr kumimoji="1" lang="ja-JP" altLang="en-US" sz="1100">
              <a:latin typeface="+mn-ea"/>
              <a:ea typeface="+mn-ea"/>
            </a:rPr>
            <a:t>百万円</a:t>
          </a:r>
        </a:p>
      </xdr:txBody>
    </xdr:sp>
    <xdr:clientData/>
  </xdr:twoCellAnchor>
  <xdr:twoCellAnchor>
    <xdr:from>
      <xdr:col>21</xdr:col>
      <xdr:colOff>102973</xdr:colOff>
      <xdr:row>761</xdr:row>
      <xdr:rowOff>90101</xdr:rowOff>
    </xdr:from>
    <xdr:to>
      <xdr:col>32</xdr:col>
      <xdr:colOff>201129</xdr:colOff>
      <xdr:row>762</xdr:row>
      <xdr:rowOff>89729</xdr:rowOff>
    </xdr:to>
    <xdr:sp macro="" textlink="">
      <xdr:nvSpPr>
        <xdr:cNvPr id="19" name="テキスト ボックス 18"/>
        <xdr:cNvSpPr txBox="1"/>
      </xdr:nvSpPr>
      <xdr:spPr>
        <a:xfrm>
          <a:off x="4427838" y="50173581"/>
          <a:ext cx="2363561"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ja-JP" altLang="ja-JP" sz="1100" b="0" i="0" baseline="0">
              <a:effectLst/>
              <a:latin typeface="+mn-lt"/>
              <a:ea typeface="+mn-ea"/>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176083</xdr:colOff>
      <xdr:row>758</xdr:row>
      <xdr:rowOff>510746</xdr:rowOff>
    </xdr:from>
    <xdr:to>
      <xdr:col>46</xdr:col>
      <xdr:colOff>193074</xdr:colOff>
      <xdr:row>760</xdr:row>
      <xdr:rowOff>308919</xdr:rowOff>
    </xdr:to>
    <xdr:sp macro="" textlink="">
      <xdr:nvSpPr>
        <xdr:cNvPr id="20" name="大かっこ 19"/>
        <xdr:cNvSpPr/>
      </xdr:nvSpPr>
      <xdr:spPr>
        <a:xfrm>
          <a:off x="6766353" y="49706084"/>
          <a:ext cx="2900235" cy="1136821"/>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法令審査業務</a:t>
          </a:r>
          <a:r>
            <a:rPr lang="ja-JP" altLang="en-US" sz="1100">
              <a:solidFill>
                <a:schemeClr val="tx1"/>
              </a:solidFill>
              <a:effectLst/>
              <a:latin typeface="+mn-lt"/>
              <a:ea typeface="+mn-ea"/>
              <a:cs typeface="+mn-cs"/>
            </a:rPr>
            <a:t>について</a:t>
          </a:r>
          <a:r>
            <a:rPr lang="ja-JP" altLang="ja-JP" sz="1100">
              <a:solidFill>
                <a:schemeClr val="tx1"/>
              </a:solidFill>
              <a:effectLst/>
              <a:latin typeface="+mn-lt"/>
              <a:ea typeface="+mn-ea"/>
              <a:cs typeface="+mn-cs"/>
            </a:rPr>
            <a:t>、専門的な業者の視点から業務の可視化を行い、問題点等の洗い出しを行うことによる将来的な</a:t>
          </a:r>
          <a:r>
            <a:rPr lang="en-US" altLang="ja-JP" sz="1100">
              <a:solidFill>
                <a:schemeClr val="tx1"/>
              </a:solidFill>
              <a:effectLst/>
              <a:latin typeface="+mn-lt"/>
              <a:ea typeface="+mn-ea"/>
              <a:cs typeface="+mn-cs"/>
            </a:rPr>
            <a:t>RPA</a:t>
          </a:r>
          <a:r>
            <a:rPr lang="ja-JP" altLang="ja-JP" sz="1100">
              <a:solidFill>
                <a:schemeClr val="tx1"/>
              </a:solidFill>
              <a:effectLst/>
              <a:latin typeface="+mn-lt"/>
              <a:ea typeface="+mn-ea"/>
              <a:cs typeface="+mn-cs"/>
            </a:rPr>
            <a:t>の導入を見据えての業務フロー</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の作成を行うもの。</a:t>
          </a:r>
          <a:r>
            <a:rPr kumimoji="1" lang="ja-JP" altLang="en-US" sz="1100"/>
            <a:t>　</a:t>
          </a:r>
          <a:endParaRPr kumimoji="1" lang="en-US" altLang="ja-JP" sz="1100"/>
        </a:p>
      </xdr:txBody>
    </xdr:sp>
    <xdr:clientData/>
  </xdr:twoCellAnchor>
  <xdr:twoCellAnchor>
    <xdr:from>
      <xdr:col>7</xdr:col>
      <xdr:colOff>122537</xdr:colOff>
      <xdr:row>758</xdr:row>
      <xdr:rowOff>573044</xdr:rowOff>
    </xdr:from>
    <xdr:to>
      <xdr:col>21</xdr:col>
      <xdr:colOff>160481</xdr:colOff>
      <xdr:row>760</xdr:row>
      <xdr:rowOff>64358</xdr:rowOff>
    </xdr:to>
    <xdr:sp macro="" textlink="">
      <xdr:nvSpPr>
        <xdr:cNvPr id="21" name="大かっこ 20"/>
        <xdr:cNvSpPr/>
      </xdr:nvSpPr>
      <xdr:spPr>
        <a:xfrm>
          <a:off x="1564159" y="48944598"/>
          <a:ext cx="2921187" cy="829963"/>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実証実験で</a:t>
          </a:r>
          <a:r>
            <a:rPr lang="ja-JP" altLang="ja-JP" sz="1100">
              <a:solidFill>
                <a:schemeClr val="tx1"/>
              </a:solidFill>
              <a:effectLst/>
              <a:latin typeface="+mn-lt"/>
              <a:ea typeface="+mn-ea"/>
              <a:cs typeface="+mn-cs"/>
            </a:rPr>
            <a:t>対象</a:t>
          </a:r>
          <a:r>
            <a:rPr lang="ja-JP" altLang="en-US" sz="1100">
              <a:solidFill>
                <a:schemeClr val="tx1"/>
              </a:solidFill>
              <a:effectLst/>
              <a:latin typeface="+mn-lt"/>
              <a:ea typeface="+mn-ea"/>
              <a:cs typeface="+mn-cs"/>
            </a:rPr>
            <a:t>となった</a:t>
          </a:r>
          <a:r>
            <a:rPr lang="ja-JP" altLang="ja-JP" sz="1100">
              <a:solidFill>
                <a:schemeClr val="tx1"/>
              </a:solidFill>
              <a:effectLst/>
              <a:latin typeface="+mn-lt"/>
              <a:ea typeface="+mn-ea"/>
              <a:cs typeface="+mn-cs"/>
            </a:rPr>
            <a:t>業務</a:t>
          </a:r>
          <a:r>
            <a:rPr lang="ja-JP" altLang="en-US" sz="1100">
              <a:solidFill>
                <a:schemeClr val="tx1"/>
              </a:solidFill>
              <a:effectLst/>
              <a:latin typeface="+mn-lt"/>
              <a:ea typeface="+mn-ea"/>
              <a:cs typeface="+mn-cs"/>
            </a:rPr>
            <a:t>について、</a:t>
          </a:r>
          <a:r>
            <a:rPr lang="ja-JP" altLang="ja-JP" sz="1100">
              <a:solidFill>
                <a:schemeClr val="tx1"/>
              </a:solidFill>
              <a:effectLst/>
              <a:latin typeface="+mn-lt"/>
              <a:ea typeface="+mn-ea"/>
              <a:cs typeface="+mn-cs"/>
            </a:rPr>
            <a:t>継続的に</a:t>
          </a:r>
          <a:r>
            <a:rPr lang="en-US" altLang="ja-JP" sz="1100">
              <a:solidFill>
                <a:schemeClr val="tx1"/>
              </a:solidFill>
              <a:effectLst/>
              <a:latin typeface="+mn-lt"/>
              <a:ea typeface="+mn-ea"/>
              <a:cs typeface="+mn-cs"/>
            </a:rPr>
            <a:t>RPA</a:t>
          </a:r>
          <a:r>
            <a:rPr lang="ja-JP" altLang="ja-JP" sz="1100">
              <a:solidFill>
                <a:schemeClr val="tx1"/>
              </a:solidFill>
              <a:effectLst/>
              <a:latin typeface="+mn-lt"/>
              <a:ea typeface="+mn-ea"/>
              <a:cs typeface="+mn-cs"/>
            </a:rPr>
            <a:t>の利用が行えるよう、ライセンスの購入を行うもの。</a:t>
          </a:r>
          <a:r>
            <a:rPr kumimoji="1" lang="ja-JP" altLang="en-US" sz="1100"/>
            <a:t>　</a:t>
          </a:r>
          <a:endParaRPr kumimoji="1" lang="en-US" altLang="ja-JP" sz="1100"/>
        </a:p>
      </xdr:txBody>
    </xdr:sp>
    <xdr:clientData/>
  </xdr:twoCellAnchor>
  <xdr:twoCellAnchor>
    <xdr:from>
      <xdr:col>20</xdr:col>
      <xdr:colOff>38616</xdr:colOff>
      <xdr:row>764</xdr:row>
      <xdr:rowOff>218818</xdr:rowOff>
    </xdr:from>
    <xdr:to>
      <xdr:col>34</xdr:col>
      <xdr:colOff>76560</xdr:colOff>
      <xdr:row>767</xdr:row>
      <xdr:rowOff>102973</xdr:rowOff>
    </xdr:to>
    <xdr:sp macro="" textlink="">
      <xdr:nvSpPr>
        <xdr:cNvPr id="23" name="大かっこ 22"/>
        <xdr:cNvSpPr/>
      </xdr:nvSpPr>
      <xdr:spPr>
        <a:xfrm>
          <a:off x="4157535" y="51370642"/>
          <a:ext cx="2921187" cy="810912"/>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法令審査業務に係る業務フロー及びロボット要件定義書に基づき、</a:t>
          </a:r>
          <a:r>
            <a:rPr lang="en-US" altLang="ja-JP" sz="1100">
              <a:solidFill>
                <a:schemeClr val="tx1"/>
              </a:solidFill>
              <a:effectLst/>
              <a:latin typeface="+mn-lt"/>
              <a:ea typeface="+mn-ea"/>
              <a:cs typeface="+mn-cs"/>
            </a:rPr>
            <a:t>RPA</a:t>
          </a:r>
          <a:r>
            <a:rPr lang="ja-JP" altLang="ja-JP" sz="1100">
              <a:solidFill>
                <a:schemeClr val="tx1"/>
              </a:solidFill>
              <a:effectLst/>
              <a:latin typeface="+mn-lt"/>
              <a:ea typeface="+mn-ea"/>
              <a:cs typeface="+mn-cs"/>
            </a:rPr>
            <a:t>ロボット開発等を行うもの</a:t>
          </a:r>
          <a:r>
            <a:rPr kumimoji="1" lang="ja-JP" altLang="en-US" sz="1100">
              <a:solidFill>
                <a:schemeClr val="tx1"/>
              </a:solidFill>
              <a:effectLst/>
              <a:latin typeface="+mn-lt"/>
              <a:ea typeface="+mn-ea"/>
              <a:cs typeface="+mn-cs"/>
            </a:rPr>
            <a:t>。</a:t>
          </a:r>
          <a:r>
            <a:rPr kumimoji="1" lang="ja-JP" altLang="en-US" sz="1100"/>
            <a:t>　</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6"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963</v>
      </c>
      <c r="AT2" s="967"/>
      <c r="AU2" s="967"/>
      <c r="AV2" s="51" t="str">
        <f>IF(AW2="", "", "-")</f>
        <v/>
      </c>
      <c r="AW2" s="912"/>
      <c r="AX2" s="912"/>
    </row>
    <row r="3" spans="1:50" ht="21" customHeight="1" thickBot="1" x14ac:dyDescent="0.2">
      <c r="A3" s="868" t="s">
        <v>427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623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419</v>
      </c>
      <c r="H5" s="841"/>
      <c r="I5" s="841"/>
      <c r="J5" s="841"/>
      <c r="K5" s="841"/>
      <c r="L5" s="841"/>
      <c r="M5" s="842" t="s">
        <v>66</v>
      </c>
      <c r="N5" s="843"/>
      <c r="O5" s="843"/>
      <c r="P5" s="843"/>
      <c r="Q5" s="843"/>
      <c r="R5" s="844"/>
      <c r="S5" s="845" t="s">
        <v>70</v>
      </c>
      <c r="T5" s="841"/>
      <c r="U5" s="841"/>
      <c r="V5" s="841"/>
      <c r="W5" s="841"/>
      <c r="X5" s="846"/>
      <c r="Y5" s="699" t="s">
        <v>3</v>
      </c>
      <c r="Z5" s="547"/>
      <c r="AA5" s="547"/>
      <c r="AB5" s="547"/>
      <c r="AC5" s="547"/>
      <c r="AD5" s="548"/>
      <c r="AE5" s="700" t="s">
        <v>559</v>
      </c>
      <c r="AF5" s="700"/>
      <c r="AG5" s="700"/>
      <c r="AH5" s="700"/>
      <c r="AI5" s="700"/>
      <c r="AJ5" s="700"/>
      <c r="AK5" s="700"/>
      <c r="AL5" s="700"/>
      <c r="AM5" s="700"/>
      <c r="AN5" s="700"/>
      <c r="AO5" s="700"/>
      <c r="AP5" s="701"/>
      <c r="AQ5" s="702" t="s">
        <v>561</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564</v>
      </c>
      <c r="H7" s="503"/>
      <c r="I7" s="503"/>
      <c r="J7" s="503"/>
      <c r="K7" s="503"/>
      <c r="L7" s="503"/>
      <c r="M7" s="503"/>
      <c r="N7" s="503"/>
      <c r="O7" s="503"/>
      <c r="P7" s="503"/>
      <c r="Q7" s="503"/>
      <c r="R7" s="503"/>
      <c r="S7" s="503"/>
      <c r="T7" s="503"/>
      <c r="U7" s="503"/>
      <c r="V7" s="503"/>
      <c r="W7" s="503"/>
      <c r="X7" s="504"/>
      <c r="Y7" s="923" t="s">
        <v>391</v>
      </c>
      <c r="Z7" s="447"/>
      <c r="AA7" s="447"/>
      <c r="AB7" s="447"/>
      <c r="AC7" s="447"/>
      <c r="AD7" s="924"/>
      <c r="AE7" s="913" t="s">
        <v>620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9" t="s">
        <v>259</v>
      </c>
      <c r="B8" s="500"/>
      <c r="C8" s="500"/>
      <c r="D8" s="500"/>
      <c r="E8" s="500"/>
      <c r="F8" s="501"/>
      <c r="G8" s="934" t="str">
        <f>入力規則等!A27</f>
        <v>-</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565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8.25" customHeight="1" x14ac:dyDescent="0.15">
      <c r="A10" s="661" t="s">
        <v>30</v>
      </c>
      <c r="B10" s="662"/>
      <c r="C10" s="662"/>
      <c r="D10" s="662"/>
      <c r="E10" s="662"/>
      <c r="F10" s="662"/>
      <c r="G10" s="755" t="s">
        <v>596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9" t="s">
        <v>394</v>
      </c>
      <c r="Q12" s="420"/>
      <c r="R12" s="420"/>
      <c r="S12" s="420"/>
      <c r="T12" s="420"/>
      <c r="U12" s="420"/>
      <c r="V12" s="421"/>
      <c r="W12" s="419" t="s">
        <v>414</v>
      </c>
      <c r="X12" s="420"/>
      <c r="Y12" s="420"/>
      <c r="Z12" s="420"/>
      <c r="AA12" s="420"/>
      <c r="AB12" s="420"/>
      <c r="AC12" s="421"/>
      <c r="AD12" s="419" t="s">
        <v>421</v>
      </c>
      <c r="AE12" s="420"/>
      <c r="AF12" s="420"/>
      <c r="AG12" s="420"/>
      <c r="AH12" s="420"/>
      <c r="AI12" s="420"/>
      <c r="AJ12" s="421"/>
      <c r="AK12" s="419" t="s">
        <v>428</v>
      </c>
      <c r="AL12" s="420"/>
      <c r="AM12" s="420"/>
      <c r="AN12" s="420"/>
      <c r="AO12" s="420"/>
      <c r="AP12" s="420"/>
      <c r="AQ12" s="421"/>
      <c r="AR12" s="419" t="s">
        <v>429</v>
      </c>
      <c r="AS12" s="420"/>
      <c r="AT12" s="420"/>
      <c r="AU12" s="420"/>
      <c r="AV12" s="420"/>
      <c r="AW12" s="420"/>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564</v>
      </c>
      <c r="Q13" s="659"/>
      <c r="R13" s="659"/>
      <c r="S13" s="659"/>
      <c r="T13" s="659"/>
      <c r="U13" s="659"/>
      <c r="V13" s="660"/>
      <c r="W13" s="658" t="s">
        <v>568</v>
      </c>
      <c r="X13" s="659"/>
      <c r="Y13" s="659"/>
      <c r="Z13" s="659"/>
      <c r="AA13" s="659"/>
      <c r="AB13" s="659"/>
      <c r="AC13" s="660"/>
      <c r="AD13" s="658">
        <v>135</v>
      </c>
      <c r="AE13" s="659"/>
      <c r="AF13" s="659"/>
      <c r="AG13" s="659"/>
      <c r="AH13" s="659"/>
      <c r="AI13" s="659"/>
      <c r="AJ13" s="660"/>
      <c r="AK13" s="658">
        <v>294</v>
      </c>
      <c r="AL13" s="659"/>
      <c r="AM13" s="659"/>
      <c r="AN13" s="659"/>
      <c r="AO13" s="659"/>
      <c r="AP13" s="659"/>
      <c r="AQ13" s="660"/>
      <c r="AR13" s="920">
        <v>120</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564</v>
      </c>
      <c r="Q14" s="659"/>
      <c r="R14" s="659"/>
      <c r="S14" s="659"/>
      <c r="T14" s="659"/>
      <c r="U14" s="659"/>
      <c r="V14" s="660"/>
      <c r="W14" s="658" t="s">
        <v>564</v>
      </c>
      <c r="X14" s="659"/>
      <c r="Y14" s="659"/>
      <c r="Z14" s="659"/>
      <c r="AA14" s="659"/>
      <c r="AB14" s="659"/>
      <c r="AC14" s="660"/>
      <c r="AD14" s="658" t="s">
        <v>564</v>
      </c>
      <c r="AE14" s="659"/>
      <c r="AF14" s="659"/>
      <c r="AG14" s="659"/>
      <c r="AH14" s="659"/>
      <c r="AI14" s="659"/>
      <c r="AJ14" s="660"/>
      <c r="AK14" s="658" t="s">
        <v>572</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566</v>
      </c>
      <c r="Q15" s="659"/>
      <c r="R15" s="659"/>
      <c r="S15" s="659"/>
      <c r="T15" s="659"/>
      <c r="U15" s="659"/>
      <c r="V15" s="660"/>
      <c r="W15" s="658" t="s">
        <v>564</v>
      </c>
      <c r="X15" s="659"/>
      <c r="Y15" s="659"/>
      <c r="Z15" s="659"/>
      <c r="AA15" s="659"/>
      <c r="AB15" s="659"/>
      <c r="AC15" s="660"/>
      <c r="AD15" s="658" t="s">
        <v>570</v>
      </c>
      <c r="AE15" s="659"/>
      <c r="AF15" s="659"/>
      <c r="AG15" s="659"/>
      <c r="AH15" s="659"/>
      <c r="AI15" s="659"/>
      <c r="AJ15" s="660"/>
      <c r="AK15" s="658" t="s">
        <v>564</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567</v>
      </c>
      <c r="Q16" s="659"/>
      <c r="R16" s="659"/>
      <c r="S16" s="659"/>
      <c r="T16" s="659"/>
      <c r="U16" s="659"/>
      <c r="V16" s="660"/>
      <c r="W16" s="658" t="s">
        <v>569</v>
      </c>
      <c r="X16" s="659"/>
      <c r="Y16" s="659"/>
      <c r="Z16" s="659"/>
      <c r="AA16" s="659"/>
      <c r="AB16" s="659"/>
      <c r="AC16" s="660"/>
      <c r="AD16" s="658" t="s">
        <v>570</v>
      </c>
      <c r="AE16" s="659"/>
      <c r="AF16" s="659"/>
      <c r="AG16" s="659"/>
      <c r="AH16" s="659"/>
      <c r="AI16" s="659"/>
      <c r="AJ16" s="660"/>
      <c r="AK16" s="658" t="s">
        <v>564</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566</v>
      </c>
      <c r="Q17" s="659"/>
      <c r="R17" s="659"/>
      <c r="S17" s="659"/>
      <c r="T17" s="659"/>
      <c r="U17" s="659"/>
      <c r="V17" s="660"/>
      <c r="W17" s="658" t="s">
        <v>564</v>
      </c>
      <c r="X17" s="659"/>
      <c r="Y17" s="659"/>
      <c r="Z17" s="659"/>
      <c r="AA17" s="659"/>
      <c r="AB17" s="659"/>
      <c r="AC17" s="660"/>
      <c r="AD17" s="658" t="s">
        <v>571</v>
      </c>
      <c r="AE17" s="659"/>
      <c r="AF17" s="659"/>
      <c r="AG17" s="659"/>
      <c r="AH17" s="659"/>
      <c r="AI17" s="659"/>
      <c r="AJ17" s="660"/>
      <c r="AK17" s="658" t="s">
        <v>568</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135</v>
      </c>
      <c r="AE18" s="880"/>
      <c r="AF18" s="880"/>
      <c r="AG18" s="880"/>
      <c r="AH18" s="880"/>
      <c r="AI18" s="880"/>
      <c r="AJ18" s="881"/>
      <c r="AK18" s="879">
        <f>SUM(AK13:AQ17)</f>
        <v>294</v>
      </c>
      <c r="AL18" s="880"/>
      <c r="AM18" s="880"/>
      <c r="AN18" s="880"/>
      <c r="AO18" s="880"/>
      <c r="AP18" s="880"/>
      <c r="AQ18" s="881"/>
      <c r="AR18" s="879">
        <f>SUM(AR13:AX17)</f>
        <v>120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0</v>
      </c>
      <c r="Q19" s="659"/>
      <c r="R19" s="659"/>
      <c r="S19" s="659"/>
      <c r="T19" s="659"/>
      <c r="U19" s="659"/>
      <c r="V19" s="660"/>
      <c r="W19" s="658">
        <v>0</v>
      </c>
      <c r="X19" s="659"/>
      <c r="Y19" s="659"/>
      <c r="Z19" s="659"/>
      <c r="AA19" s="659"/>
      <c r="AB19" s="659"/>
      <c r="AC19" s="660"/>
      <c r="AD19" s="658">
        <v>115</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5"/>
      <c r="B20" s="616"/>
      <c r="C20" s="616"/>
      <c r="D20" s="616"/>
      <c r="E20" s="616"/>
      <c r="F20" s="617"/>
      <c r="G20" s="877" t="s">
        <v>10</v>
      </c>
      <c r="H20" s="878"/>
      <c r="I20" s="878"/>
      <c r="J20" s="878"/>
      <c r="K20" s="878"/>
      <c r="L20" s="878"/>
      <c r="M20" s="878"/>
      <c r="N20" s="878"/>
      <c r="O20" s="878"/>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0.85185185185185186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0"/>
      <c r="G21" s="314" t="s">
        <v>355</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0.85185185185185186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430</v>
      </c>
      <c r="B22" s="948"/>
      <c r="C22" s="948"/>
      <c r="D22" s="948"/>
      <c r="E22" s="948"/>
      <c r="F22" s="949"/>
      <c r="G22" s="985" t="s">
        <v>334</v>
      </c>
      <c r="H22" s="220"/>
      <c r="I22" s="220"/>
      <c r="J22" s="220"/>
      <c r="K22" s="220"/>
      <c r="L22" s="220"/>
      <c r="M22" s="220"/>
      <c r="N22" s="220"/>
      <c r="O22" s="221"/>
      <c r="P22" s="936" t="s">
        <v>431</v>
      </c>
      <c r="Q22" s="220"/>
      <c r="R22" s="220"/>
      <c r="S22" s="220"/>
      <c r="T22" s="220"/>
      <c r="U22" s="220"/>
      <c r="V22" s="221"/>
      <c r="W22" s="936" t="s">
        <v>432</v>
      </c>
      <c r="X22" s="220"/>
      <c r="Y22" s="220"/>
      <c r="Z22" s="220"/>
      <c r="AA22" s="220"/>
      <c r="AB22" s="220"/>
      <c r="AC22" s="221"/>
      <c r="AD22" s="936" t="s">
        <v>333</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573</v>
      </c>
      <c r="H23" s="987"/>
      <c r="I23" s="987"/>
      <c r="J23" s="987"/>
      <c r="K23" s="987"/>
      <c r="L23" s="987"/>
      <c r="M23" s="987"/>
      <c r="N23" s="987"/>
      <c r="O23" s="988"/>
      <c r="P23" s="920">
        <v>294</v>
      </c>
      <c r="Q23" s="921"/>
      <c r="R23" s="921"/>
      <c r="S23" s="921"/>
      <c r="T23" s="921"/>
      <c r="U23" s="921"/>
      <c r="V23" s="937"/>
      <c r="W23" s="920">
        <v>120</v>
      </c>
      <c r="X23" s="921"/>
      <c r="Y23" s="921"/>
      <c r="Z23" s="921"/>
      <c r="AA23" s="921"/>
      <c r="AB23" s="921"/>
      <c r="AC23" s="937"/>
      <c r="AD23" s="957" t="s">
        <v>654</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hidden="1" customHeight="1" x14ac:dyDescent="0.15">
      <c r="A24" s="950"/>
      <c r="B24" s="951"/>
      <c r="C24" s="951"/>
      <c r="D24" s="951"/>
      <c r="E24" s="951"/>
      <c r="F24" s="952"/>
      <c r="G24" s="938"/>
      <c r="H24" s="939"/>
      <c r="I24" s="939"/>
      <c r="J24" s="939"/>
      <c r="K24" s="939"/>
      <c r="L24" s="939"/>
      <c r="M24" s="939"/>
      <c r="N24" s="939"/>
      <c r="O24" s="940"/>
      <c r="P24" s="658"/>
      <c r="Q24" s="659"/>
      <c r="R24" s="659"/>
      <c r="S24" s="659"/>
      <c r="T24" s="659"/>
      <c r="U24" s="659"/>
      <c r="V24" s="660"/>
      <c r="W24" s="658"/>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338</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335</v>
      </c>
      <c r="H29" s="945"/>
      <c r="I29" s="945"/>
      <c r="J29" s="945"/>
      <c r="K29" s="945"/>
      <c r="L29" s="945"/>
      <c r="M29" s="945"/>
      <c r="N29" s="945"/>
      <c r="O29" s="946"/>
      <c r="P29" s="658">
        <f>AK13</f>
        <v>294</v>
      </c>
      <c r="Q29" s="659"/>
      <c r="R29" s="659"/>
      <c r="S29" s="659"/>
      <c r="T29" s="659"/>
      <c r="U29" s="659"/>
      <c r="V29" s="660"/>
      <c r="W29" s="968">
        <f>AR13</f>
        <v>120</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350</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394</v>
      </c>
      <c r="AF30" s="860"/>
      <c r="AG30" s="860"/>
      <c r="AH30" s="861"/>
      <c r="AI30" s="859" t="s">
        <v>416</v>
      </c>
      <c r="AJ30" s="860"/>
      <c r="AK30" s="860"/>
      <c r="AL30" s="861"/>
      <c r="AM30" s="916" t="s">
        <v>421</v>
      </c>
      <c r="AN30" s="916"/>
      <c r="AO30" s="916"/>
      <c r="AP30" s="859"/>
      <c r="AQ30" s="768" t="s">
        <v>235</v>
      </c>
      <c r="AR30" s="769"/>
      <c r="AS30" s="769"/>
      <c r="AT30" s="770"/>
      <c r="AU30" s="775" t="s">
        <v>134</v>
      </c>
      <c r="AV30" s="775"/>
      <c r="AW30" s="775"/>
      <c r="AX30" s="917"/>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5"/>
      <c r="AC31" s="246"/>
      <c r="AD31" s="247"/>
      <c r="AE31" s="245"/>
      <c r="AF31" s="246"/>
      <c r="AG31" s="246"/>
      <c r="AH31" s="247"/>
      <c r="AI31" s="245"/>
      <c r="AJ31" s="246"/>
      <c r="AK31" s="246"/>
      <c r="AL31" s="247"/>
      <c r="AM31" s="249"/>
      <c r="AN31" s="249"/>
      <c r="AO31" s="249"/>
      <c r="AP31" s="245"/>
      <c r="AQ31" s="591" t="s">
        <v>567</v>
      </c>
      <c r="AR31" s="199"/>
      <c r="AS31" s="132" t="s">
        <v>236</v>
      </c>
      <c r="AT31" s="133"/>
      <c r="AU31" s="198" t="s">
        <v>567</v>
      </c>
      <c r="AV31" s="198"/>
      <c r="AW31" s="399" t="s">
        <v>181</v>
      </c>
      <c r="AX31" s="400"/>
    </row>
    <row r="32" spans="1:50" ht="27" customHeight="1" x14ac:dyDescent="0.15">
      <c r="A32" s="404"/>
      <c r="B32" s="402"/>
      <c r="C32" s="402"/>
      <c r="D32" s="402"/>
      <c r="E32" s="402"/>
      <c r="F32" s="403"/>
      <c r="G32" s="565" t="s">
        <v>649</v>
      </c>
      <c r="H32" s="566"/>
      <c r="I32" s="566"/>
      <c r="J32" s="566"/>
      <c r="K32" s="566"/>
      <c r="L32" s="566"/>
      <c r="M32" s="566"/>
      <c r="N32" s="566"/>
      <c r="O32" s="567"/>
      <c r="P32" s="104" t="s">
        <v>648</v>
      </c>
      <c r="Q32" s="104"/>
      <c r="R32" s="104"/>
      <c r="S32" s="104"/>
      <c r="T32" s="104"/>
      <c r="U32" s="104"/>
      <c r="V32" s="104"/>
      <c r="W32" s="104"/>
      <c r="X32" s="105"/>
      <c r="Y32" s="475" t="s">
        <v>12</v>
      </c>
      <c r="Z32" s="535"/>
      <c r="AA32" s="536"/>
      <c r="AB32" s="465" t="s">
        <v>575</v>
      </c>
      <c r="AC32" s="465"/>
      <c r="AD32" s="465"/>
      <c r="AE32" s="216" t="s">
        <v>564</v>
      </c>
      <c r="AF32" s="217"/>
      <c r="AG32" s="217"/>
      <c r="AH32" s="217"/>
      <c r="AI32" s="216" t="s">
        <v>564</v>
      </c>
      <c r="AJ32" s="217"/>
      <c r="AK32" s="217"/>
      <c r="AL32" s="217"/>
      <c r="AM32" s="216">
        <v>2</v>
      </c>
      <c r="AN32" s="217"/>
      <c r="AO32" s="217"/>
      <c r="AP32" s="217"/>
      <c r="AQ32" s="340" t="s">
        <v>567</v>
      </c>
      <c r="AR32" s="206"/>
      <c r="AS32" s="206"/>
      <c r="AT32" s="341"/>
      <c r="AU32" s="217" t="s">
        <v>567</v>
      </c>
      <c r="AV32" s="217"/>
      <c r="AW32" s="217"/>
      <c r="AX32" s="219"/>
    </row>
    <row r="33" spans="1:50" ht="27" customHeight="1" x14ac:dyDescent="0.15">
      <c r="A33" s="405"/>
      <c r="B33" s="406"/>
      <c r="C33" s="406"/>
      <c r="D33" s="406"/>
      <c r="E33" s="406"/>
      <c r="F33" s="407"/>
      <c r="G33" s="568"/>
      <c r="H33" s="569"/>
      <c r="I33" s="569"/>
      <c r="J33" s="569"/>
      <c r="K33" s="569"/>
      <c r="L33" s="569"/>
      <c r="M33" s="569"/>
      <c r="N33" s="569"/>
      <c r="O33" s="570"/>
      <c r="P33" s="107"/>
      <c r="Q33" s="107"/>
      <c r="R33" s="107"/>
      <c r="S33" s="107"/>
      <c r="T33" s="107"/>
      <c r="U33" s="107"/>
      <c r="V33" s="107"/>
      <c r="W33" s="107"/>
      <c r="X33" s="108"/>
      <c r="Y33" s="419" t="s">
        <v>54</v>
      </c>
      <c r="Z33" s="420"/>
      <c r="AA33" s="421"/>
      <c r="AB33" s="527" t="s">
        <v>574</v>
      </c>
      <c r="AC33" s="527"/>
      <c r="AD33" s="527"/>
      <c r="AE33" s="216" t="s">
        <v>576</v>
      </c>
      <c r="AF33" s="217"/>
      <c r="AG33" s="217"/>
      <c r="AH33" s="217"/>
      <c r="AI33" s="216" t="s">
        <v>567</v>
      </c>
      <c r="AJ33" s="217"/>
      <c r="AK33" s="217"/>
      <c r="AL33" s="217"/>
      <c r="AM33" s="216">
        <v>2</v>
      </c>
      <c r="AN33" s="217"/>
      <c r="AO33" s="217"/>
      <c r="AP33" s="217"/>
      <c r="AQ33" s="340" t="s">
        <v>567</v>
      </c>
      <c r="AR33" s="206"/>
      <c r="AS33" s="206"/>
      <c r="AT33" s="341"/>
      <c r="AU33" s="217">
        <v>2</v>
      </c>
      <c r="AV33" s="217"/>
      <c r="AW33" s="217"/>
      <c r="AX33" s="219"/>
    </row>
    <row r="34" spans="1:50" ht="27" customHeight="1" x14ac:dyDescent="0.15">
      <c r="A34" s="404"/>
      <c r="B34" s="402"/>
      <c r="C34" s="402"/>
      <c r="D34" s="402"/>
      <c r="E34" s="402"/>
      <c r="F34" s="403"/>
      <c r="G34" s="571"/>
      <c r="H34" s="572"/>
      <c r="I34" s="572"/>
      <c r="J34" s="572"/>
      <c r="K34" s="572"/>
      <c r="L34" s="572"/>
      <c r="M34" s="572"/>
      <c r="N34" s="572"/>
      <c r="O34" s="573"/>
      <c r="P34" s="110"/>
      <c r="Q34" s="110"/>
      <c r="R34" s="110"/>
      <c r="S34" s="110"/>
      <c r="T34" s="110"/>
      <c r="U34" s="110"/>
      <c r="V34" s="110"/>
      <c r="W34" s="110"/>
      <c r="X34" s="111"/>
      <c r="Y34" s="419" t="s">
        <v>13</v>
      </c>
      <c r="Z34" s="420"/>
      <c r="AA34" s="421"/>
      <c r="AB34" s="560" t="s">
        <v>182</v>
      </c>
      <c r="AC34" s="560"/>
      <c r="AD34" s="560"/>
      <c r="AE34" s="216" t="s">
        <v>564</v>
      </c>
      <c r="AF34" s="217"/>
      <c r="AG34" s="217"/>
      <c r="AH34" s="217"/>
      <c r="AI34" s="216" t="s">
        <v>577</v>
      </c>
      <c r="AJ34" s="217"/>
      <c r="AK34" s="217"/>
      <c r="AL34" s="217"/>
      <c r="AM34" s="216">
        <v>100</v>
      </c>
      <c r="AN34" s="217"/>
      <c r="AO34" s="217"/>
      <c r="AP34" s="217"/>
      <c r="AQ34" s="340" t="s">
        <v>564</v>
      </c>
      <c r="AR34" s="206"/>
      <c r="AS34" s="206"/>
      <c r="AT34" s="341"/>
      <c r="AU34" s="217">
        <v>100</v>
      </c>
      <c r="AV34" s="217"/>
      <c r="AW34" s="217"/>
      <c r="AX34" s="219"/>
    </row>
    <row r="35" spans="1:50"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350</v>
      </c>
      <c r="B37" s="772"/>
      <c r="C37" s="772"/>
      <c r="D37" s="772"/>
      <c r="E37" s="772"/>
      <c r="F37" s="773"/>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2" t="s">
        <v>394</v>
      </c>
      <c r="AF37" s="243"/>
      <c r="AG37" s="243"/>
      <c r="AH37" s="244"/>
      <c r="AI37" s="242" t="s">
        <v>392</v>
      </c>
      <c r="AJ37" s="243"/>
      <c r="AK37" s="243"/>
      <c r="AL37" s="244"/>
      <c r="AM37" s="248" t="s">
        <v>421</v>
      </c>
      <c r="AN37" s="248"/>
      <c r="AO37" s="248"/>
      <c r="AP37" s="248"/>
      <c r="AQ37" s="150" t="s">
        <v>235</v>
      </c>
      <c r="AR37" s="151"/>
      <c r="AS37" s="151"/>
      <c r="AT37" s="152"/>
      <c r="AU37" s="415" t="s">
        <v>134</v>
      </c>
      <c r="AV37" s="415"/>
      <c r="AW37" s="415"/>
      <c r="AX37" s="911"/>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5"/>
      <c r="AC38" s="246"/>
      <c r="AD38" s="247"/>
      <c r="AE38" s="245"/>
      <c r="AF38" s="246"/>
      <c r="AG38" s="246"/>
      <c r="AH38" s="247"/>
      <c r="AI38" s="245"/>
      <c r="AJ38" s="246"/>
      <c r="AK38" s="246"/>
      <c r="AL38" s="247"/>
      <c r="AM38" s="249"/>
      <c r="AN38" s="249"/>
      <c r="AO38" s="249"/>
      <c r="AP38" s="249"/>
      <c r="AQ38" s="591"/>
      <c r="AR38" s="199"/>
      <c r="AS38" s="132" t="s">
        <v>236</v>
      </c>
      <c r="AT38" s="133"/>
      <c r="AU38" s="198"/>
      <c r="AV38" s="198"/>
      <c r="AW38" s="399" t="s">
        <v>181</v>
      </c>
      <c r="AX38" s="400"/>
    </row>
    <row r="39" spans="1:50" ht="23.25" hidden="1" customHeight="1" x14ac:dyDescent="0.15">
      <c r="A39" s="404"/>
      <c r="B39" s="402"/>
      <c r="C39" s="402"/>
      <c r="D39" s="402"/>
      <c r="E39" s="402"/>
      <c r="F39" s="403"/>
      <c r="G39" s="565"/>
      <c r="H39" s="566"/>
      <c r="I39" s="566"/>
      <c r="J39" s="566"/>
      <c r="K39" s="566"/>
      <c r="L39" s="566"/>
      <c r="M39" s="566"/>
      <c r="N39" s="566"/>
      <c r="O39" s="567"/>
      <c r="P39" s="104"/>
      <c r="Q39" s="104"/>
      <c r="R39" s="104"/>
      <c r="S39" s="104"/>
      <c r="T39" s="104"/>
      <c r="U39" s="104"/>
      <c r="V39" s="104"/>
      <c r="W39" s="104"/>
      <c r="X39" s="105"/>
      <c r="Y39" s="475" t="s">
        <v>12</v>
      </c>
      <c r="Z39" s="535"/>
      <c r="AA39" s="536"/>
      <c r="AB39" s="465"/>
      <c r="AC39" s="465"/>
      <c r="AD39" s="46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5"/>
      <c r="B40" s="406"/>
      <c r="C40" s="406"/>
      <c r="D40" s="406"/>
      <c r="E40" s="406"/>
      <c r="F40" s="407"/>
      <c r="G40" s="568"/>
      <c r="H40" s="569"/>
      <c r="I40" s="569"/>
      <c r="J40" s="569"/>
      <c r="K40" s="569"/>
      <c r="L40" s="569"/>
      <c r="M40" s="569"/>
      <c r="N40" s="569"/>
      <c r="O40" s="570"/>
      <c r="P40" s="107"/>
      <c r="Q40" s="107"/>
      <c r="R40" s="107"/>
      <c r="S40" s="107"/>
      <c r="T40" s="107"/>
      <c r="U40" s="107"/>
      <c r="V40" s="107"/>
      <c r="W40" s="107"/>
      <c r="X40" s="108"/>
      <c r="Y40" s="419" t="s">
        <v>54</v>
      </c>
      <c r="Z40" s="420"/>
      <c r="AA40" s="421"/>
      <c r="AB40" s="527"/>
      <c r="AC40" s="527"/>
      <c r="AD40" s="52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8"/>
      <c r="B41" s="409"/>
      <c r="C41" s="409"/>
      <c r="D41" s="409"/>
      <c r="E41" s="409"/>
      <c r="F41" s="410"/>
      <c r="G41" s="571"/>
      <c r="H41" s="572"/>
      <c r="I41" s="572"/>
      <c r="J41" s="572"/>
      <c r="K41" s="572"/>
      <c r="L41" s="572"/>
      <c r="M41" s="572"/>
      <c r="N41" s="572"/>
      <c r="O41" s="573"/>
      <c r="P41" s="110"/>
      <c r="Q41" s="110"/>
      <c r="R41" s="110"/>
      <c r="S41" s="110"/>
      <c r="T41" s="110"/>
      <c r="U41" s="110"/>
      <c r="V41" s="110"/>
      <c r="W41" s="110"/>
      <c r="X41" s="111"/>
      <c r="Y41" s="419" t="s">
        <v>13</v>
      </c>
      <c r="Z41" s="420"/>
      <c r="AA41" s="421"/>
      <c r="AB41" s="560" t="s">
        <v>182</v>
      </c>
      <c r="AC41" s="560"/>
      <c r="AD41" s="56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350</v>
      </c>
      <c r="B44" s="772"/>
      <c r="C44" s="772"/>
      <c r="D44" s="772"/>
      <c r="E44" s="772"/>
      <c r="F44" s="773"/>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2" t="s">
        <v>394</v>
      </c>
      <c r="AF44" s="243"/>
      <c r="AG44" s="243"/>
      <c r="AH44" s="244"/>
      <c r="AI44" s="242" t="s">
        <v>392</v>
      </c>
      <c r="AJ44" s="243"/>
      <c r="AK44" s="243"/>
      <c r="AL44" s="244"/>
      <c r="AM44" s="248" t="s">
        <v>421</v>
      </c>
      <c r="AN44" s="248"/>
      <c r="AO44" s="248"/>
      <c r="AP44" s="248"/>
      <c r="AQ44" s="150" t="s">
        <v>235</v>
      </c>
      <c r="AR44" s="151"/>
      <c r="AS44" s="151"/>
      <c r="AT44" s="152"/>
      <c r="AU44" s="415" t="s">
        <v>134</v>
      </c>
      <c r="AV44" s="415"/>
      <c r="AW44" s="415"/>
      <c r="AX44" s="911"/>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5"/>
      <c r="AC45" s="246"/>
      <c r="AD45" s="247"/>
      <c r="AE45" s="245"/>
      <c r="AF45" s="246"/>
      <c r="AG45" s="246"/>
      <c r="AH45" s="247"/>
      <c r="AI45" s="245"/>
      <c r="AJ45" s="246"/>
      <c r="AK45" s="246"/>
      <c r="AL45" s="247"/>
      <c r="AM45" s="249"/>
      <c r="AN45" s="249"/>
      <c r="AO45" s="249"/>
      <c r="AP45" s="249"/>
      <c r="AQ45" s="591"/>
      <c r="AR45" s="199"/>
      <c r="AS45" s="132" t="s">
        <v>236</v>
      </c>
      <c r="AT45" s="133"/>
      <c r="AU45" s="198"/>
      <c r="AV45" s="198"/>
      <c r="AW45" s="399" t="s">
        <v>181</v>
      </c>
      <c r="AX45" s="400"/>
    </row>
    <row r="46" spans="1:50" ht="23.25" hidden="1" customHeight="1" x14ac:dyDescent="0.15">
      <c r="A46" s="404"/>
      <c r="B46" s="402"/>
      <c r="C46" s="402"/>
      <c r="D46" s="402"/>
      <c r="E46" s="402"/>
      <c r="F46" s="403"/>
      <c r="G46" s="565"/>
      <c r="H46" s="566"/>
      <c r="I46" s="566"/>
      <c r="J46" s="566"/>
      <c r="K46" s="566"/>
      <c r="L46" s="566"/>
      <c r="M46" s="566"/>
      <c r="N46" s="566"/>
      <c r="O46" s="567"/>
      <c r="P46" s="104"/>
      <c r="Q46" s="104"/>
      <c r="R46" s="104"/>
      <c r="S46" s="104"/>
      <c r="T46" s="104"/>
      <c r="U46" s="104"/>
      <c r="V46" s="104"/>
      <c r="W46" s="104"/>
      <c r="X46" s="105"/>
      <c r="Y46" s="475" t="s">
        <v>12</v>
      </c>
      <c r="Z46" s="535"/>
      <c r="AA46" s="536"/>
      <c r="AB46" s="465"/>
      <c r="AC46" s="465"/>
      <c r="AD46" s="46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5"/>
      <c r="B47" s="406"/>
      <c r="C47" s="406"/>
      <c r="D47" s="406"/>
      <c r="E47" s="406"/>
      <c r="F47" s="407"/>
      <c r="G47" s="568"/>
      <c r="H47" s="569"/>
      <c r="I47" s="569"/>
      <c r="J47" s="569"/>
      <c r="K47" s="569"/>
      <c r="L47" s="569"/>
      <c r="M47" s="569"/>
      <c r="N47" s="569"/>
      <c r="O47" s="570"/>
      <c r="P47" s="107"/>
      <c r="Q47" s="107"/>
      <c r="R47" s="107"/>
      <c r="S47" s="107"/>
      <c r="T47" s="107"/>
      <c r="U47" s="107"/>
      <c r="V47" s="107"/>
      <c r="W47" s="107"/>
      <c r="X47" s="108"/>
      <c r="Y47" s="419" t="s">
        <v>54</v>
      </c>
      <c r="Z47" s="420"/>
      <c r="AA47" s="421"/>
      <c r="AB47" s="527"/>
      <c r="AC47" s="527"/>
      <c r="AD47" s="52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8"/>
      <c r="B48" s="409"/>
      <c r="C48" s="409"/>
      <c r="D48" s="409"/>
      <c r="E48" s="409"/>
      <c r="F48" s="410"/>
      <c r="G48" s="571"/>
      <c r="H48" s="572"/>
      <c r="I48" s="572"/>
      <c r="J48" s="572"/>
      <c r="K48" s="572"/>
      <c r="L48" s="572"/>
      <c r="M48" s="572"/>
      <c r="N48" s="572"/>
      <c r="O48" s="573"/>
      <c r="P48" s="110"/>
      <c r="Q48" s="110"/>
      <c r="R48" s="110"/>
      <c r="S48" s="110"/>
      <c r="T48" s="110"/>
      <c r="U48" s="110"/>
      <c r="V48" s="110"/>
      <c r="W48" s="110"/>
      <c r="X48" s="111"/>
      <c r="Y48" s="419" t="s">
        <v>13</v>
      </c>
      <c r="Z48" s="420"/>
      <c r="AA48" s="421"/>
      <c r="AB48" s="560" t="s">
        <v>182</v>
      </c>
      <c r="AC48" s="560"/>
      <c r="AD48" s="56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350</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2" t="s">
        <v>394</v>
      </c>
      <c r="AF51" s="243"/>
      <c r="AG51" s="243"/>
      <c r="AH51" s="244"/>
      <c r="AI51" s="242" t="s">
        <v>392</v>
      </c>
      <c r="AJ51" s="243"/>
      <c r="AK51" s="243"/>
      <c r="AL51" s="244"/>
      <c r="AM51" s="248" t="s">
        <v>421</v>
      </c>
      <c r="AN51" s="248"/>
      <c r="AO51" s="248"/>
      <c r="AP51" s="248"/>
      <c r="AQ51" s="150" t="s">
        <v>235</v>
      </c>
      <c r="AR51" s="151"/>
      <c r="AS51" s="151"/>
      <c r="AT51" s="152"/>
      <c r="AU51" s="925" t="s">
        <v>134</v>
      </c>
      <c r="AV51" s="925"/>
      <c r="AW51" s="925"/>
      <c r="AX51" s="926"/>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5"/>
      <c r="AC52" s="246"/>
      <c r="AD52" s="247"/>
      <c r="AE52" s="245"/>
      <c r="AF52" s="246"/>
      <c r="AG52" s="246"/>
      <c r="AH52" s="247"/>
      <c r="AI52" s="245"/>
      <c r="AJ52" s="246"/>
      <c r="AK52" s="246"/>
      <c r="AL52" s="247"/>
      <c r="AM52" s="249"/>
      <c r="AN52" s="249"/>
      <c r="AO52" s="249"/>
      <c r="AP52" s="249"/>
      <c r="AQ52" s="591"/>
      <c r="AR52" s="199"/>
      <c r="AS52" s="132" t="s">
        <v>236</v>
      </c>
      <c r="AT52" s="133"/>
      <c r="AU52" s="198"/>
      <c r="AV52" s="198"/>
      <c r="AW52" s="399" t="s">
        <v>181</v>
      </c>
      <c r="AX52" s="400"/>
    </row>
    <row r="53" spans="1:50" ht="23.25" hidden="1" customHeight="1" x14ac:dyDescent="0.15">
      <c r="A53" s="404"/>
      <c r="B53" s="402"/>
      <c r="C53" s="402"/>
      <c r="D53" s="402"/>
      <c r="E53" s="402"/>
      <c r="F53" s="403"/>
      <c r="G53" s="565"/>
      <c r="H53" s="566"/>
      <c r="I53" s="566"/>
      <c r="J53" s="566"/>
      <c r="K53" s="566"/>
      <c r="L53" s="566"/>
      <c r="M53" s="566"/>
      <c r="N53" s="566"/>
      <c r="O53" s="567"/>
      <c r="P53" s="104"/>
      <c r="Q53" s="104"/>
      <c r="R53" s="104"/>
      <c r="S53" s="104"/>
      <c r="T53" s="104"/>
      <c r="U53" s="104"/>
      <c r="V53" s="104"/>
      <c r="W53" s="104"/>
      <c r="X53" s="105"/>
      <c r="Y53" s="475" t="s">
        <v>12</v>
      </c>
      <c r="Z53" s="535"/>
      <c r="AA53" s="536"/>
      <c r="AB53" s="465"/>
      <c r="AC53" s="465"/>
      <c r="AD53" s="46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5"/>
      <c r="B54" s="406"/>
      <c r="C54" s="406"/>
      <c r="D54" s="406"/>
      <c r="E54" s="406"/>
      <c r="F54" s="407"/>
      <c r="G54" s="568"/>
      <c r="H54" s="569"/>
      <c r="I54" s="569"/>
      <c r="J54" s="569"/>
      <c r="K54" s="569"/>
      <c r="L54" s="569"/>
      <c r="M54" s="569"/>
      <c r="N54" s="569"/>
      <c r="O54" s="570"/>
      <c r="P54" s="107"/>
      <c r="Q54" s="107"/>
      <c r="R54" s="107"/>
      <c r="S54" s="107"/>
      <c r="T54" s="107"/>
      <c r="U54" s="107"/>
      <c r="V54" s="107"/>
      <c r="W54" s="107"/>
      <c r="X54" s="108"/>
      <c r="Y54" s="419" t="s">
        <v>54</v>
      </c>
      <c r="Z54" s="420"/>
      <c r="AA54" s="421"/>
      <c r="AB54" s="527"/>
      <c r="AC54" s="527"/>
      <c r="AD54" s="52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8"/>
      <c r="B55" s="409"/>
      <c r="C55" s="409"/>
      <c r="D55" s="409"/>
      <c r="E55" s="409"/>
      <c r="F55" s="410"/>
      <c r="G55" s="571"/>
      <c r="H55" s="572"/>
      <c r="I55" s="572"/>
      <c r="J55" s="572"/>
      <c r="K55" s="572"/>
      <c r="L55" s="572"/>
      <c r="M55" s="572"/>
      <c r="N55" s="572"/>
      <c r="O55" s="573"/>
      <c r="P55" s="110"/>
      <c r="Q55" s="110"/>
      <c r="R55" s="110"/>
      <c r="S55" s="110"/>
      <c r="T55" s="110"/>
      <c r="U55" s="110"/>
      <c r="V55" s="110"/>
      <c r="W55" s="110"/>
      <c r="X55" s="111"/>
      <c r="Y55" s="419" t="s">
        <v>13</v>
      </c>
      <c r="Z55" s="420"/>
      <c r="AA55" s="421"/>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350</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2" t="s">
        <v>394</v>
      </c>
      <c r="AF58" s="243"/>
      <c r="AG58" s="243"/>
      <c r="AH58" s="244"/>
      <c r="AI58" s="242" t="s">
        <v>392</v>
      </c>
      <c r="AJ58" s="243"/>
      <c r="AK58" s="243"/>
      <c r="AL58" s="244"/>
      <c r="AM58" s="248" t="s">
        <v>421</v>
      </c>
      <c r="AN58" s="248"/>
      <c r="AO58" s="248"/>
      <c r="AP58" s="248"/>
      <c r="AQ58" s="150" t="s">
        <v>235</v>
      </c>
      <c r="AR58" s="151"/>
      <c r="AS58" s="151"/>
      <c r="AT58" s="152"/>
      <c r="AU58" s="925" t="s">
        <v>134</v>
      </c>
      <c r="AV58" s="925"/>
      <c r="AW58" s="925"/>
      <c r="AX58" s="926"/>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5"/>
      <c r="AC59" s="246"/>
      <c r="AD59" s="247"/>
      <c r="AE59" s="245"/>
      <c r="AF59" s="246"/>
      <c r="AG59" s="246"/>
      <c r="AH59" s="247"/>
      <c r="AI59" s="245"/>
      <c r="AJ59" s="246"/>
      <c r="AK59" s="246"/>
      <c r="AL59" s="247"/>
      <c r="AM59" s="249"/>
      <c r="AN59" s="249"/>
      <c r="AO59" s="249"/>
      <c r="AP59" s="249"/>
      <c r="AQ59" s="591"/>
      <c r="AR59" s="199"/>
      <c r="AS59" s="132" t="s">
        <v>236</v>
      </c>
      <c r="AT59" s="133"/>
      <c r="AU59" s="198"/>
      <c r="AV59" s="198"/>
      <c r="AW59" s="399" t="s">
        <v>181</v>
      </c>
      <c r="AX59" s="400"/>
    </row>
    <row r="60" spans="1:50" ht="23.25" hidden="1" customHeight="1" x14ac:dyDescent="0.15">
      <c r="A60" s="404"/>
      <c r="B60" s="402"/>
      <c r="C60" s="402"/>
      <c r="D60" s="402"/>
      <c r="E60" s="402"/>
      <c r="F60" s="403"/>
      <c r="G60" s="565"/>
      <c r="H60" s="566"/>
      <c r="I60" s="566"/>
      <c r="J60" s="566"/>
      <c r="K60" s="566"/>
      <c r="L60" s="566"/>
      <c r="M60" s="566"/>
      <c r="N60" s="566"/>
      <c r="O60" s="567"/>
      <c r="P60" s="104"/>
      <c r="Q60" s="104"/>
      <c r="R60" s="104"/>
      <c r="S60" s="104"/>
      <c r="T60" s="104"/>
      <c r="U60" s="104"/>
      <c r="V60" s="104"/>
      <c r="W60" s="104"/>
      <c r="X60" s="105"/>
      <c r="Y60" s="475" t="s">
        <v>12</v>
      </c>
      <c r="Z60" s="535"/>
      <c r="AA60" s="536"/>
      <c r="AB60" s="465"/>
      <c r="AC60" s="465"/>
      <c r="AD60" s="46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5"/>
      <c r="B61" s="406"/>
      <c r="C61" s="406"/>
      <c r="D61" s="406"/>
      <c r="E61" s="406"/>
      <c r="F61" s="407"/>
      <c r="G61" s="568"/>
      <c r="H61" s="569"/>
      <c r="I61" s="569"/>
      <c r="J61" s="569"/>
      <c r="K61" s="569"/>
      <c r="L61" s="569"/>
      <c r="M61" s="569"/>
      <c r="N61" s="569"/>
      <c r="O61" s="570"/>
      <c r="P61" s="107"/>
      <c r="Q61" s="107"/>
      <c r="R61" s="107"/>
      <c r="S61" s="107"/>
      <c r="T61" s="107"/>
      <c r="U61" s="107"/>
      <c r="V61" s="107"/>
      <c r="W61" s="107"/>
      <c r="X61" s="108"/>
      <c r="Y61" s="419" t="s">
        <v>54</v>
      </c>
      <c r="Z61" s="420"/>
      <c r="AA61" s="421"/>
      <c r="AB61" s="527"/>
      <c r="AC61" s="527"/>
      <c r="AD61" s="52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5"/>
      <c r="B62" s="406"/>
      <c r="C62" s="406"/>
      <c r="D62" s="406"/>
      <c r="E62" s="406"/>
      <c r="F62" s="407"/>
      <c r="G62" s="571"/>
      <c r="H62" s="572"/>
      <c r="I62" s="572"/>
      <c r="J62" s="572"/>
      <c r="K62" s="572"/>
      <c r="L62" s="572"/>
      <c r="M62" s="572"/>
      <c r="N62" s="572"/>
      <c r="O62" s="573"/>
      <c r="P62" s="110"/>
      <c r="Q62" s="110"/>
      <c r="R62" s="110"/>
      <c r="S62" s="110"/>
      <c r="T62" s="110"/>
      <c r="U62" s="110"/>
      <c r="V62" s="110"/>
      <c r="W62" s="110"/>
      <c r="X62" s="111"/>
      <c r="Y62" s="419" t="s">
        <v>13</v>
      </c>
      <c r="Z62" s="420"/>
      <c r="AA62" s="421"/>
      <c r="AB62" s="560" t="s">
        <v>14</v>
      </c>
      <c r="AC62" s="560"/>
      <c r="AD62" s="56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6" t="s">
        <v>351</v>
      </c>
      <c r="B65" s="487"/>
      <c r="C65" s="487"/>
      <c r="D65" s="487"/>
      <c r="E65" s="487"/>
      <c r="F65" s="488"/>
      <c r="G65" s="489"/>
      <c r="H65" s="237" t="s">
        <v>146</v>
      </c>
      <c r="I65" s="237"/>
      <c r="J65" s="237"/>
      <c r="K65" s="237"/>
      <c r="L65" s="237"/>
      <c r="M65" s="237"/>
      <c r="N65" s="237"/>
      <c r="O65" s="238"/>
      <c r="P65" s="236" t="s">
        <v>59</v>
      </c>
      <c r="Q65" s="237"/>
      <c r="R65" s="237"/>
      <c r="S65" s="237"/>
      <c r="T65" s="237"/>
      <c r="U65" s="237"/>
      <c r="V65" s="238"/>
      <c r="W65" s="491" t="s">
        <v>346</v>
      </c>
      <c r="X65" s="492"/>
      <c r="Y65" s="495"/>
      <c r="Z65" s="495"/>
      <c r="AA65" s="496"/>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x14ac:dyDescent="0.15">
      <c r="A66" s="479"/>
      <c r="B66" s="480"/>
      <c r="C66" s="480"/>
      <c r="D66" s="480"/>
      <c r="E66" s="480"/>
      <c r="F66" s="481"/>
      <c r="G66" s="490"/>
      <c r="H66" s="240"/>
      <c r="I66" s="240"/>
      <c r="J66" s="240"/>
      <c r="K66" s="240"/>
      <c r="L66" s="240"/>
      <c r="M66" s="240"/>
      <c r="N66" s="240"/>
      <c r="O66" s="241"/>
      <c r="P66" s="239"/>
      <c r="Q66" s="240"/>
      <c r="R66" s="240"/>
      <c r="S66" s="240"/>
      <c r="T66" s="240"/>
      <c r="U66" s="240"/>
      <c r="V66" s="241"/>
      <c r="W66" s="493"/>
      <c r="X66" s="494"/>
      <c r="Y66" s="497"/>
      <c r="Z66" s="497"/>
      <c r="AA66" s="498"/>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349</v>
      </c>
      <c r="AX66" s="252"/>
    </row>
    <row r="67" spans="1:50" ht="23.25" hidden="1" customHeight="1" x14ac:dyDescent="0.15">
      <c r="A67" s="479"/>
      <c r="B67" s="480"/>
      <c r="C67" s="480"/>
      <c r="D67" s="480"/>
      <c r="E67" s="480"/>
      <c r="F67" s="481"/>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9"/>
      <c r="B68" s="480"/>
      <c r="C68" s="480"/>
      <c r="D68" s="480"/>
      <c r="E68" s="480"/>
      <c r="F68" s="48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9"/>
      <c r="B69" s="480"/>
      <c r="C69" s="480"/>
      <c r="D69" s="480"/>
      <c r="E69" s="480"/>
      <c r="F69" s="48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9" t="s">
        <v>356</v>
      </c>
      <c r="B70" s="480"/>
      <c r="C70" s="480"/>
      <c r="D70" s="480"/>
      <c r="E70" s="480"/>
      <c r="F70" s="481"/>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9"/>
      <c r="B71" s="480"/>
      <c r="C71" s="480"/>
      <c r="D71" s="480"/>
      <c r="E71" s="480"/>
      <c r="F71" s="48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2"/>
      <c r="B72" s="483"/>
      <c r="C72" s="483"/>
      <c r="D72" s="483"/>
      <c r="E72" s="483"/>
      <c r="F72" s="48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0" t="s">
        <v>351</v>
      </c>
      <c r="B73" s="511"/>
      <c r="C73" s="511"/>
      <c r="D73" s="511"/>
      <c r="E73" s="511"/>
      <c r="F73" s="512"/>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x14ac:dyDescent="0.15">
      <c r="A74" s="513"/>
      <c r="B74" s="514"/>
      <c r="C74" s="514"/>
      <c r="D74" s="514"/>
      <c r="E74" s="514"/>
      <c r="F74" s="515"/>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236</v>
      </c>
      <c r="AT74" s="133"/>
      <c r="AU74" s="591"/>
      <c r="AV74" s="199"/>
      <c r="AW74" s="132" t="s">
        <v>181</v>
      </c>
      <c r="AX74" s="194"/>
    </row>
    <row r="75" spans="1:50" ht="23.25" hidden="1" customHeight="1" x14ac:dyDescent="0.15">
      <c r="A75" s="513"/>
      <c r="B75" s="514"/>
      <c r="C75" s="514"/>
      <c r="D75" s="514"/>
      <c r="E75" s="514"/>
      <c r="F75" s="515"/>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3"/>
      <c r="B76" s="514"/>
      <c r="C76" s="514"/>
      <c r="D76" s="514"/>
      <c r="E76" s="514"/>
      <c r="F76" s="515"/>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3"/>
      <c r="B77" s="514"/>
      <c r="C77" s="514"/>
      <c r="D77" s="514"/>
      <c r="E77" s="514"/>
      <c r="F77" s="515"/>
      <c r="G77" s="612"/>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385</v>
      </c>
      <c r="B78" s="335"/>
      <c r="C78" s="335"/>
      <c r="D78" s="335"/>
      <c r="E78" s="332" t="s">
        <v>329</v>
      </c>
      <c r="F78" s="333"/>
      <c r="G78" s="56" t="s">
        <v>238</v>
      </c>
      <c r="H78" s="588"/>
      <c r="I78" s="589"/>
      <c r="J78" s="589"/>
      <c r="K78" s="589"/>
      <c r="L78" s="589"/>
      <c r="M78" s="589"/>
      <c r="N78" s="589"/>
      <c r="O78" s="590"/>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345</v>
      </c>
      <c r="AP79" s="277"/>
      <c r="AQ79" s="277"/>
      <c r="AR79" s="80" t="s">
        <v>343</v>
      </c>
      <c r="AS79" s="276"/>
      <c r="AT79" s="277"/>
      <c r="AU79" s="277"/>
      <c r="AV79" s="277"/>
      <c r="AW79" s="277"/>
      <c r="AX79" s="981"/>
    </row>
    <row r="80" spans="1:50" ht="18.75" hidden="1" customHeight="1" x14ac:dyDescent="0.15">
      <c r="A80" s="865" t="s">
        <v>147</v>
      </c>
      <c r="B80" s="528" t="s">
        <v>342</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433</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6"/>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31"/>
      <c r="C82" s="432"/>
      <c r="D82" s="432"/>
      <c r="E82" s="432"/>
      <c r="F82" s="433"/>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37" t="s">
        <v>134</v>
      </c>
      <c r="AV85" s="537"/>
      <c r="AW85" s="537"/>
      <c r="AX85" s="538"/>
      <c r="AY85" s="10"/>
      <c r="AZ85" s="10"/>
      <c r="BA85" s="10"/>
      <c r="BB85" s="10"/>
      <c r="BC85" s="10"/>
    </row>
    <row r="86" spans="1:60" ht="18.75" hidden="1" customHeight="1" x14ac:dyDescent="0.15">
      <c r="A86" s="866"/>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9" t="s">
        <v>181</v>
      </c>
      <c r="AX86" s="400"/>
      <c r="AY86" s="10"/>
      <c r="AZ86" s="10"/>
      <c r="BA86" s="10"/>
      <c r="BB86" s="10"/>
      <c r="BC86" s="10"/>
      <c r="BD86" s="10"/>
      <c r="BE86" s="10"/>
      <c r="BF86" s="10"/>
      <c r="BG86" s="10"/>
      <c r="BH86" s="10"/>
    </row>
    <row r="87" spans="1:60" ht="23.25" hidden="1" customHeight="1" x14ac:dyDescent="0.15">
      <c r="A87" s="866"/>
      <c r="B87" s="432"/>
      <c r="C87" s="432"/>
      <c r="D87" s="432"/>
      <c r="E87" s="432"/>
      <c r="F87" s="433"/>
      <c r="G87" s="103"/>
      <c r="H87" s="104"/>
      <c r="I87" s="104"/>
      <c r="J87" s="104"/>
      <c r="K87" s="104"/>
      <c r="L87" s="104"/>
      <c r="M87" s="104"/>
      <c r="N87" s="104"/>
      <c r="O87" s="105"/>
      <c r="P87" s="104"/>
      <c r="Q87" s="518"/>
      <c r="R87" s="518"/>
      <c r="S87" s="518"/>
      <c r="T87" s="518"/>
      <c r="U87" s="518"/>
      <c r="V87" s="518"/>
      <c r="W87" s="518"/>
      <c r="X87" s="519"/>
      <c r="Y87" s="562" t="s">
        <v>62</v>
      </c>
      <c r="Z87" s="563"/>
      <c r="AA87" s="564"/>
      <c r="AB87" s="465"/>
      <c r="AC87" s="465"/>
      <c r="AD87" s="465"/>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6"/>
      <c r="B88" s="432"/>
      <c r="C88" s="432"/>
      <c r="D88" s="432"/>
      <c r="E88" s="432"/>
      <c r="F88" s="433"/>
      <c r="G88" s="106"/>
      <c r="H88" s="107"/>
      <c r="I88" s="107"/>
      <c r="J88" s="107"/>
      <c r="K88" s="107"/>
      <c r="L88" s="107"/>
      <c r="M88" s="107"/>
      <c r="N88" s="107"/>
      <c r="O88" s="108"/>
      <c r="P88" s="520"/>
      <c r="Q88" s="520"/>
      <c r="R88" s="520"/>
      <c r="S88" s="520"/>
      <c r="T88" s="520"/>
      <c r="U88" s="520"/>
      <c r="V88" s="520"/>
      <c r="W88" s="520"/>
      <c r="X88" s="521"/>
      <c r="Y88" s="462" t="s">
        <v>54</v>
      </c>
      <c r="Z88" s="463"/>
      <c r="AA88" s="464"/>
      <c r="AB88" s="527"/>
      <c r="AC88" s="527"/>
      <c r="AD88" s="527"/>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6"/>
      <c r="B89" s="533"/>
      <c r="C89" s="533"/>
      <c r="D89" s="533"/>
      <c r="E89" s="533"/>
      <c r="F89" s="534"/>
      <c r="G89" s="109"/>
      <c r="H89" s="110"/>
      <c r="I89" s="110"/>
      <c r="J89" s="110"/>
      <c r="K89" s="110"/>
      <c r="L89" s="110"/>
      <c r="M89" s="110"/>
      <c r="N89" s="110"/>
      <c r="O89" s="111"/>
      <c r="P89" s="175"/>
      <c r="Q89" s="175"/>
      <c r="R89" s="175"/>
      <c r="S89" s="175"/>
      <c r="T89" s="175"/>
      <c r="U89" s="175"/>
      <c r="V89" s="175"/>
      <c r="W89" s="175"/>
      <c r="X89" s="561"/>
      <c r="Y89" s="462" t="s">
        <v>13</v>
      </c>
      <c r="Z89" s="463"/>
      <c r="AA89" s="464"/>
      <c r="AB89" s="595" t="s">
        <v>14</v>
      </c>
      <c r="AC89" s="595"/>
      <c r="AD89" s="595"/>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6"/>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37" t="s">
        <v>134</v>
      </c>
      <c r="AV90" s="537"/>
      <c r="AW90" s="537"/>
      <c r="AX90" s="538"/>
    </row>
    <row r="91" spans="1:60" ht="18.75" hidden="1" customHeight="1" x14ac:dyDescent="0.15">
      <c r="A91" s="866"/>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9" t="s">
        <v>181</v>
      </c>
      <c r="AX91" s="400"/>
      <c r="AY91" s="10"/>
      <c r="AZ91" s="10"/>
      <c r="BA91" s="10"/>
      <c r="BB91" s="10"/>
      <c r="BC91" s="10"/>
    </row>
    <row r="92" spans="1:60" ht="23.25" hidden="1" customHeight="1" x14ac:dyDescent="0.15">
      <c r="A92" s="866"/>
      <c r="B92" s="432"/>
      <c r="C92" s="432"/>
      <c r="D92" s="432"/>
      <c r="E92" s="432"/>
      <c r="F92" s="433"/>
      <c r="G92" s="103"/>
      <c r="H92" s="104"/>
      <c r="I92" s="104"/>
      <c r="J92" s="104"/>
      <c r="K92" s="104"/>
      <c r="L92" s="104"/>
      <c r="M92" s="104"/>
      <c r="N92" s="104"/>
      <c r="O92" s="105"/>
      <c r="P92" s="104"/>
      <c r="Q92" s="518"/>
      <c r="R92" s="518"/>
      <c r="S92" s="518"/>
      <c r="T92" s="518"/>
      <c r="U92" s="518"/>
      <c r="V92" s="518"/>
      <c r="W92" s="518"/>
      <c r="X92" s="519"/>
      <c r="Y92" s="562" t="s">
        <v>62</v>
      </c>
      <c r="Z92" s="563"/>
      <c r="AA92" s="564"/>
      <c r="AB92" s="465"/>
      <c r="AC92" s="465"/>
      <c r="AD92" s="465"/>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6"/>
      <c r="B93" s="432"/>
      <c r="C93" s="432"/>
      <c r="D93" s="432"/>
      <c r="E93" s="432"/>
      <c r="F93" s="433"/>
      <c r="G93" s="106"/>
      <c r="H93" s="107"/>
      <c r="I93" s="107"/>
      <c r="J93" s="107"/>
      <c r="K93" s="107"/>
      <c r="L93" s="107"/>
      <c r="M93" s="107"/>
      <c r="N93" s="107"/>
      <c r="O93" s="108"/>
      <c r="P93" s="520"/>
      <c r="Q93" s="520"/>
      <c r="R93" s="520"/>
      <c r="S93" s="520"/>
      <c r="T93" s="520"/>
      <c r="U93" s="520"/>
      <c r="V93" s="520"/>
      <c r="W93" s="520"/>
      <c r="X93" s="521"/>
      <c r="Y93" s="462" t="s">
        <v>54</v>
      </c>
      <c r="Z93" s="463"/>
      <c r="AA93" s="464"/>
      <c r="AB93" s="527"/>
      <c r="AC93" s="527"/>
      <c r="AD93" s="527"/>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6"/>
      <c r="B94" s="533"/>
      <c r="C94" s="533"/>
      <c r="D94" s="533"/>
      <c r="E94" s="533"/>
      <c r="F94" s="534"/>
      <c r="G94" s="109"/>
      <c r="H94" s="110"/>
      <c r="I94" s="110"/>
      <c r="J94" s="110"/>
      <c r="K94" s="110"/>
      <c r="L94" s="110"/>
      <c r="M94" s="110"/>
      <c r="N94" s="110"/>
      <c r="O94" s="111"/>
      <c r="P94" s="175"/>
      <c r="Q94" s="175"/>
      <c r="R94" s="175"/>
      <c r="S94" s="175"/>
      <c r="T94" s="175"/>
      <c r="U94" s="175"/>
      <c r="V94" s="175"/>
      <c r="W94" s="175"/>
      <c r="X94" s="561"/>
      <c r="Y94" s="462" t="s">
        <v>13</v>
      </c>
      <c r="Z94" s="463"/>
      <c r="AA94" s="464"/>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6"/>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37" t="s">
        <v>134</v>
      </c>
      <c r="AV95" s="537"/>
      <c r="AW95" s="537"/>
      <c r="AX95" s="538"/>
      <c r="AY95" s="10"/>
      <c r="AZ95" s="10"/>
      <c r="BA95" s="10"/>
      <c r="BB95" s="10"/>
      <c r="BC95" s="10"/>
      <c r="BD95" s="10"/>
      <c r="BE95" s="10"/>
      <c r="BF95" s="10"/>
      <c r="BG95" s="10"/>
      <c r="BH95" s="10"/>
    </row>
    <row r="96" spans="1:60" ht="18.75" hidden="1" customHeight="1" x14ac:dyDescent="0.15">
      <c r="A96" s="866"/>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9" t="s">
        <v>181</v>
      </c>
      <c r="AX96" s="400"/>
    </row>
    <row r="97" spans="1:60" ht="23.25" hidden="1" customHeight="1" x14ac:dyDescent="0.15">
      <c r="A97" s="866"/>
      <c r="B97" s="432"/>
      <c r="C97" s="432"/>
      <c r="D97" s="432"/>
      <c r="E97" s="432"/>
      <c r="F97" s="433"/>
      <c r="G97" s="103"/>
      <c r="H97" s="104"/>
      <c r="I97" s="104"/>
      <c r="J97" s="104"/>
      <c r="K97" s="104"/>
      <c r="L97" s="104"/>
      <c r="M97" s="104"/>
      <c r="N97" s="104"/>
      <c r="O97" s="105"/>
      <c r="P97" s="104"/>
      <c r="Q97" s="518"/>
      <c r="R97" s="518"/>
      <c r="S97" s="518"/>
      <c r="T97" s="518"/>
      <c r="U97" s="518"/>
      <c r="V97" s="518"/>
      <c r="W97" s="518"/>
      <c r="X97" s="519"/>
      <c r="Y97" s="562" t="s">
        <v>62</v>
      </c>
      <c r="Z97" s="563"/>
      <c r="AA97" s="564"/>
      <c r="AB97" s="472"/>
      <c r="AC97" s="473"/>
      <c r="AD97" s="474"/>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2"/>
      <c r="C98" s="432"/>
      <c r="D98" s="432"/>
      <c r="E98" s="432"/>
      <c r="F98" s="433"/>
      <c r="G98" s="106"/>
      <c r="H98" s="107"/>
      <c r="I98" s="107"/>
      <c r="J98" s="107"/>
      <c r="K98" s="107"/>
      <c r="L98" s="107"/>
      <c r="M98" s="107"/>
      <c r="N98" s="107"/>
      <c r="O98" s="108"/>
      <c r="P98" s="520"/>
      <c r="Q98" s="520"/>
      <c r="R98" s="520"/>
      <c r="S98" s="520"/>
      <c r="T98" s="520"/>
      <c r="U98" s="520"/>
      <c r="V98" s="520"/>
      <c r="W98" s="520"/>
      <c r="X98" s="521"/>
      <c r="Y98" s="462" t="s">
        <v>54</v>
      </c>
      <c r="Z98" s="463"/>
      <c r="AA98" s="464"/>
      <c r="AB98" s="466"/>
      <c r="AC98" s="467"/>
      <c r="AD98" s="468"/>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4"/>
      <c r="C99" s="434"/>
      <c r="D99" s="434"/>
      <c r="E99" s="434"/>
      <c r="F99" s="435"/>
      <c r="G99" s="581"/>
      <c r="H99" s="214"/>
      <c r="I99" s="214"/>
      <c r="J99" s="214"/>
      <c r="K99" s="214"/>
      <c r="L99" s="214"/>
      <c r="M99" s="214"/>
      <c r="N99" s="214"/>
      <c r="O99" s="582"/>
      <c r="P99" s="522"/>
      <c r="Q99" s="522"/>
      <c r="R99" s="522"/>
      <c r="S99" s="522"/>
      <c r="T99" s="522"/>
      <c r="U99" s="522"/>
      <c r="V99" s="522"/>
      <c r="W99" s="522"/>
      <c r="X99" s="523"/>
      <c r="Y99" s="896" t="s">
        <v>13</v>
      </c>
      <c r="Z99" s="897"/>
      <c r="AA99" s="898"/>
      <c r="AB99" s="893" t="s">
        <v>14</v>
      </c>
      <c r="AC99" s="894"/>
      <c r="AD99" s="895"/>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352</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394</v>
      </c>
      <c r="AF100" s="544"/>
      <c r="AG100" s="544"/>
      <c r="AH100" s="545"/>
      <c r="AI100" s="543" t="s">
        <v>414</v>
      </c>
      <c r="AJ100" s="544"/>
      <c r="AK100" s="544"/>
      <c r="AL100" s="545"/>
      <c r="AM100" s="543" t="s">
        <v>421</v>
      </c>
      <c r="AN100" s="544"/>
      <c r="AO100" s="544"/>
      <c r="AP100" s="545"/>
      <c r="AQ100" s="318" t="s">
        <v>434</v>
      </c>
      <c r="AR100" s="319"/>
      <c r="AS100" s="319"/>
      <c r="AT100" s="320"/>
      <c r="AU100" s="318" t="s">
        <v>435</v>
      </c>
      <c r="AV100" s="319"/>
      <c r="AW100" s="319"/>
      <c r="AX100" s="321"/>
    </row>
    <row r="101" spans="1:60" ht="23.25" customHeight="1" x14ac:dyDescent="0.15">
      <c r="A101" s="426"/>
      <c r="B101" s="427"/>
      <c r="C101" s="427"/>
      <c r="D101" s="427"/>
      <c r="E101" s="427"/>
      <c r="F101" s="428"/>
      <c r="G101" s="104" t="s">
        <v>630</v>
      </c>
      <c r="H101" s="104"/>
      <c r="I101" s="104"/>
      <c r="J101" s="104"/>
      <c r="K101" s="104"/>
      <c r="L101" s="104"/>
      <c r="M101" s="104"/>
      <c r="N101" s="104"/>
      <c r="O101" s="104"/>
      <c r="P101" s="104"/>
      <c r="Q101" s="104"/>
      <c r="R101" s="104"/>
      <c r="S101" s="104"/>
      <c r="T101" s="104"/>
      <c r="U101" s="104"/>
      <c r="V101" s="104"/>
      <c r="W101" s="104"/>
      <c r="X101" s="105"/>
      <c r="Y101" s="546" t="s">
        <v>55</v>
      </c>
      <c r="Z101" s="547"/>
      <c r="AA101" s="548"/>
      <c r="AB101" s="465" t="s">
        <v>574</v>
      </c>
      <c r="AC101" s="465"/>
      <c r="AD101" s="465"/>
      <c r="AE101" s="216" t="s">
        <v>564</v>
      </c>
      <c r="AF101" s="217"/>
      <c r="AG101" s="217"/>
      <c r="AH101" s="218"/>
      <c r="AI101" s="216" t="s">
        <v>578</v>
      </c>
      <c r="AJ101" s="217"/>
      <c r="AK101" s="217"/>
      <c r="AL101" s="218"/>
      <c r="AM101" s="216">
        <v>2</v>
      </c>
      <c r="AN101" s="217"/>
      <c r="AO101" s="217"/>
      <c r="AP101" s="218"/>
      <c r="AQ101" s="216" t="s">
        <v>576</v>
      </c>
      <c r="AR101" s="217"/>
      <c r="AS101" s="217"/>
      <c r="AT101" s="218"/>
      <c r="AU101" s="216" t="s">
        <v>651</v>
      </c>
      <c r="AV101" s="217"/>
      <c r="AW101" s="217"/>
      <c r="AX101" s="218"/>
    </row>
    <row r="102" spans="1:60" ht="23.25" customHeight="1" x14ac:dyDescent="0.15">
      <c r="A102" s="429"/>
      <c r="B102" s="430"/>
      <c r="C102" s="430"/>
      <c r="D102" s="430"/>
      <c r="E102" s="430"/>
      <c r="F102" s="431"/>
      <c r="G102" s="110"/>
      <c r="H102" s="110"/>
      <c r="I102" s="110"/>
      <c r="J102" s="110"/>
      <c r="K102" s="110"/>
      <c r="L102" s="110"/>
      <c r="M102" s="110"/>
      <c r="N102" s="110"/>
      <c r="O102" s="110"/>
      <c r="P102" s="110"/>
      <c r="Q102" s="110"/>
      <c r="R102" s="110"/>
      <c r="S102" s="110"/>
      <c r="T102" s="110"/>
      <c r="U102" s="110"/>
      <c r="V102" s="110"/>
      <c r="W102" s="110"/>
      <c r="X102" s="111"/>
      <c r="Y102" s="449" t="s">
        <v>56</v>
      </c>
      <c r="Z102" s="450"/>
      <c r="AA102" s="451"/>
      <c r="AB102" s="465" t="s">
        <v>574</v>
      </c>
      <c r="AC102" s="465"/>
      <c r="AD102" s="465"/>
      <c r="AE102" s="422" t="s">
        <v>578</v>
      </c>
      <c r="AF102" s="422"/>
      <c r="AG102" s="422"/>
      <c r="AH102" s="422"/>
      <c r="AI102" s="422" t="s">
        <v>564</v>
      </c>
      <c r="AJ102" s="422"/>
      <c r="AK102" s="422"/>
      <c r="AL102" s="422"/>
      <c r="AM102" s="422">
        <v>2</v>
      </c>
      <c r="AN102" s="422"/>
      <c r="AO102" s="422"/>
      <c r="AP102" s="422"/>
      <c r="AQ102" s="271">
        <v>2</v>
      </c>
      <c r="AR102" s="272"/>
      <c r="AS102" s="272"/>
      <c r="AT102" s="317"/>
      <c r="AU102" s="271">
        <v>3</v>
      </c>
      <c r="AV102" s="272"/>
      <c r="AW102" s="272"/>
      <c r="AX102" s="317"/>
    </row>
    <row r="103" spans="1:60" ht="31.5" hidden="1" customHeight="1" x14ac:dyDescent="0.15">
      <c r="A103" s="423" t="s">
        <v>352</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394</v>
      </c>
      <c r="AF103" s="420"/>
      <c r="AG103" s="420"/>
      <c r="AH103" s="421"/>
      <c r="AI103" s="419" t="s">
        <v>392</v>
      </c>
      <c r="AJ103" s="420"/>
      <c r="AK103" s="420"/>
      <c r="AL103" s="421"/>
      <c r="AM103" s="419" t="s">
        <v>421</v>
      </c>
      <c r="AN103" s="420"/>
      <c r="AO103" s="420"/>
      <c r="AP103" s="421"/>
      <c r="AQ103" s="282" t="s">
        <v>434</v>
      </c>
      <c r="AR103" s="283"/>
      <c r="AS103" s="283"/>
      <c r="AT103" s="322"/>
      <c r="AU103" s="282" t="s">
        <v>435</v>
      </c>
      <c r="AV103" s="283"/>
      <c r="AW103" s="283"/>
      <c r="AX103" s="284"/>
    </row>
    <row r="104" spans="1:60" ht="23.25" hidden="1" customHeight="1" x14ac:dyDescent="0.15">
      <c r="A104" s="426"/>
      <c r="B104" s="427"/>
      <c r="C104" s="427"/>
      <c r="D104" s="427"/>
      <c r="E104" s="427"/>
      <c r="F104" s="428"/>
      <c r="G104" s="104"/>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49"/>
      <c r="AC104" s="550"/>
      <c r="AD104" s="551"/>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9"/>
      <c r="B105" s="430"/>
      <c r="C105" s="430"/>
      <c r="D105" s="430"/>
      <c r="E105" s="430"/>
      <c r="F105" s="431"/>
      <c r="G105" s="110"/>
      <c r="H105" s="110"/>
      <c r="I105" s="110"/>
      <c r="J105" s="110"/>
      <c r="K105" s="110"/>
      <c r="L105" s="110"/>
      <c r="M105" s="110"/>
      <c r="N105" s="110"/>
      <c r="O105" s="110"/>
      <c r="P105" s="110"/>
      <c r="Q105" s="110"/>
      <c r="R105" s="110"/>
      <c r="S105" s="110"/>
      <c r="T105" s="110"/>
      <c r="U105" s="110"/>
      <c r="V105" s="110"/>
      <c r="W105" s="110"/>
      <c r="X105" s="111"/>
      <c r="Y105" s="449" t="s">
        <v>56</v>
      </c>
      <c r="Z105" s="552"/>
      <c r="AA105" s="553"/>
      <c r="AB105" s="472"/>
      <c r="AC105" s="473"/>
      <c r="AD105" s="474"/>
      <c r="AE105" s="422"/>
      <c r="AF105" s="422"/>
      <c r="AG105" s="422"/>
      <c r="AH105" s="422"/>
      <c r="AI105" s="422"/>
      <c r="AJ105" s="422"/>
      <c r="AK105" s="422"/>
      <c r="AL105" s="422"/>
      <c r="AM105" s="422"/>
      <c r="AN105" s="422"/>
      <c r="AO105" s="422"/>
      <c r="AP105" s="422"/>
      <c r="AQ105" s="216"/>
      <c r="AR105" s="217"/>
      <c r="AS105" s="217"/>
      <c r="AT105" s="218"/>
      <c r="AU105" s="271"/>
      <c r="AV105" s="272"/>
      <c r="AW105" s="272"/>
      <c r="AX105" s="317"/>
    </row>
    <row r="106" spans="1:60" ht="31.5" hidden="1" customHeight="1" x14ac:dyDescent="0.15">
      <c r="A106" s="423" t="s">
        <v>352</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394</v>
      </c>
      <c r="AF106" s="420"/>
      <c r="AG106" s="420"/>
      <c r="AH106" s="421"/>
      <c r="AI106" s="419" t="s">
        <v>392</v>
      </c>
      <c r="AJ106" s="420"/>
      <c r="AK106" s="420"/>
      <c r="AL106" s="421"/>
      <c r="AM106" s="419" t="s">
        <v>421</v>
      </c>
      <c r="AN106" s="420"/>
      <c r="AO106" s="420"/>
      <c r="AP106" s="421"/>
      <c r="AQ106" s="282" t="s">
        <v>434</v>
      </c>
      <c r="AR106" s="283"/>
      <c r="AS106" s="283"/>
      <c r="AT106" s="322"/>
      <c r="AU106" s="282" t="s">
        <v>435</v>
      </c>
      <c r="AV106" s="283"/>
      <c r="AW106" s="283"/>
      <c r="AX106" s="284"/>
    </row>
    <row r="107" spans="1:60" ht="23.25" hidden="1" customHeight="1" x14ac:dyDescent="0.15">
      <c r="A107" s="426"/>
      <c r="B107" s="427"/>
      <c r="C107" s="427"/>
      <c r="D107" s="427"/>
      <c r="E107" s="427"/>
      <c r="F107" s="428"/>
      <c r="G107" s="104"/>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49"/>
      <c r="AC107" s="550"/>
      <c r="AD107" s="551"/>
      <c r="AE107" s="422"/>
      <c r="AF107" s="422"/>
      <c r="AG107" s="422"/>
      <c r="AH107" s="422"/>
      <c r="AI107" s="422"/>
      <c r="AJ107" s="422"/>
      <c r="AK107" s="422"/>
      <c r="AL107" s="422"/>
      <c r="AM107" s="422"/>
      <c r="AN107" s="422"/>
      <c r="AO107" s="422"/>
      <c r="AP107" s="422"/>
      <c r="AQ107" s="216"/>
      <c r="AR107" s="217"/>
      <c r="AS107" s="217"/>
      <c r="AT107" s="218"/>
      <c r="AU107" s="216"/>
      <c r="AV107" s="217"/>
      <c r="AW107" s="217"/>
      <c r="AX107" s="218"/>
    </row>
    <row r="108" spans="1:60" ht="23.25" hidden="1" customHeight="1" x14ac:dyDescent="0.15">
      <c r="A108" s="429"/>
      <c r="B108" s="430"/>
      <c r="C108" s="430"/>
      <c r="D108" s="430"/>
      <c r="E108" s="430"/>
      <c r="F108" s="431"/>
      <c r="G108" s="110"/>
      <c r="H108" s="110"/>
      <c r="I108" s="110"/>
      <c r="J108" s="110"/>
      <c r="K108" s="110"/>
      <c r="L108" s="110"/>
      <c r="M108" s="110"/>
      <c r="N108" s="110"/>
      <c r="O108" s="110"/>
      <c r="P108" s="110"/>
      <c r="Q108" s="110"/>
      <c r="R108" s="110"/>
      <c r="S108" s="110"/>
      <c r="T108" s="110"/>
      <c r="U108" s="110"/>
      <c r="V108" s="110"/>
      <c r="W108" s="110"/>
      <c r="X108" s="111"/>
      <c r="Y108" s="449" t="s">
        <v>56</v>
      </c>
      <c r="Z108" s="552"/>
      <c r="AA108" s="553"/>
      <c r="AB108" s="472"/>
      <c r="AC108" s="473"/>
      <c r="AD108" s="474"/>
      <c r="AE108" s="422"/>
      <c r="AF108" s="422"/>
      <c r="AG108" s="422"/>
      <c r="AH108" s="422"/>
      <c r="AI108" s="422"/>
      <c r="AJ108" s="422"/>
      <c r="AK108" s="422"/>
      <c r="AL108" s="422"/>
      <c r="AM108" s="422"/>
      <c r="AN108" s="422"/>
      <c r="AO108" s="422"/>
      <c r="AP108" s="422"/>
      <c r="AQ108" s="216"/>
      <c r="AR108" s="217"/>
      <c r="AS108" s="217"/>
      <c r="AT108" s="218"/>
      <c r="AU108" s="271"/>
      <c r="AV108" s="272"/>
      <c r="AW108" s="272"/>
      <c r="AX108" s="317"/>
    </row>
    <row r="109" spans="1:60" ht="31.5" hidden="1" customHeight="1" x14ac:dyDescent="0.15">
      <c r="A109" s="423" t="s">
        <v>352</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394</v>
      </c>
      <c r="AF109" s="420"/>
      <c r="AG109" s="420"/>
      <c r="AH109" s="421"/>
      <c r="AI109" s="419" t="s">
        <v>392</v>
      </c>
      <c r="AJ109" s="420"/>
      <c r="AK109" s="420"/>
      <c r="AL109" s="421"/>
      <c r="AM109" s="419" t="s">
        <v>421</v>
      </c>
      <c r="AN109" s="420"/>
      <c r="AO109" s="420"/>
      <c r="AP109" s="421"/>
      <c r="AQ109" s="282" t="s">
        <v>434</v>
      </c>
      <c r="AR109" s="283"/>
      <c r="AS109" s="283"/>
      <c r="AT109" s="322"/>
      <c r="AU109" s="282" t="s">
        <v>435</v>
      </c>
      <c r="AV109" s="283"/>
      <c r="AW109" s="283"/>
      <c r="AX109" s="284"/>
    </row>
    <row r="110" spans="1:60" ht="23.25" hidden="1" customHeight="1" x14ac:dyDescent="0.15">
      <c r="A110" s="426"/>
      <c r="B110" s="427"/>
      <c r="C110" s="427"/>
      <c r="D110" s="427"/>
      <c r="E110" s="427"/>
      <c r="F110" s="428"/>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49"/>
      <c r="AC110" s="550"/>
      <c r="AD110" s="551"/>
      <c r="AE110" s="422"/>
      <c r="AF110" s="422"/>
      <c r="AG110" s="422"/>
      <c r="AH110" s="422"/>
      <c r="AI110" s="422"/>
      <c r="AJ110" s="422"/>
      <c r="AK110" s="422"/>
      <c r="AL110" s="422"/>
      <c r="AM110" s="422"/>
      <c r="AN110" s="422"/>
      <c r="AO110" s="422"/>
      <c r="AP110" s="422"/>
      <c r="AQ110" s="216"/>
      <c r="AR110" s="217"/>
      <c r="AS110" s="217"/>
      <c r="AT110" s="218"/>
      <c r="AU110" s="216"/>
      <c r="AV110" s="217"/>
      <c r="AW110" s="217"/>
      <c r="AX110" s="218"/>
    </row>
    <row r="111" spans="1:60" ht="23.25" hidden="1" customHeight="1" x14ac:dyDescent="0.15">
      <c r="A111" s="429"/>
      <c r="B111" s="430"/>
      <c r="C111" s="430"/>
      <c r="D111" s="430"/>
      <c r="E111" s="430"/>
      <c r="F111" s="431"/>
      <c r="G111" s="110"/>
      <c r="H111" s="110"/>
      <c r="I111" s="110"/>
      <c r="J111" s="110"/>
      <c r="K111" s="110"/>
      <c r="L111" s="110"/>
      <c r="M111" s="110"/>
      <c r="N111" s="110"/>
      <c r="O111" s="110"/>
      <c r="P111" s="110"/>
      <c r="Q111" s="110"/>
      <c r="R111" s="110"/>
      <c r="S111" s="110"/>
      <c r="T111" s="110"/>
      <c r="U111" s="110"/>
      <c r="V111" s="110"/>
      <c r="W111" s="110"/>
      <c r="X111" s="111"/>
      <c r="Y111" s="449" t="s">
        <v>56</v>
      </c>
      <c r="Z111" s="552"/>
      <c r="AA111" s="553"/>
      <c r="AB111" s="472"/>
      <c r="AC111" s="473"/>
      <c r="AD111" s="474"/>
      <c r="AE111" s="422"/>
      <c r="AF111" s="422"/>
      <c r="AG111" s="422"/>
      <c r="AH111" s="422"/>
      <c r="AI111" s="422"/>
      <c r="AJ111" s="422"/>
      <c r="AK111" s="422"/>
      <c r="AL111" s="422"/>
      <c r="AM111" s="422"/>
      <c r="AN111" s="422"/>
      <c r="AO111" s="422"/>
      <c r="AP111" s="422"/>
      <c r="AQ111" s="216"/>
      <c r="AR111" s="217"/>
      <c r="AS111" s="217"/>
      <c r="AT111" s="218"/>
      <c r="AU111" s="271"/>
      <c r="AV111" s="272"/>
      <c r="AW111" s="272"/>
      <c r="AX111" s="317"/>
    </row>
    <row r="112" spans="1:60" ht="31.5" hidden="1" customHeight="1" x14ac:dyDescent="0.15">
      <c r="A112" s="423" t="s">
        <v>352</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394</v>
      </c>
      <c r="AF112" s="420"/>
      <c r="AG112" s="420"/>
      <c r="AH112" s="421"/>
      <c r="AI112" s="419" t="s">
        <v>392</v>
      </c>
      <c r="AJ112" s="420"/>
      <c r="AK112" s="420"/>
      <c r="AL112" s="421"/>
      <c r="AM112" s="419" t="s">
        <v>421</v>
      </c>
      <c r="AN112" s="420"/>
      <c r="AO112" s="420"/>
      <c r="AP112" s="421"/>
      <c r="AQ112" s="282" t="s">
        <v>434</v>
      </c>
      <c r="AR112" s="283"/>
      <c r="AS112" s="283"/>
      <c r="AT112" s="322"/>
      <c r="AU112" s="282" t="s">
        <v>435</v>
      </c>
      <c r="AV112" s="283"/>
      <c r="AW112" s="283"/>
      <c r="AX112" s="284"/>
    </row>
    <row r="113" spans="1:50" ht="23.25" hidden="1" customHeight="1" x14ac:dyDescent="0.15">
      <c r="A113" s="426"/>
      <c r="B113" s="427"/>
      <c r="C113" s="427"/>
      <c r="D113" s="427"/>
      <c r="E113" s="427"/>
      <c r="F113" s="428"/>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49"/>
      <c r="AC113" s="550"/>
      <c r="AD113" s="551"/>
      <c r="AE113" s="422"/>
      <c r="AF113" s="422"/>
      <c r="AG113" s="422"/>
      <c r="AH113" s="422"/>
      <c r="AI113" s="422"/>
      <c r="AJ113" s="422"/>
      <c r="AK113" s="422"/>
      <c r="AL113" s="422"/>
      <c r="AM113" s="422"/>
      <c r="AN113" s="422"/>
      <c r="AO113" s="422"/>
      <c r="AP113" s="422"/>
      <c r="AQ113" s="216"/>
      <c r="AR113" s="217"/>
      <c r="AS113" s="217"/>
      <c r="AT113" s="218"/>
      <c r="AU113" s="216"/>
      <c r="AV113" s="217"/>
      <c r="AW113" s="217"/>
      <c r="AX113" s="218"/>
    </row>
    <row r="114" spans="1:50" ht="23.25" hidden="1" customHeight="1" x14ac:dyDescent="0.15">
      <c r="A114" s="429"/>
      <c r="B114" s="430"/>
      <c r="C114" s="430"/>
      <c r="D114" s="430"/>
      <c r="E114" s="430"/>
      <c r="F114" s="431"/>
      <c r="G114" s="110"/>
      <c r="H114" s="110"/>
      <c r="I114" s="110"/>
      <c r="J114" s="110"/>
      <c r="K114" s="110"/>
      <c r="L114" s="110"/>
      <c r="M114" s="110"/>
      <c r="N114" s="110"/>
      <c r="O114" s="110"/>
      <c r="P114" s="110"/>
      <c r="Q114" s="110"/>
      <c r="R114" s="110"/>
      <c r="S114" s="110"/>
      <c r="T114" s="110"/>
      <c r="U114" s="110"/>
      <c r="V114" s="110"/>
      <c r="W114" s="110"/>
      <c r="X114" s="111"/>
      <c r="Y114" s="449" t="s">
        <v>56</v>
      </c>
      <c r="Z114" s="552"/>
      <c r="AA114" s="553"/>
      <c r="AB114" s="472"/>
      <c r="AC114" s="473"/>
      <c r="AD114" s="474"/>
      <c r="AE114" s="422"/>
      <c r="AF114" s="422"/>
      <c r="AG114" s="422"/>
      <c r="AH114" s="422"/>
      <c r="AI114" s="422"/>
      <c r="AJ114" s="422"/>
      <c r="AK114" s="422"/>
      <c r="AL114" s="422"/>
      <c r="AM114" s="422"/>
      <c r="AN114" s="422"/>
      <c r="AO114" s="422"/>
      <c r="AP114" s="422"/>
      <c r="AQ114" s="216"/>
      <c r="AR114" s="217"/>
      <c r="AS114" s="217"/>
      <c r="AT114" s="218"/>
      <c r="AU114" s="216"/>
      <c r="AV114" s="217"/>
      <c r="AW114" s="217"/>
      <c r="AX114" s="218"/>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394</v>
      </c>
      <c r="AF115" s="420"/>
      <c r="AG115" s="420"/>
      <c r="AH115" s="421"/>
      <c r="AI115" s="419" t="s">
        <v>392</v>
      </c>
      <c r="AJ115" s="420"/>
      <c r="AK115" s="420"/>
      <c r="AL115" s="421"/>
      <c r="AM115" s="419" t="s">
        <v>421</v>
      </c>
      <c r="AN115" s="420"/>
      <c r="AO115" s="420"/>
      <c r="AP115" s="421"/>
      <c r="AQ115" s="592" t="s">
        <v>436</v>
      </c>
      <c r="AR115" s="593"/>
      <c r="AS115" s="593"/>
      <c r="AT115" s="593"/>
      <c r="AU115" s="593"/>
      <c r="AV115" s="593"/>
      <c r="AW115" s="593"/>
      <c r="AX115" s="594"/>
    </row>
    <row r="116" spans="1:50" ht="23.25" customHeight="1" x14ac:dyDescent="0.15">
      <c r="A116" s="443"/>
      <c r="B116" s="444"/>
      <c r="C116" s="444"/>
      <c r="D116" s="444"/>
      <c r="E116" s="444"/>
      <c r="F116" s="445"/>
      <c r="G116" s="394" t="s">
        <v>579</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580</v>
      </c>
      <c r="AC116" s="467"/>
      <c r="AD116" s="468"/>
      <c r="AE116" s="422" t="s">
        <v>582</v>
      </c>
      <c r="AF116" s="422"/>
      <c r="AG116" s="422"/>
      <c r="AH116" s="422"/>
      <c r="AI116" s="422" t="s">
        <v>564</v>
      </c>
      <c r="AJ116" s="422"/>
      <c r="AK116" s="422"/>
      <c r="AL116" s="422"/>
      <c r="AM116" s="422">
        <v>57.5</v>
      </c>
      <c r="AN116" s="422"/>
      <c r="AO116" s="422"/>
      <c r="AP116" s="422"/>
      <c r="AQ116" s="216">
        <v>147</v>
      </c>
      <c r="AR116" s="217"/>
      <c r="AS116" s="217"/>
      <c r="AT116" s="217"/>
      <c r="AU116" s="217"/>
      <c r="AV116" s="217"/>
      <c r="AW116" s="217"/>
      <c r="AX116" s="219"/>
    </row>
    <row r="117" spans="1:50" ht="46.5" customHeight="1" thickBot="1" x14ac:dyDescent="0.2">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581</v>
      </c>
      <c r="AC117" s="477"/>
      <c r="AD117" s="478"/>
      <c r="AE117" s="555" t="s">
        <v>583</v>
      </c>
      <c r="AF117" s="555"/>
      <c r="AG117" s="555"/>
      <c r="AH117" s="555"/>
      <c r="AI117" s="555" t="s">
        <v>564</v>
      </c>
      <c r="AJ117" s="555"/>
      <c r="AK117" s="555"/>
      <c r="AL117" s="555"/>
      <c r="AM117" s="555" t="s">
        <v>584</v>
      </c>
      <c r="AN117" s="555"/>
      <c r="AO117" s="555"/>
      <c r="AP117" s="555"/>
      <c r="AQ117" s="555" t="s">
        <v>585</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394</v>
      </c>
      <c r="AF118" s="420"/>
      <c r="AG118" s="420"/>
      <c r="AH118" s="421"/>
      <c r="AI118" s="419" t="s">
        <v>392</v>
      </c>
      <c r="AJ118" s="420"/>
      <c r="AK118" s="420"/>
      <c r="AL118" s="421"/>
      <c r="AM118" s="419" t="s">
        <v>421</v>
      </c>
      <c r="AN118" s="420"/>
      <c r="AO118" s="420"/>
      <c r="AP118" s="421"/>
      <c r="AQ118" s="592" t="s">
        <v>436</v>
      </c>
      <c r="AR118" s="593"/>
      <c r="AS118" s="593"/>
      <c r="AT118" s="593"/>
      <c r="AU118" s="593"/>
      <c r="AV118" s="593"/>
      <c r="AW118" s="593"/>
      <c r="AX118" s="594"/>
    </row>
    <row r="119" spans="1:50" ht="23.25" hidden="1" customHeight="1" x14ac:dyDescent="0.15">
      <c r="A119" s="443"/>
      <c r="B119" s="444"/>
      <c r="C119" s="444"/>
      <c r="D119" s="444"/>
      <c r="E119" s="444"/>
      <c r="F119" s="445"/>
      <c r="G119" s="394" t="s">
        <v>360</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359</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394</v>
      </c>
      <c r="AF121" s="420"/>
      <c r="AG121" s="420"/>
      <c r="AH121" s="421"/>
      <c r="AI121" s="419" t="s">
        <v>392</v>
      </c>
      <c r="AJ121" s="420"/>
      <c r="AK121" s="420"/>
      <c r="AL121" s="421"/>
      <c r="AM121" s="419" t="s">
        <v>421</v>
      </c>
      <c r="AN121" s="420"/>
      <c r="AO121" s="420"/>
      <c r="AP121" s="421"/>
      <c r="AQ121" s="592" t="s">
        <v>436</v>
      </c>
      <c r="AR121" s="593"/>
      <c r="AS121" s="593"/>
      <c r="AT121" s="593"/>
      <c r="AU121" s="593"/>
      <c r="AV121" s="593"/>
      <c r="AW121" s="593"/>
      <c r="AX121" s="594"/>
    </row>
    <row r="122" spans="1:50" ht="23.25" hidden="1" customHeight="1" x14ac:dyDescent="0.15">
      <c r="A122" s="443"/>
      <c r="B122" s="444"/>
      <c r="C122" s="444"/>
      <c r="D122" s="444"/>
      <c r="E122" s="444"/>
      <c r="F122" s="445"/>
      <c r="G122" s="394" t="s">
        <v>361</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362</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394</v>
      </c>
      <c r="AF124" s="420"/>
      <c r="AG124" s="420"/>
      <c r="AH124" s="421"/>
      <c r="AI124" s="419" t="s">
        <v>392</v>
      </c>
      <c r="AJ124" s="420"/>
      <c r="AK124" s="420"/>
      <c r="AL124" s="421"/>
      <c r="AM124" s="419" t="s">
        <v>421</v>
      </c>
      <c r="AN124" s="420"/>
      <c r="AO124" s="420"/>
      <c r="AP124" s="421"/>
      <c r="AQ124" s="592" t="s">
        <v>436</v>
      </c>
      <c r="AR124" s="593"/>
      <c r="AS124" s="593"/>
      <c r="AT124" s="593"/>
      <c r="AU124" s="593"/>
      <c r="AV124" s="593"/>
      <c r="AW124" s="593"/>
      <c r="AX124" s="594"/>
    </row>
    <row r="125" spans="1:50" ht="23.25" hidden="1" customHeight="1" x14ac:dyDescent="0.15">
      <c r="A125" s="443"/>
      <c r="B125" s="444"/>
      <c r="C125" s="444"/>
      <c r="D125" s="444"/>
      <c r="E125" s="444"/>
      <c r="F125" s="445"/>
      <c r="G125" s="394" t="s">
        <v>361</v>
      </c>
      <c r="H125" s="394"/>
      <c r="I125" s="394"/>
      <c r="J125" s="394"/>
      <c r="K125" s="394"/>
      <c r="L125" s="394"/>
      <c r="M125" s="394"/>
      <c r="N125" s="394"/>
      <c r="O125" s="394"/>
      <c r="P125" s="394"/>
      <c r="Q125" s="394"/>
      <c r="R125" s="394"/>
      <c r="S125" s="394"/>
      <c r="T125" s="394"/>
      <c r="U125" s="394"/>
      <c r="V125" s="394"/>
      <c r="W125" s="394"/>
      <c r="X125" s="930"/>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1"/>
      <c r="Y126" s="475" t="s">
        <v>49</v>
      </c>
      <c r="Z126" s="450"/>
      <c r="AA126" s="451"/>
      <c r="AB126" s="476" t="s">
        <v>359</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2" t="s">
        <v>15</v>
      </c>
      <c r="B127" s="444"/>
      <c r="C127" s="444"/>
      <c r="D127" s="444"/>
      <c r="E127" s="444"/>
      <c r="F127" s="445"/>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9" t="s">
        <v>394</v>
      </c>
      <c r="AF127" s="420"/>
      <c r="AG127" s="420"/>
      <c r="AH127" s="421"/>
      <c r="AI127" s="419" t="s">
        <v>392</v>
      </c>
      <c r="AJ127" s="420"/>
      <c r="AK127" s="420"/>
      <c r="AL127" s="421"/>
      <c r="AM127" s="419" t="s">
        <v>421</v>
      </c>
      <c r="AN127" s="420"/>
      <c r="AO127" s="420"/>
      <c r="AP127" s="421"/>
      <c r="AQ127" s="592" t="s">
        <v>436</v>
      </c>
      <c r="AR127" s="593"/>
      <c r="AS127" s="593"/>
      <c r="AT127" s="593"/>
      <c r="AU127" s="593"/>
      <c r="AV127" s="593"/>
      <c r="AW127" s="593"/>
      <c r="AX127" s="594"/>
    </row>
    <row r="128" spans="1:50" ht="23.25" hidden="1" customHeight="1" x14ac:dyDescent="0.15">
      <c r="A128" s="443"/>
      <c r="B128" s="444"/>
      <c r="C128" s="444"/>
      <c r="D128" s="444"/>
      <c r="E128" s="444"/>
      <c r="F128" s="445"/>
      <c r="G128" s="394" t="s">
        <v>361</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359</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7" t="s">
        <v>409</v>
      </c>
      <c r="B130" s="184"/>
      <c r="C130" s="183" t="s">
        <v>239</v>
      </c>
      <c r="D130" s="184"/>
      <c r="E130" s="168" t="s">
        <v>268</v>
      </c>
      <c r="F130" s="169"/>
      <c r="G130" s="170" t="s">
        <v>586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564</v>
      </c>
      <c r="AR133" s="198"/>
      <c r="AS133" s="132" t="s">
        <v>236</v>
      </c>
      <c r="AT133" s="133"/>
      <c r="AU133" s="199" t="s">
        <v>564</v>
      </c>
      <c r="AV133" s="199"/>
      <c r="AW133" s="132" t="s">
        <v>181</v>
      </c>
      <c r="AX133" s="194"/>
    </row>
    <row r="134" spans="1:50" ht="39.75" customHeight="1" x14ac:dyDescent="0.15">
      <c r="A134" s="188"/>
      <c r="B134" s="185"/>
      <c r="C134" s="179"/>
      <c r="D134" s="185"/>
      <c r="E134" s="179"/>
      <c r="F134" s="180"/>
      <c r="G134" s="103" t="s">
        <v>564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564</v>
      </c>
      <c r="AC134" s="204"/>
      <c r="AD134" s="204"/>
      <c r="AE134" s="205" t="s">
        <v>588</v>
      </c>
      <c r="AF134" s="206"/>
      <c r="AG134" s="206"/>
      <c r="AH134" s="206"/>
      <c r="AI134" s="205" t="s">
        <v>567</v>
      </c>
      <c r="AJ134" s="206"/>
      <c r="AK134" s="206"/>
      <c r="AL134" s="206"/>
      <c r="AM134" s="205" t="s">
        <v>564</v>
      </c>
      <c r="AN134" s="206"/>
      <c r="AO134" s="206"/>
      <c r="AP134" s="206"/>
      <c r="AQ134" s="205" t="s">
        <v>589</v>
      </c>
      <c r="AR134" s="206"/>
      <c r="AS134" s="206"/>
      <c r="AT134" s="206"/>
      <c r="AU134" s="205" t="s">
        <v>589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564</v>
      </c>
      <c r="AC135" s="212"/>
      <c r="AD135" s="212"/>
      <c r="AE135" s="205" t="s">
        <v>568</v>
      </c>
      <c r="AF135" s="206"/>
      <c r="AG135" s="206"/>
      <c r="AH135" s="206"/>
      <c r="AI135" s="205" t="s">
        <v>566</v>
      </c>
      <c r="AJ135" s="206"/>
      <c r="AK135" s="206"/>
      <c r="AL135" s="206"/>
      <c r="AM135" s="205" t="s">
        <v>567</v>
      </c>
      <c r="AN135" s="206"/>
      <c r="AO135" s="206"/>
      <c r="AP135" s="206"/>
      <c r="AQ135" s="205" t="s">
        <v>588</v>
      </c>
      <c r="AR135" s="206"/>
      <c r="AS135" s="206"/>
      <c r="AT135" s="206"/>
      <c r="AU135" s="205" t="s">
        <v>564</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336</v>
      </c>
      <c r="R152" s="129"/>
      <c r="S152" s="129"/>
      <c r="T152" s="129"/>
      <c r="U152" s="129"/>
      <c r="V152" s="129"/>
      <c r="W152" s="129"/>
      <c r="X152" s="129"/>
      <c r="Y152" s="129"/>
      <c r="Z152" s="129"/>
      <c r="AA152" s="129"/>
      <c r="AB152" s="128" t="s">
        <v>337</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583</v>
      </c>
      <c r="H154" s="104"/>
      <c r="I154" s="104"/>
      <c r="J154" s="104"/>
      <c r="K154" s="104"/>
      <c r="L154" s="104"/>
      <c r="M154" s="104"/>
      <c r="N154" s="104"/>
      <c r="O154" s="104"/>
      <c r="P154" s="105"/>
      <c r="Q154" s="124" t="s">
        <v>564</v>
      </c>
      <c r="R154" s="104"/>
      <c r="S154" s="104"/>
      <c r="T154" s="104"/>
      <c r="U154" s="104"/>
      <c r="V154" s="104"/>
      <c r="W154" s="104"/>
      <c r="X154" s="104"/>
      <c r="Y154" s="104"/>
      <c r="Z154" s="104"/>
      <c r="AA154" s="291"/>
      <c r="AB154" s="140" t="s">
        <v>588</v>
      </c>
      <c r="AC154" s="141"/>
      <c r="AD154" s="141"/>
      <c r="AE154" s="146" t="s">
        <v>564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589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631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336</v>
      </c>
      <c r="R212" s="129"/>
      <c r="S212" s="129"/>
      <c r="T212" s="129"/>
      <c r="U212" s="129"/>
      <c r="V212" s="129"/>
      <c r="W212" s="129"/>
      <c r="X212" s="129"/>
      <c r="Y212" s="129"/>
      <c r="Z212" s="129"/>
      <c r="AA212" s="129"/>
      <c r="AB212" s="128" t="s">
        <v>337</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336</v>
      </c>
      <c r="R272" s="129"/>
      <c r="S272" s="129"/>
      <c r="T272" s="129"/>
      <c r="U272" s="129"/>
      <c r="V272" s="129"/>
      <c r="W272" s="129"/>
      <c r="X272" s="129"/>
      <c r="Y272" s="129"/>
      <c r="Z272" s="129"/>
      <c r="AA272" s="129"/>
      <c r="AB272" s="128" t="s">
        <v>337</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336</v>
      </c>
      <c r="R332" s="129"/>
      <c r="S332" s="129"/>
      <c r="T332" s="129"/>
      <c r="U332" s="129"/>
      <c r="V332" s="129"/>
      <c r="W332" s="129"/>
      <c r="X332" s="129"/>
      <c r="Y332" s="129"/>
      <c r="Z332" s="129"/>
      <c r="AA332" s="129"/>
      <c r="AB332" s="128" t="s">
        <v>337</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336</v>
      </c>
      <c r="R392" s="129"/>
      <c r="S392" s="129"/>
      <c r="T392" s="129"/>
      <c r="U392" s="129"/>
      <c r="V392" s="129"/>
      <c r="W392" s="129"/>
      <c r="X392" s="129"/>
      <c r="Y392" s="129"/>
      <c r="Z392" s="129"/>
      <c r="AA392" s="129"/>
      <c r="AB392" s="128" t="s">
        <v>337</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424</v>
      </c>
      <c r="D430" s="932"/>
      <c r="E430" s="173" t="s">
        <v>402</v>
      </c>
      <c r="F430" s="899"/>
      <c r="G430" s="900" t="s">
        <v>255</v>
      </c>
      <c r="H430" s="122"/>
      <c r="I430" s="122"/>
      <c r="J430" s="901" t="s">
        <v>563</v>
      </c>
      <c r="K430" s="902"/>
      <c r="L430" s="902"/>
      <c r="M430" s="902"/>
      <c r="N430" s="902"/>
      <c r="O430" s="902"/>
      <c r="P430" s="902"/>
      <c r="Q430" s="902"/>
      <c r="R430" s="902"/>
      <c r="S430" s="902"/>
      <c r="T430" s="903"/>
      <c r="U430" s="589" t="s">
        <v>564</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415</v>
      </c>
      <c r="AJ431" s="339"/>
      <c r="AK431" s="339"/>
      <c r="AL431" s="158"/>
      <c r="AM431" s="339" t="s">
        <v>428</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564</v>
      </c>
      <c r="AF432" s="199"/>
      <c r="AG432" s="132" t="s">
        <v>236</v>
      </c>
      <c r="AH432" s="133"/>
      <c r="AI432" s="155"/>
      <c r="AJ432" s="155"/>
      <c r="AK432" s="155"/>
      <c r="AL432" s="153"/>
      <c r="AM432" s="155"/>
      <c r="AN432" s="155"/>
      <c r="AO432" s="155"/>
      <c r="AP432" s="153"/>
      <c r="AQ432" s="591" t="s">
        <v>564</v>
      </c>
      <c r="AR432" s="199"/>
      <c r="AS432" s="132" t="s">
        <v>236</v>
      </c>
      <c r="AT432" s="133"/>
      <c r="AU432" s="199" t="s">
        <v>564</v>
      </c>
      <c r="AV432" s="199"/>
      <c r="AW432" s="132" t="s">
        <v>181</v>
      </c>
      <c r="AX432" s="194"/>
    </row>
    <row r="433" spans="1:50" ht="23.25" customHeight="1" x14ac:dyDescent="0.15">
      <c r="A433" s="188"/>
      <c r="B433" s="185"/>
      <c r="C433" s="179"/>
      <c r="D433" s="185"/>
      <c r="E433" s="342"/>
      <c r="F433" s="343"/>
      <c r="G433" s="103" t="s">
        <v>576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576</v>
      </c>
      <c r="AC433" s="212"/>
      <c r="AD433" s="212"/>
      <c r="AE433" s="340" t="s">
        <v>576</v>
      </c>
      <c r="AF433" s="206"/>
      <c r="AG433" s="206"/>
      <c r="AH433" s="206"/>
      <c r="AI433" s="340" t="s">
        <v>564</v>
      </c>
      <c r="AJ433" s="206"/>
      <c r="AK433" s="206"/>
      <c r="AL433" s="206"/>
      <c r="AM433" s="340" t="s">
        <v>570</v>
      </c>
      <c r="AN433" s="206"/>
      <c r="AO433" s="206"/>
      <c r="AP433" s="341"/>
      <c r="AQ433" s="340" t="s">
        <v>578</v>
      </c>
      <c r="AR433" s="206"/>
      <c r="AS433" s="206"/>
      <c r="AT433" s="341"/>
      <c r="AU433" s="206" t="s">
        <v>570</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569</v>
      </c>
      <c r="AC434" s="204"/>
      <c r="AD434" s="204"/>
      <c r="AE434" s="340" t="s">
        <v>564</v>
      </c>
      <c r="AF434" s="206"/>
      <c r="AG434" s="206"/>
      <c r="AH434" s="341"/>
      <c r="AI434" s="340" t="s">
        <v>566</v>
      </c>
      <c r="AJ434" s="206"/>
      <c r="AK434" s="206"/>
      <c r="AL434" s="206"/>
      <c r="AM434" s="340" t="s">
        <v>566</v>
      </c>
      <c r="AN434" s="206"/>
      <c r="AO434" s="206"/>
      <c r="AP434" s="341"/>
      <c r="AQ434" s="340" t="s">
        <v>564</v>
      </c>
      <c r="AR434" s="206"/>
      <c r="AS434" s="206"/>
      <c r="AT434" s="341"/>
      <c r="AU434" s="206" t="s">
        <v>593</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0" t="s">
        <v>564</v>
      </c>
      <c r="AF435" s="206"/>
      <c r="AG435" s="206"/>
      <c r="AH435" s="341"/>
      <c r="AI435" s="340" t="s">
        <v>564</v>
      </c>
      <c r="AJ435" s="206"/>
      <c r="AK435" s="206"/>
      <c r="AL435" s="206"/>
      <c r="AM435" s="340" t="s">
        <v>575</v>
      </c>
      <c r="AN435" s="206"/>
      <c r="AO435" s="206"/>
      <c r="AP435" s="341"/>
      <c r="AQ435" s="340" t="s">
        <v>564</v>
      </c>
      <c r="AR435" s="206"/>
      <c r="AS435" s="206"/>
      <c r="AT435" s="341"/>
      <c r="AU435" s="206" t="s">
        <v>590</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415</v>
      </c>
      <c r="AJ436" s="339"/>
      <c r="AK436" s="339"/>
      <c r="AL436" s="158"/>
      <c r="AM436" s="339" t="s">
        <v>428</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1"/>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415</v>
      </c>
      <c r="AJ441" s="339"/>
      <c r="AK441" s="339"/>
      <c r="AL441" s="158"/>
      <c r="AM441" s="339" t="s">
        <v>428</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1"/>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415</v>
      </c>
      <c r="AJ446" s="339"/>
      <c r="AK446" s="339"/>
      <c r="AL446" s="158"/>
      <c r="AM446" s="339" t="s">
        <v>428</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1"/>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415</v>
      </c>
      <c r="AJ451" s="339"/>
      <c r="AK451" s="339"/>
      <c r="AL451" s="158"/>
      <c r="AM451" s="339" t="s">
        <v>428</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1"/>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415</v>
      </c>
      <c r="AJ456" s="339"/>
      <c r="AK456" s="339"/>
      <c r="AL456" s="158"/>
      <c r="AM456" s="339" t="s">
        <v>428</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590</v>
      </c>
      <c r="AF457" s="199"/>
      <c r="AG457" s="132" t="s">
        <v>236</v>
      </c>
      <c r="AH457" s="133"/>
      <c r="AI457" s="155"/>
      <c r="AJ457" s="155"/>
      <c r="AK457" s="155"/>
      <c r="AL457" s="153"/>
      <c r="AM457" s="155"/>
      <c r="AN457" s="155"/>
      <c r="AO457" s="155"/>
      <c r="AP457" s="153"/>
      <c r="AQ457" s="591" t="s">
        <v>564</v>
      </c>
      <c r="AR457" s="199"/>
      <c r="AS457" s="132" t="s">
        <v>236</v>
      </c>
      <c r="AT457" s="133"/>
      <c r="AU457" s="199" t="s">
        <v>564</v>
      </c>
      <c r="AV457" s="199"/>
      <c r="AW457" s="132" t="s">
        <v>181</v>
      </c>
      <c r="AX457" s="194"/>
    </row>
    <row r="458" spans="1:50" ht="23.25" customHeight="1" x14ac:dyDescent="0.15">
      <c r="A458" s="188"/>
      <c r="B458" s="185"/>
      <c r="C458" s="179"/>
      <c r="D458" s="185"/>
      <c r="E458" s="342"/>
      <c r="F458" s="343"/>
      <c r="G458" s="103" t="s">
        <v>564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576</v>
      </c>
      <c r="AC458" s="212"/>
      <c r="AD458" s="212"/>
      <c r="AE458" s="340" t="s">
        <v>591</v>
      </c>
      <c r="AF458" s="206"/>
      <c r="AG458" s="206"/>
      <c r="AH458" s="206"/>
      <c r="AI458" s="340" t="s">
        <v>592</v>
      </c>
      <c r="AJ458" s="206"/>
      <c r="AK458" s="206"/>
      <c r="AL458" s="206"/>
      <c r="AM458" s="340" t="s">
        <v>564</v>
      </c>
      <c r="AN458" s="206"/>
      <c r="AO458" s="206"/>
      <c r="AP458" s="341"/>
      <c r="AQ458" s="340" t="s">
        <v>564</v>
      </c>
      <c r="AR458" s="206"/>
      <c r="AS458" s="206"/>
      <c r="AT458" s="341"/>
      <c r="AU458" s="206" t="s">
        <v>564</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576</v>
      </c>
      <c r="AC459" s="204"/>
      <c r="AD459" s="204"/>
      <c r="AE459" s="340" t="s">
        <v>564</v>
      </c>
      <c r="AF459" s="206"/>
      <c r="AG459" s="206"/>
      <c r="AH459" s="341"/>
      <c r="AI459" s="340" t="s">
        <v>589</v>
      </c>
      <c r="AJ459" s="206"/>
      <c r="AK459" s="206"/>
      <c r="AL459" s="206"/>
      <c r="AM459" s="340" t="s">
        <v>566</v>
      </c>
      <c r="AN459" s="206"/>
      <c r="AO459" s="206"/>
      <c r="AP459" s="341"/>
      <c r="AQ459" s="340" t="s">
        <v>566</v>
      </c>
      <c r="AR459" s="206"/>
      <c r="AS459" s="206"/>
      <c r="AT459" s="341"/>
      <c r="AU459" s="206" t="s">
        <v>593</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0" t="s">
        <v>589</v>
      </c>
      <c r="AF460" s="206"/>
      <c r="AG460" s="206"/>
      <c r="AH460" s="341"/>
      <c r="AI460" s="340" t="s">
        <v>589</v>
      </c>
      <c r="AJ460" s="206"/>
      <c r="AK460" s="206"/>
      <c r="AL460" s="206"/>
      <c r="AM460" s="340" t="s">
        <v>588</v>
      </c>
      <c r="AN460" s="206"/>
      <c r="AO460" s="206"/>
      <c r="AP460" s="341"/>
      <c r="AQ460" s="340" t="s">
        <v>578</v>
      </c>
      <c r="AR460" s="206"/>
      <c r="AS460" s="206"/>
      <c r="AT460" s="341"/>
      <c r="AU460" s="206" t="s">
        <v>564</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415</v>
      </c>
      <c r="AJ461" s="339"/>
      <c r="AK461" s="339"/>
      <c r="AL461" s="158"/>
      <c r="AM461" s="339" t="s">
        <v>428</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1"/>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415</v>
      </c>
      <c r="AJ466" s="339"/>
      <c r="AK466" s="339"/>
      <c r="AL466" s="158"/>
      <c r="AM466" s="339" t="s">
        <v>428</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1"/>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415</v>
      </c>
      <c r="AJ471" s="339"/>
      <c r="AK471" s="339"/>
      <c r="AL471" s="158"/>
      <c r="AM471" s="339" t="s">
        <v>428</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1"/>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415</v>
      </c>
      <c r="AJ476" s="339"/>
      <c r="AK476" s="339"/>
      <c r="AL476" s="158"/>
      <c r="AM476" s="339" t="s">
        <v>428</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1"/>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406</v>
      </c>
      <c r="F484" s="174"/>
      <c r="G484" s="900" t="s">
        <v>255</v>
      </c>
      <c r="H484" s="122"/>
      <c r="I484" s="122"/>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415</v>
      </c>
      <c r="AJ485" s="339"/>
      <c r="AK485" s="339"/>
      <c r="AL485" s="158"/>
      <c r="AM485" s="339" t="s">
        <v>428</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1"/>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415</v>
      </c>
      <c r="AJ490" s="339"/>
      <c r="AK490" s="339"/>
      <c r="AL490" s="158"/>
      <c r="AM490" s="339" t="s">
        <v>428</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1"/>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415</v>
      </c>
      <c r="AJ495" s="339"/>
      <c r="AK495" s="339"/>
      <c r="AL495" s="158"/>
      <c r="AM495" s="339" t="s">
        <v>428</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1"/>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415</v>
      </c>
      <c r="AJ500" s="339"/>
      <c r="AK500" s="339"/>
      <c r="AL500" s="158"/>
      <c r="AM500" s="339" t="s">
        <v>428</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1"/>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415</v>
      </c>
      <c r="AJ505" s="339"/>
      <c r="AK505" s="339"/>
      <c r="AL505" s="158"/>
      <c r="AM505" s="339" t="s">
        <v>428</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1"/>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415</v>
      </c>
      <c r="AJ510" s="339"/>
      <c r="AK510" s="339"/>
      <c r="AL510" s="158"/>
      <c r="AM510" s="339" t="s">
        <v>428</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1"/>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415</v>
      </c>
      <c r="AJ515" s="339"/>
      <c r="AK515" s="339"/>
      <c r="AL515" s="158"/>
      <c r="AM515" s="339" t="s">
        <v>428</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1"/>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415</v>
      </c>
      <c r="AJ520" s="339"/>
      <c r="AK520" s="339"/>
      <c r="AL520" s="158"/>
      <c r="AM520" s="339" t="s">
        <v>428</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1"/>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415</v>
      </c>
      <c r="AJ525" s="339"/>
      <c r="AK525" s="339"/>
      <c r="AL525" s="158"/>
      <c r="AM525" s="339" t="s">
        <v>428</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1"/>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415</v>
      </c>
      <c r="AJ530" s="339"/>
      <c r="AK530" s="339"/>
      <c r="AL530" s="158"/>
      <c r="AM530" s="339" t="s">
        <v>428</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1"/>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407</v>
      </c>
      <c r="F538" s="174"/>
      <c r="G538" s="900" t="s">
        <v>255</v>
      </c>
      <c r="H538" s="122"/>
      <c r="I538" s="122"/>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415</v>
      </c>
      <c r="AJ539" s="339"/>
      <c r="AK539" s="339"/>
      <c r="AL539" s="158"/>
      <c r="AM539" s="339" t="s">
        <v>428</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1"/>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415</v>
      </c>
      <c r="AJ544" s="339"/>
      <c r="AK544" s="339"/>
      <c r="AL544" s="158"/>
      <c r="AM544" s="339" t="s">
        <v>428</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1"/>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415</v>
      </c>
      <c r="AJ549" s="339"/>
      <c r="AK549" s="339"/>
      <c r="AL549" s="158"/>
      <c r="AM549" s="339" t="s">
        <v>428</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1"/>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415</v>
      </c>
      <c r="AJ554" s="339"/>
      <c r="AK554" s="339"/>
      <c r="AL554" s="158"/>
      <c r="AM554" s="339" t="s">
        <v>428</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1"/>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415</v>
      </c>
      <c r="AJ559" s="339"/>
      <c r="AK559" s="339"/>
      <c r="AL559" s="158"/>
      <c r="AM559" s="339" t="s">
        <v>428</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1"/>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415</v>
      </c>
      <c r="AJ564" s="339"/>
      <c r="AK564" s="339"/>
      <c r="AL564" s="158"/>
      <c r="AM564" s="339" t="s">
        <v>428</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1"/>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415</v>
      </c>
      <c r="AJ569" s="339"/>
      <c r="AK569" s="339"/>
      <c r="AL569" s="158"/>
      <c r="AM569" s="339" t="s">
        <v>428</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1"/>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415</v>
      </c>
      <c r="AJ574" s="339"/>
      <c r="AK574" s="339"/>
      <c r="AL574" s="158"/>
      <c r="AM574" s="339" t="s">
        <v>428</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1"/>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415</v>
      </c>
      <c r="AJ579" s="339"/>
      <c r="AK579" s="339"/>
      <c r="AL579" s="158"/>
      <c r="AM579" s="339" t="s">
        <v>428</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1"/>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415</v>
      </c>
      <c r="AJ584" s="339"/>
      <c r="AK584" s="339"/>
      <c r="AL584" s="158"/>
      <c r="AM584" s="339" t="s">
        <v>428</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1"/>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406</v>
      </c>
      <c r="F592" s="174"/>
      <c r="G592" s="900" t="s">
        <v>255</v>
      </c>
      <c r="H592" s="122"/>
      <c r="I592" s="122"/>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415</v>
      </c>
      <c r="AJ593" s="339"/>
      <c r="AK593" s="339"/>
      <c r="AL593" s="158"/>
      <c r="AM593" s="339" t="s">
        <v>428</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1"/>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415</v>
      </c>
      <c r="AJ598" s="339"/>
      <c r="AK598" s="339"/>
      <c r="AL598" s="158"/>
      <c r="AM598" s="339" t="s">
        <v>428</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1"/>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415</v>
      </c>
      <c r="AJ603" s="339"/>
      <c r="AK603" s="339"/>
      <c r="AL603" s="158"/>
      <c r="AM603" s="339" t="s">
        <v>428</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1"/>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415</v>
      </c>
      <c r="AJ608" s="339"/>
      <c r="AK608" s="339"/>
      <c r="AL608" s="158"/>
      <c r="AM608" s="339" t="s">
        <v>428</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1"/>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415</v>
      </c>
      <c r="AJ613" s="339"/>
      <c r="AK613" s="339"/>
      <c r="AL613" s="158"/>
      <c r="AM613" s="339" t="s">
        <v>428</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1"/>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415</v>
      </c>
      <c r="AJ618" s="339"/>
      <c r="AK618" s="339"/>
      <c r="AL618" s="158"/>
      <c r="AM618" s="339" t="s">
        <v>428</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1"/>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415</v>
      </c>
      <c r="AJ623" s="339"/>
      <c r="AK623" s="339"/>
      <c r="AL623" s="158"/>
      <c r="AM623" s="339" t="s">
        <v>428</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1"/>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415</v>
      </c>
      <c r="AJ628" s="339"/>
      <c r="AK628" s="339"/>
      <c r="AL628" s="158"/>
      <c r="AM628" s="339" t="s">
        <v>428</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1"/>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415</v>
      </c>
      <c r="AJ633" s="339"/>
      <c r="AK633" s="339"/>
      <c r="AL633" s="158"/>
      <c r="AM633" s="339" t="s">
        <v>428</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1"/>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415</v>
      </c>
      <c r="AJ638" s="339"/>
      <c r="AK638" s="339"/>
      <c r="AL638" s="158"/>
      <c r="AM638" s="339" t="s">
        <v>428</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1"/>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customHeight="1" x14ac:dyDescent="0.15">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customHeight="1" x14ac:dyDescent="0.15">
      <c r="A644" s="188"/>
      <c r="B644" s="185"/>
      <c r="C644" s="179"/>
      <c r="D644" s="185"/>
      <c r="E644" s="124" t="s">
        <v>575</v>
      </c>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customHeight="1" thickBo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407</v>
      </c>
      <c r="F646" s="174"/>
      <c r="G646" s="900" t="s">
        <v>255</v>
      </c>
      <c r="H646" s="122"/>
      <c r="I646" s="122"/>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415</v>
      </c>
      <c r="AJ647" s="339"/>
      <c r="AK647" s="339"/>
      <c r="AL647" s="158"/>
      <c r="AM647" s="339" t="s">
        <v>428</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1"/>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415</v>
      </c>
      <c r="AJ652" s="339"/>
      <c r="AK652" s="339"/>
      <c r="AL652" s="158"/>
      <c r="AM652" s="339" t="s">
        <v>428</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1"/>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415</v>
      </c>
      <c r="AJ657" s="339"/>
      <c r="AK657" s="339"/>
      <c r="AL657" s="158"/>
      <c r="AM657" s="339" t="s">
        <v>428</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1"/>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415</v>
      </c>
      <c r="AJ662" s="339"/>
      <c r="AK662" s="339"/>
      <c r="AL662" s="158"/>
      <c r="AM662" s="339" t="s">
        <v>428</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1"/>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415</v>
      </c>
      <c r="AJ667" s="339"/>
      <c r="AK667" s="339"/>
      <c r="AL667" s="158"/>
      <c r="AM667" s="339" t="s">
        <v>428</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1"/>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415</v>
      </c>
      <c r="AJ672" s="339"/>
      <c r="AK672" s="339"/>
      <c r="AL672" s="158"/>
      <c r="AM672" s="339" t="s">
        <v>428</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1"/>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415</v>
      </c>
      <c r="AJ677" s="339"/>
      <c r="AK677" s="339"/>
      <c r="AL677" s="158"/>
      <c r="AM677" s="339" t="s">
        <v>428</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1"/>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415</v>
      </c>
      <c r="AJ682" s="339"/>
      <c r="AK682" s="339"/>
      <c r="AL682" s="158"/>
      <c r="AM682" s="339" t="s">
        <v>428</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1"/>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415</v>
      </c>
      <c r="AJ687" s="339"/>
      <c r="AK687" s="339"/>
      <c r="AL687" s="158"/>
      <c r="AM687" s="339" t="s">
        <v>428</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1"/>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415</v>
      </c>
      <c r="AJ692" s="339"/>
      <c r="AK692" s="339"/>
      <c r="AL692" s="158"/>
      <c r="AM692" s="339" t="s">
        <v>428</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1"/>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63.75"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562</v>
      </c>
      <c r="AE702" s="346"/>
      <c r="AF702" s="346"/>
      <c r="AG702" s="386" t="s">
        <v>594</v>
      </c>
      <c r="AH702" s="387"/>
      <c r="AI702" s="387"/>
      <c r="AJ702" s="387"/>
      <c r="AK702" s="387"/>
      <c r="AL702" s="387"/>
      <c r="AM702" s="387"/>
      <c r="AN702" s="387"/>
      <c r="AO702" s="387"/>
      <c r="AP702" s="387"/>
      <c r="AQ702" s="387"/>
      <c r="AR702" s="387"/>
      <c r="AS702" s="387"/>
      <c r="AT702" s="387"/>
      <c r="AU702" s="387"/>
      <c r="AV702" s="387"/>
      <c r="AW702" s="387"/>
      <c r="AX702" s="388"/>
    </row>
    <row r="703" spans="1:50" ht="47.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6" t="s">
        <v>562</v>
      </c>
      <c r="AE703" s="327"/>
      <c r="AF703" s="327"/>
      <c r="AG703" s="100" t="s">
        <v>595</v>
      </c>
      <c r="AH703" s="101"/>
      <c r="AI703" s="101"/>
      <c r="AJ703" s="101"/>
      <c r="AK703" s="101"/>
      <c r="AL703" s="101"/>
      <c r="AM703" s="101"/>
      <c r="AN703" s="101"/>
      <c r="AO703" s="101"/>
      <c r="AP703" s="101"/>
      <c r="AQ703" s="101"/>
      <c r="AR703" s="101"/>
      <c r="AS703" s="101"/>
      <c r="AT703" s="101"/>
      <c r="AU703" s="101"/>
      <c r="AV703" s="101"/>
      <c r="AW703" s="101"/>
      <c r="AX703" s="102"/>
    </row>
    <row r="704" spans="1:50" ht="81"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562</v>
      </c>
      <c r="AE704" s="784"/>
      <c r="AF704" s="784"/>
      <c r="AG704" s="166" t="s">
        <v>621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562</v>
      </c>
      <c r="AE705" s="716"/>
      <c r="AF705" s="716"/>
      <c r="AG705" s="124" t="s">
        <v>635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5"/>
      <c r="D706" s="796"/>
      <c r="E706" s="731" t="s">
        <v>383</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617</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618</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619</v>
      </c>
      <c r="AE708" s="606"/>
      <c r="AF708" s="606"/>
      <c r="AG708" s="743" t="s">
        <v>622</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6" t="s">
        <v>562</v>
      </c>
      <c r="AE709" s="327"/>
      <c r="AF709" s="327"/>
      <c r="AG709" s="100" t="s">
        <v>624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6" t="s">
        <v>619</v>
      </c>
      <c r="AE710" s="327"/>
      <c r="AF710" s="327"/>
      <c r="AG710" s="100" t="s">
        <v>625</v>
      </c>
      <c r="AH710" s="101"/>
      <c r="AI710" s="101"/>
      <c r="AJ710" s="101"/>
      <c r="AK710" s="101"/>
      <c r="AL710" s="101"/>
      <c r="AM710" s="101"/>
      <c r="AN710" s="101"/>
      <c r="AO710" s="101"/>
      <c r="AP710" s="101"/>
      <c r="AQ710" s="101"/>
      <c r="AR710" s="101"/>
      <c r="AS710" s="101"/>
      <c r="AT710" s="101"/>
      <c r="AU710" s="101"/>
      <c r="AV710" s="101"/>
      <c r="AW710" s="101"/>
      <c r="AX710" s="102"/>
    </row>
    <row r="711" spans="1:50" ht="42"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6" t="s">
        <v>562</v>
      </c>
      <c r="AE711" s="327"/>
      <c r="AF711" s="327"/>
      <c r="AG711" s="100" t="s">
        <v>626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2" t="s">
        <v>347</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562</v>
      </c>
      <c r="AE712" s="784"/>
      <c r="AF712" s="784"/>
      <c r="AG712" s="811" t="s">
        <v>647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82" t="s">
        <v>348</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619</v>
      </c>
      <c r="AE713" s="327"/>
      <c r="AF713" s="664"/>
      <c r="AG713" s="100" t="s">
        <v>627</v>
      </c>
      <c r="AH713" s="101"/>
      <c r="AI713" s="101"/>
      <c r="AJ713" s="101"/>
      <c r="AK713" s="101"/>
      <c r="AL713" s="101"/>
      <c r="AM713" s="101"/>
      <c r="AN713" s="101"/>
      <c r="AO713" s="101"/>
      <c r="AP713" s="101"/>
      <c r="AQ713" s="101"/>
      <c r="AR713" s="101"/>
      <c r="AS713" s="101"/>
      <c r="AT713" s="101"/>
      <c r="AU713" s="101"/>
      <c r="AV713" s="101"/>
      <c r="AW713" s="101"/>
      <c r="AX713" s="102"/>
    </row>
    <row r="714" spans="1:50" ht="58.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562</v>
      </c>
      <c r="AE714" s="809"/>
      <c r="AF714" s="810"/>
      <c r="AG714" s="737" t="s">
        <v>628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562</v>
      </c>
      <c r="AE715" s="606"/>
      <c r="AF715" s="657"/>
      <c r="AG715" s="743" t="s">
        <v>629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619</v>
      </c>
      <c r="AE716" s="628"/>
      <c r="AF716" s="628"/>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6" t="s">
        <v>562</v>
      </c>
      <c r="AE717" s="327"/>
      <c r="AF717" s="327"/>
      <c r="AG717" s="100" t="s">
        <v>629</v>
      </c>
      <c r="AH717" s="101"/>
      <c r="AI717" s="101"/>
      <c r="AJ717" s="101"/>
      <c r="AK717" s="101"/>
      <c r="AL717" s="101"/>
      <c r="AM717" s="101"/>
      <c r="AN717" s="101"/>
      <c r="AO717" s="101"/>
      <c r="AP717" s="101"/>
      <c r="AQ717" s="101"/>
      <c r="AR717" s="101"/>
      <c r="AS717" s="101"/>
      <c r="AT717" s="101"/>
      <c r="AU717" s="101"/>
      <c r="AV717" s="101"/>
      <c r="AW717" s="101"/>
      <c r="AX717" s="102"/>
    </row>
    <row r="718" spans="1:50" ht="5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6" t="s">
        <v>562</v>
      </c>
      <c r="AE718" s="327"/>
      <c r="AF718" s="327"/>
      <c r="AG718" s="126" t="s">
        <v>632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619</v>
      </c>
      <c r="AE719" s="606"/>
      <c r="AF719" s="606"/>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340</v>
      </c>
      <c r="D720" s="298"/>
      <c r="E720" s="298"/>
      <c r="F720" s="301"/>
      <c r="G720" s="297" t="s">
        <v>341</v>
      </c>
      <c r="H720" s="298"/>
      <c r="I720" s="298"/>
      <c r="J720" s="298"/>
      <c r="K720" s="298"/>
      <c r="L720" s="298"/>
      <c r="M720" s="298"/>
      <c r="N720" s="297" t="s">
        <v>344</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3"/>
      <c r="C726" s="816" t="s">
        <v>53</v>
      </c>
      <c r="D726" s="838"/>
      <c r="E726" s="838"/>
      <c r="F726" s="839"/>
      <c r="G726" s="578" t="s">
        <v>633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634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652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138</v>
      </c>
      <c r="B731" s="801"/>
      <c r="C731" s="801"/>
      <c r="D731" s="801"/>
      <c r="E731" s="802"/>
      <c r="F731" s="730" t="s">
        <v>653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138</v>
      </c>
      <c r="B733" s="675"/>
      <c r="C733" s="675"/>
      <c r="D733" s="675"/>
      <c r="E733" s="676"/>
      <c r="F733" s="638" t="s">
        <v>651</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353</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405</v>
      </c>
      <c r="B737" s="209"/>
      <c r="C737" s="209"/>
      <c r="D737" s="210"/>
      <c r="E737" s="990" t="s">
        <v>645</v>
      </c>
      <c r="F737" s="990"/>
      <c r="G737" s="990"/>
      <c r="H737" s="990"/>
      <c r="I737" s="990"/>
      <c r="J737" s="990"/>
      <c r="K737" s="990"/>
      <c r="L737" s="990"/>
      <c r="M737" s="990"/>
      <c r="N737" s="365" t="s">
        <v>400</v>
      </c>
      <c r="O737" s="365"/>
      <c r="P737" s="365"/>
      <c r="Q737" s="365"/>
      <c r="R737" s="990" t="s">
        <v>646</v>
      </c>
      <c r="S737" s="990"/>
      <c r="T737" s="990"/>
      <c r="U737" s="990"/>
      <c r="V737" s="990"/>
      <c r="W737" s="990"/>
      <c r="X737" s="990"/>
      <c r="Y737" s="990"/>
      <c r="Z737" s="990"/>
      <c r="AA737" s="365" t="s">
        <v>399</v>
      </c>
      <c r="AB737" s="365"/>
      <c r="AC737" s="365"/>
      <c r="AD737" s="365"/>
      <c r="AE737" s="990" t="s">
        <v>645</v>
      </c>
      <c r="AF737" s="990"/>
      <c r="AG737" s="990"/>
      <c r="AH737" s="990"/>
      <c r="AI737" s="990"/>
      <c r="AJ737" s="990"/>
      <c r="AK737" s="990"/>
      <c r="AL737" s="990"/>
      <c r="AM737" s="990"/>
      <c r="AN737" s="365" t="s">
        <v>398</v>
      </c>
      <c r="AO737" s="365"/>
      <c r="AP737" s="365"/>
      <c r="AQ737" s="365"/>
      <c r="AR737" s="996" t="s">
        <v>646</v>
      </c>
      <c r="AS737" s="997"/>
      <c r="AT737" s="997"/>
      <c r="AU737" s="997"/>
      <c r="AV737" s="997"/>
      <c r="AW737" s="997"/>
      <c r="AX737" s="998"/>
      <c r="AY737" s="88"/>
      <c r="AZ737" s="88"/>
    </row>
    <row r="738" spans="1:52" ht="24.75" customHeight="1" x14ac:dyDescent="0.15">
      <c r="A738" s="989" t="s">
        <v>397</v>
      </c>
      <c r="B738" s="209"/>
      <c r="C738" s="209"/>
      <c r="D738" s="210"/>
      <c r="E738" s="990" t="s">
        <v>646</v>
      </c>
      <c r="F738" s="990"/>
      <c r="G738" s="990"/>
      <c r="H738" s="990"/>
      <c r="I738" s="990"/>
      <c r="J738" s="990"/>
      <c r="K738" s="990"/>
      <c r="L738" s="990"/>
      <c r="M738" s="990"/>
      <c r="N738" s="365" t="s">
        <v>396</v>
      </c>
      <c r="O738" s="365"/>
      <c r="P738" s="365"/>
      <c r="Q738" s="365"/>
      <c r="R738" s="990" t="s">
        <v>646</v>
      </c>
      <c r="S738" s="990"/>
      <c r="T738" s="990"/>
      <c r="U738" s="990"/>
      <c r="V738" s="990"/>
      <c r="W738" s="990"/>
      <c r="X738" s="990"/>
      <c r="Y738" s="990"/>
      <c r="Z738" s="990"/>
      <c r="AA738" s="365" t="s">
        <v>395</v>
      </c>
      <c r="AB738" s="365"/>
      <c r="AC738" s="365"/>
      <c r="AD738" s="365"/>
      <c r="AE738" s="990" t="s">
        <v>645</v>
      </c>
      <c r="AF738" s="990"/>
      <c r="AG738" s="990"/>
      <c r="AH738" s="990"/>
      <c r="AI738" s="990"/>
      <c r="AJ738" s="990"/>
      <c r="AK738" s="990"/>
      <c r="AL738" s="990"/>
      <c r="AM738" s="990"/>
      <c r="AN738" s="365" t="s">
        <v>394</v>
      </c>
      <c r="AO738" s="365"/>
      <c r="AP738" s="365"/>
      <c r="AQ738" s="365"/>
      <c r="AR738" s="996" t="s">
        <v>645</v>
      </c>
      <c r="AS738" s="997"/>
      <c r="AT738" s="997"/>
      <c r="AU738" s="997"/>
      <c r="AV738" s="997"/>
      <c r="AW738" s="997"/>
      <c r="AX738" s="998"/>
    </row>
    <row r="739" spans="1:52" ht="24.75" customHeight="1" x14ac:dyDescent="0.15">
      <c r="A739" s="989" t="s">
        <v>393</v>
      </c>
      <c r="B739" s="209"/>
      <c r="C739" s="209"/>
      <c r="D739" s="210"/>
      <c r="E739" s="990" t="s">
        <v>646</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417</v>
      </c>
      <c r="B740" s="972"/>
      <c r="C740" s="972"/>
      <c r="D740" s="973"/>
      <c r="E740" s="974" t="s">
        <v>560</v>
      </c>
      <c r="F740" s="975"/>
      <c r="G740" s="975"/>
      <c r="H740" s="92" t="str">
        <f>IF(E740="", "", "(")</f>
        <v>(</v>
      </c>
      <c r="I740" s="975" t="s">
        <v>390</v>
      </c>
      <c r="J740" s="975"/>
      <c r="K740" s="92" t="str">
        <f>IF(OR(I740="　", I740=""), "", "-")</f>
        <v>-</v>
      </c>
      <c r="L740" s="976">
        <v>45</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5" t="s">
        <v>386</v>
      </c>
      <c r="B741" s="616"/>
      <c r="C741" s="616"/>
      <c r="D741" s="616"/>
      <c r="E741" s="616"/>
      <c r="F741" s="617"/>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thickBot="1" x14ac:dyDescent="0.2">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388</v>
      </c>
      <c r="B780" s="630"/>
      <c r="C780" s="630"/>
      <c r="D780" s="630"/>
      <c r="E780" s="630"/>
      <c r="F780" s="631"/>
      <c r="G780" s="596" t="s">
        <v>605</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597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t="s">
        <v>637</v>
      </c>
      <c r="H782" s="672"/>
      <c r="I782" s="672"/>
      <c r="J782" s="672"/>
      <c r="K782" s="673"/>
      <c r="L782" s="665" t="s">
        <v>644</v>
      </c>
      <c r="M782" s="666"/>
      <c r="N782" s="666"/>
      <c r="O782" s="666"/>
      <c r="P782" s="666"/>
      <c r="Q782" s="666"/>
      <c r="R782" s="666"/>
      <c r="S782" s="666"/>
      <c r="T782" s="666"/>
      <c r="U782" s="666"/>
      <c r="V782" s="666"/>
      <c r="W782" s="666"/>
      <c r="X782" s="667"/>
      <c r="Y782" s="389">
        <v>60</v>
      </c>
      <c r="Z782" s="390"/>
      <c r="AA782" s="390"/>
      <c r="AB782" s="806"/>
      <c r="AC782" s="671" t="s">
        <v>637</v>
      </c>
      <c r="AD782" s="672"/>
      <c r="AE782" s="672"/>
      <c r="AF782" s="672"/>
      <c r="AG782" s="673"/>
      <c r="AH782" s="665" t="s">
        <v>642</v>
      </c>
      <c r="AI782" s="666"/>
      <c r="AJ782" s="666"/>
      <c r="AK782" s="666"/>
      <c r="AL782" s="666"/>
      <c r="AM782" s="666"/>
      <c r="AN782" s="666"/>
      <c r="AO782" s="666"/>
      <c r="AP782" s="666"/>
      <c r="AQ782" s="666"/>
      <c r="AR782" s="666"/>
      <c r="AS782" s="666"/>
      <c r="AT782" s="667"/>
      <c r="AU782" s="389">
        <v>20.399999999999999</v>
      </c>
      <c r="AV782" s="390"/>
      <c r="AW782" s="390"/>
      <c r="AX782" s="391"/>
    </row>
    <row r="783" spans="1:50" ht="24.75" customHeight="1" x14ac:dyDescent="0.15">
      <c r="A783" s="632"/>
      <c r="B783" s="633"/>
      <c r="C783" s="633"/>
      <c r="D783" s="633"/>
      <c r="E783" s="633"/>
      <c r="F783" s="634"/>
      <c r="G783" s="607" t="s">
        <v>643</v>
      </c>
      <c r="H783" s="608"/>
      <c r="I783" s="608"/>
      <c r="J783" s="608"/>
      <c r="K783" s="609"/>
      <c r="L783" s="599" t="s">
        <v>636</v>
      </c>
      <c r="M783" s="600"/>
      <c r="N783" s="600"/>
      <c r="O783" s="600"/>
      <c r="P783" s="600"/>
      <c r="Q783" s="600"/>
      <c r="R783" s="600"/>
      <c r="S783" s="600"/>
      <c r="T783" s="600"/>
      <c r="U783" s="600"/>
      <c r="V783" s="600"/>
      <c r="W783" s="600"/>
      <c r="X783" s="601"/>
      <c r="Y783" s="602">
        <v>26</v>
      </c>
      <c r="Z783" s="603"/>
      <c r="AA783" s="603"/>
      <c r="AB783" s="613"/>
      <c r="AC783" s="607" t="s">
        <v>643</v>
      </c>
      <c r="AD783" s="608"/>
      <c r="AE783" s="608"/>
      <c r="AF783" s="608"/>
      <c r="AG783" s="609"/>
      <c r="AH783" s="599" t="s">
        <v>641</v>
      </c>
      <c r="AI783" s="600"/>
      <c r="AJ783" s="600"/>
      <c r="AK783" s="600"/>
      <c r="AL783" s="600"/>
      <c r="AM783" s="600"/>
      <c r="AN783" s="600"/>
      <c r="AO783" s="600"/>
      <c r="AP783" s="600"/>
      <c r="AQ783" s="600"/>
      <c r="AR783" s="600"/>
      <c r="AS783" s="600"/>
      <c r="AT783" s="601"/>
      <c r="AU783" s="602">
        <v>0.6</v>
      </c>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thickBot="1" x14ac:dyDescent="0.2">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86</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21</v>
      </c>
      <c r="AV792" s="833"/>
      <c r="AW792" s="833"/>
      <c r="AX792" s="835"/>
    </row>
    <row r="793" spans="1:50" ht="24.75" customHeight="1" x14ac:dyDescent="0.15">
      <c r="A793" s="632"/>
      <c r="B793" s="633"/>
      <c r="C793" s="633"/>
      <c r="D793" s="633"/>
      <c r="E793" s="633"/>
      <c r="F793" s="634"/>
      <c r="G793" s="596" t="s">
        <v>598</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599</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customHeight="1" x14ac:dyDescent="0.15">
      <c r="A795" s="632"/>
      <c r="B795" s="633"/>
      <c r="C795" s="633"/>
      <c r="D795" s="633"/>
      <c r="E795" s="633"/>
      <c r="F795" s="634"/>
      <c r="G795" s="671" t="s">
        <v>643</v>
      </c>
      <c r="H795" s="672"/>
      <c r="I795" s="672"/>
      <c r="J795" s="672"/>
      <c r="K795" s="673"/>
      <c r="L795" s="665" t="s">
        <v>636</v>
      </c>
      <c r="M795" s="666"/>
      <c r="N795" s="666"/>
      <c r="O795" s="666"/>
      <c r="P795" s="666"/>
      <c r="Q795" s="666"/>
      <c r="R795" s="666"/>
      <c r="S795" s="666"/>
      <c r="T795" s="666"/>
      <c r="U795" s="666"/>
      <c r="V795" s="666"/>
      <c r="W795" s="666"/>
      <c r="X795" s="667"/>
      <c r="Y795" s="389">
        <v>0.6</v>
      </c>
      <c r="Z795" s="390"/>
      <c r="AA795" s="390"/>
      <c r="AB795" s="806"/>
      <c r="AC795" s="671" t="s">
        <v>637</v>
      </c>
      <c r="AD795" s="672"/>
      <c r="AE795" s="672"/>
      <c r="AF795" s="672"/>
      <c r="AG795" s="673"/>
      <c r="AH795" s="665" t="s">
        <v>639</v>
      </c>
      <c r="AI795" s="666"/>
      <c r="AJ795" s="666"/>
      <c r="AK795" s="666"/>
      <c r="AL795" s="666"/>
      <c r="AM795" s="666"/>
      <c r="AN795" s="666"/>
      <c r="AO795" s="666"/>
      <c r="AP795" s="666"/>
      <c r="AQ795" s="666"/>
      <c r="AR795" s="666"/>
      <c r="AS795" s="666"/>
      <c r="AT795" s="667"/>
      <c r="AU795" s="389">
        <v>2</v>
      </c>
      <c r="AV795" s="390"/>
      <c r="AW795" s="390"/>
      <c r="AX795" s="391"/>
    </row>
    <row r="796" spans="1:50" ht="24.75" customHeight="1" x14ac:dyDescent="0.15">
      <c r="A796" s="632"/>
      <c r="B796" s="633"/>
      <c r="C796" s="633"/>
      <c r="D796" s="633"/>
      <c r="E796" s="633"/>
      <c r="F796" s="634"/>
      <c r="G796" s="607" t="s">
        <v>637</v>
      </c>
      <c r="H796" s="608"/>
      <c r="I796" s="608"/>
      <c r="J796" s="608"/>
      <c r="K796" s="609"/>
      <c r="L796" s="599" t="s">
        <v>638</v>
      </c>
      <c r="M796" s="600"/>
      <c r="N796" s="600"/>
      <c r="O796" s="600"/>
      <c r="P796" s="600"/>
      <c r="Q796" s="600"/>
      <c r="R796" s="600"/>
      <c r="S796" s="600"/>
      <c r="T796" s="600"/>
      <c r="U796" s="600"/>
      <c r="V796" s="600"/>
      <c r="W796" s="600"/>
      <c r="X796" s="601"/>
      <c r="Y796" s="602">
        <v>0.4</v>
      </c>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customHeight="1" thickBot="1" x14ac:dyDescent="0.2">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1</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2</v>
      </c>
      <c r="AV805" s="833"/>
      <c r="AW805" s="833"/>
      <c r="AX805" s="835"/>
    </row>
    <row r="806" spans="1:50" ht="24.75" customHeight="1" x14ac:dyDescent="0.15">
      <c r="A806" s="632"/>
      <c r="B806" s="633"/>
      <c r="C806" s="633"/>
      <c r="D806" s="633"/>
      <c r="E806" s="633"/>
      <c r="F806" s="634"/>
      <c r="G806" s="596" t="s">
        <v>600</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321</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customHeight="1" x14ac:dyDescent="0.15">
      <c r="A808" s="632"/>
      <c r="B808" s="633"/>
      <c r="C808" s="633"/>
      <c r="D808" s="633"/>
      <c r="E808" s="633"/>
      <c r="F808" s="634"/>
      <c r="G808" s="671" t="s">
        <v>637</v>
      </c>
      <c r="H808" s="672"/>
      <c r="I808" s="672"/>
      <c r="J808" s="672"/>
      <c r="K808" s="673"/>
      <c r="L808" s="665" t="s">
        <v>640</v>
      </c>
      <c r="M808" s="666"/>
      <c r="N808" s="666"/>
      <c r="O808" s="666"/>
      <c r="P808" s="666"/>
      <c r="Q808" s="666"/>
      <c r="R808" s="666"/>
      <c r="S808" s="666"/>
      <c r="T808" s="666"/>
      <c r="U808" s="666"/>
      <c r="V808" s="666"/>
      <c r="W808" s="666"/>
      <c r="X808" s="667"/>
      <c r="Y808" s="389">
        <v>5</v>
      </c>
      <c r="Z808" s="390"/>
      <c r="AA808" s="390"/>
      <c r="AB808" s="806"/>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391"/>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customHeight="1" x14ac:dyDescent="0.15">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5</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806"/>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391"/>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345</v>
      </c>
      <c r="AM832" s="279"/>
      <c r="AN832" s="279"/>
      <c r="AO832" s="81" t="s">
        <v>343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339</v>
      </c>
      <c r="AD837" s="148"/>
      <c r="AE837" s="148"/>
      <c r="AF837" s="148"/>
      <c r="AG837" s="148"/>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42" customHeight="1" x14ac:dyDescent="0.15">
      <c r="A838" s="376">
        <v>1</v>
      </c>
      <c r="B838" s="376">
        <v>1</v>
      </c>
      <c r="C838" s="361" t="s">
        <v>606</v>
      </c>
      <c r="D838" s="347"/>
      <c r="E838" s="347"/>
      <c r="F838" s="347"/>
      <c r="G838" s="347"/>
      <c r="H838" s="347"/>
      <c r="I838" s="347"/>
      <c r="J838" s="348">
        <v>7011101033773</v>
      </c>
      <c r="K838" s="349"/>
      <c r="L838" s="349"/>
      <c r="M838" s="349"/>
      <c r="N838" s="349"/>
      <c r="O838" s="349"/>
      <c r="P838" s="362" t="s">
        <v>607</v>
      </c>
      <c r="Q838" s="350"/>
      <c r="R838" s="350"/>
      <c r="S838" s="350"/>
      <c r="T838" s="350"/>
      <c r="U838" s="350"/>
      <c r="V838" s="350"/>
      <c r="W838" s="350"/>
      <c r="X838" s="350"/>
      <c r="Y838" s="351">
        <v>86</v>
      </c>
      <c r="Z838" s="352"/>
      <c r="AA838" s="352"/>
      <c r="AB838" s="353"/>
      <c r="AC838" s="363" t="s">
        <v>375</v>
      </c>
      <c r="AD838" s="371"/>
      <c r="AE838" s="371"/>
      <c r="AF838" s="371"/>
      <c r="AG838" s="371"/>
      <c r="AH838" s="372">
        <v>2</v>
      </c>
      <c r="AI838" s="373"/>
      <c r="AJ838" s="373"/>
      <c r="AK838" s="373"/>
      <c r="AL838" s="357">
        <v>85.1</v>
      </c>
      <c r="AM838" s="358"/>
      <c r="AN838" s="358"/>
      <c r="AO838" s="359"/>
      <c r="AP838" s="360" t="s">
        <v>608</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339</v>
      </c>
      <c r="AD870" s="148"/>
      <c r="AE870" s="148"/>
      <c r="AF870" s="148"/>
      <c r="AG870" s="148"/>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609</v>
      </c>
      <c r="D871" s="347"/>
      <c r="E871" s="347"/>
      <c r="F871" s="347"/>
      <c r="G871" s="347"/>
      <c r="H871" s="347"/>
      <c r="I871" s="347"/>
      <c r="J871" s="348">
        <v>8010001085296</v>
      </c>
      <c r="K871" s="349"/>
      <c r="L871" s="349"/>
      <c r="M871" s="349"/>
      <c r="N871" s="349"/>
      <c r="O871" s="349"/>
      <c r="P871" s="362" t="s">
        <v>610</v>
      </c>
      <c r="Q871" s="350"/>
      <c r="R871" s="350"/>
      <c r="S871" s="350"/>
      <c r="T871" s="350"/>
      <c r="U871" s="350"/>
      <c r="V871" s="350"/>
      <c r="W871" s="350"/>
      <c r="X871" s="350"/>
      <c r="Y871" s="351">
        <v>21</v>
      </c>
      <c r="Z871" s="352"/>
      <c r="AA871" s="352"/>
      <c r="AB871" s="353"/>
      <c r="AC871" s="363" t="s">
        <v>375</v>
      </c>
      <c r="AD871" s="371"/>
      <c r="AE871" s="371"/>
      <c r="AF871" s="371"/>
      <c r="AG871" s="371"/>
      <c r="AH871" s="372">
        <v>3</v>
      </c>
      <c r="AI871" s="373"/>
      <c r="AJ871" s="373"/>
      <c r="AK871" s="373"/>
      <c r="AL871" s="357">
        <v>64.3</v>
      </c>
      <c r="AM871" s="358"/>
      <c r="AN871" s="358"/>
      <c r="AO871" s="359"/>
      <c r="AP871" s="360" t="s">
        <v>601</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339</v>
      </c>
      <c r="AD903" s="148"/>
      <c r="AE903" s="148"/>
      <c r="AF903" s="148"/>
      <c r="AG903" s="148"/>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84" customHeight="1" x14ac:dyDescent="0.15">
      <c r="A904" s="376">
        <v>1</v>
      </c>
      <c r="B904" s="376">
        <v>1</v>
      </c>
      <c r="C904" s="361" t="s">
        <v>609</v>
      </c>
      <c r="D904" s="347"/>
      <c r="E904" s="347"/>
      <c r="F904" s="347"/>
      <c r="G904" s="347"/>
      <c r="H904" s="347"/>
      <c r="I904" s="347"/>
      <c r="J904" s="348">
        <v>8010001085296</v>
      </c>
      <c r="K904" s="349"/>
      <c r="L904" s="349"/>
      <c r="M904" s="349"/>
      <c r="N904" s="349"/>
      <c r="O904" s="349"/>
      <c r="P904" s="362" t="s">
        <v>611</v>
      </c>
      <c r="Q904" s="350"/>
      <c r="R904" s="350"/>
      <c r="S904" s="350"/>
      <c r="T904" s="350"/>
      <c r="U904" s="350"/>
      <c r="V904" s="350"/>
      <c r="W904" s="350"/>
      <c r="X904" s="350"/>
      <c r="Y904" s="351">
        <v>1</v>
      </c>
      <c r="Z904" s="352"/>
      <c r="AA904" s="352"/>
      <c r="AB904" s="353"/>
      <c r="AC904" s="363" t="s">
        <v>380</v>
      </c>
      <c r="AD904" s="371"/>
      <c r="AE904" s="371"/>
      <c r="AF904" s="371"/>
      <c r="AG904" s="371"/>
      <c r="AH904" s="372" t="s">
        <v>614</v>
      </c>
      <c r="AI904" s="373"/>
      <c r="AJ904" s="373"/>
      <c r="AK904" s="373"/>
      <c r="AL904" s="357" t="s">
        <v>601</v>
      </c>
      <c r="AM904" s="358"/>
      <c r="AN904" s="358"/>
      <c r="AO904" s="359"/>
      <c r="AP904" s="360" t="s">
        <v>601</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339</v>
      </c>
      <c r="AD936" s="148"/>
      <c r="AE936" s="148"/>
      <c r="AF936" s="148"/>
      <c r="AG936" s="148"/>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15">
      <c r="A937" s="376">
        <v>1</v>
      </c>
      <c r="B937" s="376">
        <v>1</v>
      </c>
      <c r="C937" s="361" t="s">
        <v>609</v>
      </c>
      <c r="D937" s="347"/>
      <c r="E937" s="347"/>
      <c r="F937" s="347"/>
      <c r="G937" s="347"/>
      <c r="H937" s="347"/>
      <c r="I937" s="347"/>
      <c r="J937" s="348">
        <v>8010001085296</v>
      </c>
      <c r="K937" s="349"/>
      <c r="L937" s="349"/>
      <c r="M937" s="349"/>
      <c r="N937" s="349"/>
      <c r="O937" s="349"/>
      <c r="P937" s="362" t="s">
        <v>612</v>
      </c>
      <c r="Q937" s="350"/>
      <c r="R937" s="350"/>
      <c r="S937" s="350"/>
      <c r="T937" s="350"/>
      <c r="U937" s="350"/>
      <c r="V937" s="350"/>
      <c r="W937" s="350"/>
      <c r="X937" s="350"/>
      <c r="Y937" s="351">
        <v>2</v>
      </c>
      <c r="Z937" s="352"/>
      <c r="AA937" s="352"/>
      <c r="AB937" s="353"/>
      <c r="AC937" s="363" t="s">
        <v>381</v>
      </c>
      <c r="AD937" s="371"/>
      <c r="AE937" s="371"/>
      <c r="AF937" s="371"/>
      <c r="AG937" s="371"/>
      <c r="AH937" s="372" t="s">
        <v>604</v>
      </c>
      <c r="AI937" s="373"/>
      <c r="AJ937" s="373"/>
      <c r="AK937" s="373"/>
      <c r="AL937" s="357" t="s">
        <v>601</v>
      </c>
      <c r="AM937" s="358"/>
      <c r="AN937" s="358"/>
      <c r="AO937" s="359"/>
      <c r="AP937" s="360" t="s">
        <v>615</v>
      </c>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339</v>
      </c>
      <c r="AD969" s="148"/>
      <c r="AE969" s="148"/>
      <c r="AF969" s="148"/>
      <c r="AG969" s="148"/>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30" customHeight="1" x14ac:dyDescent="0.15">
      <c r="A970" s="376">
        <v>1</v>
      </c>
      <c r="B970" s="376">
        <v>1</v>
      </c>
      <c r="C970" s="361" t="s">
        <v>609</v>
      </c>
      <c r="D970" s="347"/>
      <c r="E970" s="347"/>
      <c r="F970" s="347"/>
      <c r="G970" s="347"/>
      <c r="H970" s="347"/>
      <c r="I970" s="347"/>
      <c r="J970" s="348">
        <v>8010001085296</v>
      </c>
      <c r="K970" s="349"/>
      <c r="L970" s="349"/>
      <c r="M970" s="349"/>
      <c r="N970" s="349"/>
      <c r="O970" s="349"/>
      <c r="P970" s="362" t="s">
        <v>613</v>
      </c>
      <c r="Q970" s="350"/>
      <c r="R970" s="350"/>
      <c r="S970" s="350"/>
      <c r="T970" s="350"/>
      <c r="U970" s="350"/>
      <c r="V970" s="350"/>
      <c r="W970" s="350"/>
      <c r="X970" s="350"/>
      <c r="Y970" s="351">
        <v>5</v>
      </c>
      <c r="Z970" s="352"/>
      <c r="AA970" s="352"/>
      <c r="AB970" s="353"/>
      <c r="AC970" s="363" t="s">
        <v>381</v>
      </c>
      <c r="AD970" s="371"/>
      <c r="AE970" s="371"/>
      <c r="AF970" s="371"/>
      <c r="AG970" s="371"/>
      <c r="AH970" s="372" t="s">
        <v>601</v>
      </c>
      <c r="AI970" s="373"/>
      <c r="AJ970" s="373"/>
      <c r="AK970" s="373"/>
      <c r="AL970" s="357" t="s">
        <v>616</v>
      </c>
      <c r="AM970" s="358"/>
      <c r="AN970" s="358"/>
      <c r="AO970" s="359"/>
      <c r="AP970" s="360" t="s">
        <v>601</v>
      </c>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339</v>
      </c>
      <c r="AD1002" s="148"/>
      <c r="AE1002" s="148"/>
      <c r="AF1002" s="148"/>
      <c r="AG1002" s="148"/>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339</v>
      </c>
      <c r="AD1035" s="148"/>
      <c r="AE1035" s="148"/>
      <c r="AF1035" s="148"/>
      <c r="AG1035" s="148"/>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339</v>
      </c>
      <c r="AD1068" s="148"/>
      <c r="AE1068" s="148"/>
      <c r="AF1068" s="148"/>
      <c r="AG1068" s="148"/>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330</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345</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2"/>
      <c r="AP1102" s="370" t="s">
        <v>331</v>
      </c>
      <c r="AQ1102" s="370"/>
      <c r="AR1102" s="370"/>
      <c r="AS1102" s="370"/>
      <c r="AT1102" s="370"/>
      <c r="AU1102" s="370"/>
      <c r="AV1102" s="370"/>
      <c r="AW1102" s="370"/>
      <c r="AX1102" s="370"/>
    </row>
    <row r="1103" spans="1:50" ht="30" customHeight="1" x14ac:dyDescent="0.15">
      <c r="A1103" s="376">
        <v>1</v>
      </c>
      <c r="B1103" s="376">
        <v>1</v>
      </c>
      <c r="C1103" s="374"/>
      <c r="D1103" s="374"/>
      <c r="E1103" s="381" t="s">
        <v>601</v>
      </c>
      <c r="F1103" s="375"/>
      <c r="G1103" s="375"/>
      <c r="H1103" s="375"/>
      <c r="I1103" s="375"/>
      <c r="J1103" s="348" t="s">
        <v>601</v>
      </c>
      <c r="K1103" s="349"/>
      <c r="L1103" s="349"/>
      <c r="M1103" s="349"/>
      <c r="N1103" s="349"/>
      <c r="O1103" s="349"/>
      <c r="P1103" s="362" t="s">
        <v>601</v>
      </c>
      <c r="Q1103" s="350"/>
      <c r="R1103" s="350"/>
      <c r="S1103" s="350"/>
      <c r="T1103" s="350"/>
      <c r="U1103" s="350"/>
      <c r="V1103" s="350"/>
      <c r="W1103" s="350"/>
      <c r="X1103" s="350"/>
      <c r="Y1103" s="351" t="s">
        <v>602</v>
      </c>
      <c r="Z1103" s="352"/>
      <c r="AA1103" s="352"/>
      <c r="AB1103" s="353"/>
      <c r="AC1103" s="354"/>
      <c r="AD1103" s="354"/>
      <c r="AE1103" s="354"/>
      <c r="AF1103" s="354"/>
      <c r="AG1103" s="354"/>
      <c r="AH1103" s="355" t="s">
        <v>601</v>
      </c>
      <c r="AI1103" s="356"/>
      <c r="AJ1103" s="356"/>
      <c r="AK1103" s="356"/>
      <c r="AL1103" s="357" t="s">
        <v>603</v>
      </c>
      <c r="AM1103" s="358"/>
      <c r="AN1103" s="358"/>
      <c r="AO1103" s="359"/>
      <c r="AP1103" s="360" t="s">
        <v>604</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7" max="49" man="1"/>
    <brk id="740"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562</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327</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562</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350</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28"/>
      <c r="Z2" s="830"/>
      <c r="AA2" s="831"/>
      <c r="AB2" s="1032" t="s">
        <v>11</v>
      </c>
      <c r="AC2" s="1033"/>
      <c r="AD2" s="1034"/>
      <c r="AE2" s="248" t="s">
        <v>394</v>
      </c>
      <c r="AF2" s="248"/>
      <c r="AG2" s="248"/>
      <c r="AH2" s="248"/>
      <c r="AI2" s="248" t="s">
        <v>392</v>
      </c>
      <c r="AJ2" s="248"/>
      <c r="AK2" s="248"/>
      <c r="AL2" s="248"/>
      <c r="AM2" s="248" t="s">
        <v>421</v>
      </c>
      <c r="AN2" s="248"/>
      <c r="AO2" s="248"/>
      <c r="AP2" s="242"/>
      <c r="AQ2" s="158" t="s">
        <v>235</v>
      </c>
      <c r="AR2" s="129"/>
      <c r="AS2" s="129"/>
      <c r="AT2" s="130"/>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x14ac:dyDescent="0.15">
      <c r="A4" s="404"/>
      <c r="B4" s="402"/>
      <c r="C4" s="402"/>
      <c r="D4" s="402"/>
      <c r="E4" s="402"/>
      <c r="F4" s="403"/>
      <c r="G4" s="565"/>
      <c r="H4" s="1005"/>
      <c r="I4" s="1005"/>
      <c r="J4" s="1005"/>
      <c r="K4" s="1005"/>
      <c r="L4" s="1005"/>
      <c r="M4" s="1005"/>
      <c r="N4" s="1005"/>
      <c r="O4" s="1006"/>
      <c r="P4" s="104"/>
      <c r="Q4" s="1013"/>
      <c r="R4" s="1013"/>
      <c r="S4" s="1013"/>
      <c r="T4" s="1013"/>
      <c r="U4" s="1013"/>
      <c r="V4" s="1013"/>
      <c r="W4" s="1013"/>
      <c r="X4" s="1014"/>
      <c r="Y4" s="1023" t="s">
        <v>12</v>
      </c>
      <c r="Z4" s="1024"/>
      <c r="AA4" s="1025"/>
      <c r="AB4" s="465"/>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5"/>
      <c r="B5" s="406"/>
      <c r="C5" s="406"/>
      <c r="D5" s="406"/>
      <c r="E5" s="406"/>
      <c r="F5" s="407"/>
      <c r="G5" s="1007"/>
      <c r="H5" s="1008"/>
      <c r="I5" s="1008"/>
      <c r="J5" s="1008"/>
      <c r="K5" s="1008"/>
      <c r="L5" s="1008"/>
      <c r="M5" s="1008"/>
      <c r="N5" s="1008"/>
      <c r="O5" s="1009"/>
      <c r="P5" s="1015"/>
      <c r="Q5" s="1015"/>
      <c r="R5" s="1015"/>
      <c r="S5" s="1015"/>
      <c r="T5" s="1015"/>
      <c r="U5" s="1015"/>
      <c r="V5" s="1015"/>
      <c r="W5" s="1015"/>
      <c r="X5" s="1016"/>
      <c r="Y5" s="419" t="s">
        <v>54</v>
      </c>
      <c r="Z5" s="1020"/>
      <c r="AA5" s="1021"/>
      <c r="AB5" s="527"/>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5"/>
      <c r="B6" s="406"/>
      <c r="C6" s="406"/>
      <c r="D6" s="406"/>
      <c r="E6" s="406"/>
      <c r="F6" s="407"/>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350</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28"/>
      <c r="Z9" s="830"/>
      <c r="AA9" s="831"/>
      <c r="AB9" s="1032" t="s">
        <v>11</v>
      </c>
      <c r="AC9" s="1033"/>
      <c r="AD9" s="1034"/>
      <c r="AE9" s="248" t="s">
        <v>394</v>
      </c>
      <c r="AF9" s="248"/>
      <c r="AG9" s="248"/>
      <c r="AH9" s="248"/>
      <c r="AI9" s="248" t="s">
        <v>392</v>
      </c>
      <c r="AJ9" s="248"/>
      <c r="AK9" s="248"/>
      <c r="AL9" s="248"/>
      <c r="AM9" s="248" t="s">
        <v>421</v>
      </c>
      <c r="AN9" s="248"/>
      <c r="AO9" s="248"/>
      <c r="AP9" s="242"/>
      <c r="AQ9" s="158" t="s">
        <v>235</v>
      </c>
      <c r="AR9" s="129"/>
      <c r="AS9" s="129"/>
      <c r="AT9" s="130"/>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x14ac:dyDescent="0.15">
      <c r="A11" s="404"/>
      <c r="B11" s="402"/>
      <c r="C11" s="402"/>
      <c r="D11" s="402"/>
      <c r="E11" s="402"/>
      <c r="F11" s="403"/>
      <c r="G11" s="565"/>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5"/>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5"/>
      <c r="B12" s="406"/>
      <c r="C12" s="406"/>
      <c r="D12" s="406"/>
      <c r="E12" s="406"/>
      <c r="F12" s="407"/>
      <c r="G12" s="1007"/>
      <c r="H12" s="1008"/>
      <c r="I12" s="1008"/>
      <c r="J12" s="1008"/>
      <c r="K12" s="1008"/>
      <c r="L12" s="1008"/>
      <c r="M12" s="1008"/>
      <c r="N12" s="1008"/>
      <c r="O12" s="1009"/>
      <c r="P12" s="1015"/>
      <c r="Q12" s="1015"/>
      <c r="R12" s="1015"/>
      <c r="S12" s="1015"/>
      <c r="T12" s="1015"/>
      <c r="U12" s="1015"/>
      <c r="V12" s="1015"/>
      <c r="W12" s="1015"/>
      <c r="X12" s="1016"/>
      <c r="Y12" s="419" t="s">
        <v>54</v>
      </c>
      <c r="Z12" s="1020"/>
      <c r="AA12" s="1021"/>
      <c r="AB12" s="527"/>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8"/>
      <c r="B13" s="409"/>
      <c r="C13" s="409"/>
      <c r="D13" s="409"/>
      <c r="E13" s="409"/>
      <c r="F13" s="410"/>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350</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28"/>
      <c r="Z16" s="830"/>
      <c r="AA16" s="831"/>
      <c r="AB16" s="1032" t="s">
        <v>11</v>
      </c>
      <c r="AC16" s="1033"/>
      <c r="AD16" s="1034"/>
      <c r="AE16" s="248" t="s">
        <v>394</v>
      </c>
      <c r="AF16" s="248"/>
      <c r="AG16" s="248"/>
      <c r="AH16" s="248"/>
      <c r="AI16" s="248" t="s">
        <v>392</v>
      </c>
      <c r="AJ16" s="248"/>
      <c r="AK16" s="248"/>
      <c r="AL16" s="248"/>
      <c r="AM16" s="248" t="s">
        <v>421</v>
      </c>
      <c r="AN16" s="248"/>
      <c r="AO16" s="248"/>
      <c r="AP16" s="242"/>
      <c r="AQ16" s="158" t="s">
        <v>235</v>
      </c>
      <c r="AR16" s="129"/>
      <c r="AS16" s="129"/>
      <c r="AT16" s="130"/>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x14ac:dyDescent="0.15">
      <c r="A18" s="404"/>
      <c r="B18" s="402"/>
      <c r="C18" s="402"/>
      <c r="D18" s="402"/>
      <c r="E18" s="402"/>
      <c r="F18" s="403"/>
      <c r="G18" s="565"/>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5"/>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5"/>
      <c r="B19" s="406"/>
      <c r="C19" s="406"/>
      <c r="D19" s="406"/>
      <c r="E19" s="406"/>
      <c r="F19" s="407"/>
      <c r="G19" s="1007"/>
      <c r="H19" s="1008"/>
      <c r="I19" s="1008"/>
      <c r="J19" s="1008"/>
      <c r="K19" s="1008"/>
      <c r="L19" s="1008"/>
      <c r="M19" s="1008"/>
      <c r="N19" s="1008"/>
      <c r="O19" s="1009"/>
      <c r="P19" s="1015"/>
      <c r="Q19" s="1015"/>
      <c r="R19" s="1015"/>
      <c r="S19" s="1015"/>
      <c r="T19" s="1015"/>
      <c r="U19" s="1015"/>
      <c r="V19" s="1015"/>
      <c r="W19" s="1015"/>
      <c r="X19" s="1016"/>
      <c r="Y19" s="419" t="s">
        <v>54</v>
      </c>
      <c r="Z19" s="1020"/>
      <c r="AA19" s="1021"/>
      <c r="AB19" s="527"/>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8"/>
      <c r="B20" s="409"/>
      <c r="C20" s="409"/>
      <c r="D20" s="409"/>
      <c r="E20" s="409"/>
      <c r="F20" s="410"/>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350</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28"/>
      <c r="Z23" s="830"/>
      <c r="AA23" s="831"/>
      <c r="AB23" s="1032" t="s">
        <v>11</v>
      </c>
      <c r="AC23" s="1033"/>
      <c r="AD23" s="1034"/>
      <c r="AE23" s="248" t="s">
        <v>394</v>
      </c>
      <c r="AF23" s="248"/>
      <c r="AG23" s="248"/>
      <c r="AH23" s="248"/>
      <c r="AI23" s="248" t="s">
        <v>392</v>
      </c>
      <c r="AJ23" s="248"/>
      <c r="AK23" s="248"/>
      <c r="AL23" s="248"/>
      <c r="AM23" s="248" t="s">
        <v>421</v>
      </c>
      <c r="AN23" s="248"/>
      <c r="AO23" s="248"/>
      <c r="AP23" s="242"/>
      <c r="AQ23" s="158" t="s">
        <v>235</v>
      </c>
      <c r="AR23" s="129"/>
      <c r="AS23" s="129"/>
      <c r="AT23" s="130"/>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x14ac:dyDescent="0.15">
      <c r="A25" s="404"/>
      <c r="B25" s="402"/>
      <c r="C25" s="402"/>
      <c r="D25" s="402"/>
      <c r="E25" s="402"/>
      <c r="F25" s="403"/>
      <c r="G25" s="565"/>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5"/>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5"/>
      <c r="B26" s="406"/>
      <c r="C26" s="406"/>
      <c r="D26" s="406"/>
      <c r="E26" s="406"/>
      <c r="F26" s="407"/>
      <c r="G26" s="1007"/>
      <c r="H26" s="1008"/>
      <c r="I26" s="1008"/>
      <c r="J26" s="1008"/>
      <c r="K26" s="1008"/>
      <c r="L26" s="1008"/>
      <c r="M26" s="1008"/>
      <c r="N26" s="1008"/>
      <c r="O26" s="1009"/>
      <c r="P26" s="1015"/>
      <c r="Q26" s="1015"/>
      <c r="R26" s="1015"/>
      <c r="S26" s="1015"/>
      <c r="T26" s="1015"/>
      <c r="U26" s="1015"/>
      <c r="V26" s="1015"/>
      <c r="W26" s="1015"/>
      <c r="X26" s="1016"/>
      <c r="Y26" s="419" t="s">
        <v>54</v>
      </c>
      <c r="Z26" s="1020"/>
      <c r="AA26" s="1021"/>
      <c r="AB26" s="527"/>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8"/>
      <c r="B27" s="409"/>
      <c r="C27" s="409"/>
      <c r="D27" s="409"/>
      <c r="E27" s="409"/>
      <c r="F27" s="410"/>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350</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28"/>
      <c r="Z30" s="830"/>
      <c r="AA30" s="831"/>
      <c r="AB30" s="1032" t="s">
        <v>11</v>
      </c>
      <c r="AC30" s="1033"/>
      <c r="AD30" s="1034"/>
      <c r="AE30" s="248" t="s">
        <v>394</v>
      </c>
      <c r="AF30" s="248"/>
      <c r="AG30" s="248"/>
      <c r="AH30" s="248"/>
      <c r="AI30" s="248" t="s">
        <v>392</v>
      </c>
      <c r="AJ30" s="248"/>
      <c r="AK30" s="248"/>
      <c r="AL30" s="248"/>
      <c r="AM30" s="248" t="s">
        <v>421</v>
      </c>
      <c r="AN30" s="248"/>
      <c r="AO30" s="248"/>
      <c r="AP30" s="242"/>
      <c r="AQ30" s="158" t="s">
        <v>235</v>
      </c>
      <c r="AR30" s="129"/>
      <c r="AS30" s="129"/>
      <c r="AT30" s="130"/>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x14ac:dyDescent="0.15">
      <c r="A32" s="404"/>
      <c r="B32" s="402"/>
      <c r="C32" s="402"/>
      <c r="D32" s="402"/>
      <c r="E32" s="402"/>
      <c r="F32" s="403"/>
      <c r="G32" s="565"/>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5"/>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5"/>
      <c r="B33" s="406"/>
      <c r="C33" s="406"/>
      <c r="D33" s="406"/>
      <c r="E33" s="406"/>
      <c r="F33" s="407"/>
      <c r="G33" s="1007"/>
      <c r="H33" s="1008"/>
      <c r="I33" s="1008"/>
      <c r="J33" s="1008"/>
      <c r="K33" s="1008"/>
      <c r="L33" s="1008"/>
      <c r="M33" s="1008"/>
      <c r="N33" s="1008"/>
      <c r="O33" s="1009"/>
      <c r="P33" s="1015"/>
      <c r="Q33" s="1015"/>
      <c r="R33" s="1015"/>
      <c r="S33" s="1015"/>
      <c r="T33" s="1015"/>
      <c r="U33" s="1015"/>
      <c r="V33" s="1015"/>
      <c r="W33" s="1015"/>
      <c r="X33" s="1016"/>
      <c r="Y33" s="419" t="s">
        <v>54</v>
      </c>
      <c r="Z33" s="1020"/>
      <c r="AA33" s="1021"/>
      <c r="AB33" s="527"/>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8"/>
      <c r="B34" s="409"/>
      <c r="C34" s="409"/>
      <c r="D34" s="409"/>
      <c r="E34" s="409"/>
      <c r="F34" s="410"/>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350</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28"/>
      <c r="Z37" s="830"/>
      <c r="AA37" s="831"/>
      <c r="AB37" s="1032" t="s">
        <v>11</v>
      </c>
      <c r="AC37" s="1033"/>
      <c r="AD37" s="1034"/>
      <c r="AE37" s="248" t="s">
        <v>394</v>
      </c>
      <c r="AF37" s="248"/>
      <c r="AG37" s="248"/>
      <c r="AH37" s="248"/>
      <c r="AI37" s="248" t="s">
        <v>392</v>
      </c>
      <c r="AJ37" s="248"/>
      <c r="AK37" s="248"/>
      <c r="AL37" s="248"/>
      <c r="AM37" s="248" t="s">
        <v>421</v>
      </c>
      <c r="AN37" s="248"/>
      <c r="AO37" s="248"/>
      <c r="AP37" s="242"/>
      <c r="AQ37" s="158" t="s">
        <v>235</v>
      </c>
      <c r="AR37" s="129"/>
      <c r="AS37" s="129"/>
      <c r="AT37" s="130"/>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x14ac:dyDescent="0.15">
      <c r="A39" s="404"/>
      <c r="B39" s="402"/>
      <c r="C39" s="402"/>
      <c r="D39" s="402"/>
      <c r="E39" s="402"/>
      <c r="F39" s="403"/>
      <c r="G39" s="565"/>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5"/>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5"/>
      <c r="B40" s="406"/>
      <c r="C40" s="406"/>
      <c r="D40" s="406"/>
      <c r="E40" s="406"/>
      <c r="F40" s="407"/>
      <c r="G40" s="1007"/>
      <c r="H40" s="1008"/>
      <c r="I40" s="1008"/>
      <c r="J40" s="1008"/>
      <c r="K40" s="1008"/>
      <c r="L40" s="1008"/>
      <c r="M40" s="1008"/>
      <c r="N40" s="1008"/>
      <c r="O40" s="1009"/>
      <c r="P40" s="1015"/>
      <c r="Q40" s="1015"/>
      <c r="R40" s="1015"/>
      <c r="S40" s="1015"/>
      <c r="T40" s="1015"/>
      <c r="U40" s="1015"/>
      <c r="V40" s="1015"/>
      <c r="W40" s="1015"/>
      <c r="X40" s="1016"/>
      <c r="Y40" s="419" t="s">
        <v>54</v>
      </c>
      <c r="Z40" s="1020"/>
      <c r="AA40" s="1021"/>
      <c r="AB40" s="527"/>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8"/>
      <c r="B41" s="409"/>
      <c r="C41" s="409"/>
      <c r="D41" s="409"/>
      <c r="E41" s="409"/>
      <c r="F41" s="410"/>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350</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28"/>
      <c r="Z44" s="830"/>
      <c r="AA44" s="831"/>
      <c r="AB44" s="1032" t="s">
        <v>11</v>
      </c>
      <c r="AC44" s="1033"/>
      <c r="AD44" s="1034"/>
      <c r="AE44" s="248" t="s">
        <v>394</v>
      </c>
      <c r="AF44" s="248"/>
      <c r="AG44" s="248"/>
      <c r="AH44" s="248"/>
      <c r="AI44" s="248" t="s">
        <v>392</v>
      </c>
      <c r="AJ44" s="248"/>
      <c r="AK44" s="248"/>
      <c r="AL44" s="248"/>
      <c r="AM44" s="248" t="s">
        <v>421</v>
      </c>
      <c r="AN44" s="248"/>
      <c r="AO44" s="248"/>
      <c r="AP44" s="242"/>
      <c r="AQ44" s="158" t="s">
        <v>235</v>
      </c>
      <c r="AR44" s="129"/>
      <c r="AS44" s="129"/>
      <c r="AT44" s="130"/>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x14ac:dyDescent="0.15">
      <c r="A46" s="404"/>
      <c r="B46" s="402"/>
      <c r="C46" s="402"/>
      <c r="D46" s="402"/>
      <c r="E46" s="402"/>
      <c r="F46" s="403"/>
      <c r="G46" s="565"/>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5"/>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5"/>
      <c r="B47" s="406"/>
      <c r="C47" s="406"/>
      <c r="D47" s="406"/>
      <c r="E47" s="406"/>
      <c r="F47" s="407"/>
      <c r="G47" s="1007"/>
      <c r="H47" s="1008"/>
      <c r="I47" s="1008"/>
      <c r="J47" s="1008"/>
      <c r="K47" s="1008"/>
      <c r="L47" s="1008"/>
      <c r="M47" s="1008"/>
      <c r="N47" s="1008"/>
      <c r="O47" s="1009"/>
      <c r="P47" s="1015"/>
      <c r="Q47" s="1015"/>
      <c r="R47" s="1015"/>
      <c r="S47" s="1015"/>
      <c r="T47" s="1015"/>
      <c r="U47" s="1015"/>
      <c r="V47" s="1015"/>
      <c r="W47" s="1015"/>
      <c r="X47" s="1016"/>
      <c r="Y47" s="419" t="s">
        <v>54</v>
      </c>
      <c r="Z47" s="1020"/>
      <c r="AA47" s="1021"/>
      <c r="AB47" s="527"/>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8"/>
      <c r="B48" s="409"/>
      <c r="C48" s="409"/>
      <c r="D48" s="409"/>
      <c r="E48" s="409"/>
      <c r="F48" s="410"/>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350</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28"/>
      <c r="Z51" s="830"/>
      <c r="AA51" s="831"/>
      <c r="AB51" s="242" t="s">
        <v>11</v>
      </c>
      <c r="AC51" s="1033"/>
      <c r="AD51" s="1034"/>
      <c r="AE51" s="248" t="s">
        <v>394</v>
      </c>
      <c r="AF51" s="248"/>
      <c r="AG51" s="248"/>
      <c r="AH51" s="248"/>
      <c r="AI51" s="248" t="s">
        <v>392</v>
      </c>
      <c r="AJ51" s="248"/>
      <c r="AK51" s="248"/>
      <c r="AL51" s="248"/>
      <c r="AM51" s="248" t="s">
        <v>421</v>
      </c>
      <c r="AN51" s="248"/>
      <c r="AO51" s="248"/>
      <c r="AP51" s="242"/>
      <c r="AQ51" s="158" t="s">
        <v>235</v>
      </c>
      <c r="AR51" s="129"/>
      <c r="AS51" s="129"/>
      <c r="AT51" s="130"/>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x14ac:dyDescent="0.15">
      <c r="A53" s="404"/>
      <c r="B53" s="402"/>
      <c r="C53" s="402"/>
      <c r="D53" s="402"/>
      <c r="E53" s="402"/>
      <c r="F53" s="403"/>
      <c r="G53" s="565"/>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5"/>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5"/>
      <c r="B54" s="406"/>
      <c r="C54" s="406"/>
      <c r="D54" s="406"/>
      <c r="E54" s="406"/>
      <c r="F54" s="407"/>
      <c r="G54" s="1007"/>
      <c r="H54" s="1008"/>
      <c r="I54" s="1008"/>
      <c r="J54" s="1008"/>
      <c r="K54" s="1008"/>
      <c r="L54" s="1008"/>
      <c r="M54" s="1008"/>
      <c r="N54" s="1008"/>
      <c r="O54" s="1009"/>
      <c r="P54" s="1015"/>
      <c r="Q54" s="1015"/>
      <c r="R54" s="1015"/>
      <c r="S54" s="1015"/>
      <c r="T54" s="1015"/>
      <c r="U54" s="1015"/>
      <c r="V54" s="1015"/>
      <c r="W54" s="1015"/>
      <c r="X54" s="1016"/>
      <c r="Y54" s="419" t="s">
        <v>54</v>
      </c>
      <c r="Z54" s="1020"/>
      <c r="AA54" s="1021"/>
      <c r="AB54" s="527"/>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8"/>
      <c r="B55" s="409"/>
      <c r="C55" s="409"/>
      <c r="D55" s="409"/>
      <c r="E55" s="409"/>
      <c r="F55" s="410"/>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350</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28"/>
      <c r="Z58" s="830"/>
      <c r="AA58" s="831"/>
      <c r="AB58" s="1032" t="s">
        <v>11</v>
      </c>
      <c r="AC58" s="1033"/>
      <c r="AD58" s="1034"/>
      <c r="AE58" s="248" t="s">
        <v>394</v>
      </c>
      <c r="AF58" s="248"/>
      <c r="AG58" s="248"/>
      <c r="AH58" s="248"/>
      <c r="AI58" s="248" t="s">
        <v>392</v>
      </c>
      <c r="AJ58" s="248"/>
      <c r="AK58" s="248"/>
      <c r="AL58" s="248"/>
      <c r="AM58" s="248" t="s">
        <v>421</v>
      </c>
      <c r="AN58" s="248"/>
      <c r="AO58" s="248"/>
      <c r="AP58" s="242"/>
      <c r="AQ58" s="158" t="s">
        <v>235</v>
      </c>
      <c r="AR58" s="129"/>
      <c r="AS58" s="129"/>
      <c r="AT58" s="130"/>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x14ac:dyDescent="0.15">
      <c r="A60" s="404"/>
      <c r="B60" s="402"/>
      <c r="C60" s="402"/>
      <c r="D60" s="402"/>
      <c r="E60" s="402"/>
      <c r="F60" s="403"/>
      <c r="G60" s="565"/>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5"/>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5"/>
      <c r="B61" s="406"/>
      <c r="C61" s="406"/>
      <c r="D61" s="406"/>
      <c r="E61" s="406"/>
      <c r="F61" s="407"/>
      <c r="G61" s="1007"/>
      <c r="H61" s="1008"/>
      <c r="I61" s="1008"/>
      <c r="J61" s="1008"/>
      <c r="K61" s="1008"/>
      <c r="L61" s="1008"/>
      <c r="M61" s="1008"/>
      <c r="N61" s="1008"/>
      <c r="O61" s="1009"/>
      <c r="P61" s="1015"/>
      <c r="Q61" s="1015"/>
      <c r="R61" s="1015"/>
      <c r="S61" s="1015"/>
      <c r="T61" s="1015"/>
      <c r="U61" s="1015"/>
      <c r="V61" s="1015"/>
      <c r="W61" s="1015"/>
      <c r="X61" s="1016"/>
      <c r="Y61" s="419" t="s">
        <v>54</v>
      </c>
      <c r="Z61" s="1020"/>
      <c r="AA61" s="1021"/>
      <c r="AB61" s="527"/>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8"/>
      <c r="B62" s="409"/>
      <c r="C62" s="409"/>
      <c r="D62" s="409"/>
      <c r="E62" s="409"/>
      <c r="F62" s="410"/>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350</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28"/>
      <c r="Z65" s="830"/>
      <c r="AA65" s="831"/>
      <c r="AB65" s="1032" t="s">
        <v>11</v>
      </c>
      <c r="AC65" s="1033"/>
      <c r="AD65" s="1034"/>
      <c r="AE65" s="248" t="s">
        <v>394</v>
      </c>
      <c r="AF65" s="248"/>
      <c r="AG65" s="248"/>
      <c r="AH65" s="248"/>
      <c r="AI65" s="248" t="s">
        <v>392</v>
      </c>
      <c r="AJ65" s="248"/>
      <c r="AK65" s="248"/>
      <c r="AL65" s="248"/>
      <c r="AM65" s="248" t="s">
        <v>421</v>
      </c>
      <c r="AN65" s="248"/>
      <c r="AO65" s="248"/>
      <c r="AP65" s="242"/>
      <c r="AQ65" s="158" t="s">
        <v>235</v>
      </c>
      <c r="AR65" s="129"/>
      <c r="AS65" s="129"/>
      <c r="AT65" s="130"/>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x14ac:dyDescent="0.15">
      <c r="A67" s="404"/>
      <c r="B67" s="402"/>
      <c r="C67" s="402"/>
      <c r="D67" s="402"/>
      <c r="E67" s="402"/>
      <c r="F67" s="403"/>
      <c r="G67" s="565"/>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5"/>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5"/>
      <c r="B68" s="406"/>
      <c r="C68" s="406"/>
      <c r="D68" s="406"/>
      <c r="E68" s="406"/>
      <c r="F68" s="407"/>
      <c r="G68" s="1007"/>
      <c r="H68" s="1008"/>
      <c r="I68" s="1008"/>
      <c r="J68" s="1008"/>
      <c r="K68" s="1008"/>
      <c r="L68" s="1008"/>
      <c r="M68" s="1008"/>
      <c r="N68" s="1008"/>
      <c r="O68" s="1009"/>
      <c r="P68" s="1015"/>
      <c r="Q68" s="1015"/>
      <c r="R68" s="1015"/>
      <c r="S68" s="1015"/>
      <c r="T68" s="1015"/>
      <c r="U68" s="1015"/>
      <c r="V68" s="1015"/>
      <c r="W68" s="1015"/>
      <c r="X68" s="1016"/>
      <c r="Y68" s="419" t="s">
        <v>54</v>
      </c>
      <c r="Z68" s="1020"/>
      <c r="AA68" s="1021"/>
      <c r="AB68" s="527"/>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8"/>
      <c r="B69" s="409"/>
      <c r="C69" s="409"/>
      <c r="D69" s="409"/>
      <c r="E69" s="409"/>
      <c r="F69" s="410"/>
      <c r="G69" s="1010"/>
      <c r="H69" s="1011"/>
      <c r="I69" s="1011"/>
      <c r="J69" s="1011"/>
      <c r="K69" s="1011"/>
      <c r="L69" s="1011"/>
      <c r="M69" s="1011"/>
      <c r="N69" s="1011"/>
      <c r="O69" s="1012"/>
      <c r="P69" s="1017"/>
      <c r="Q69" s="1017"/>
      <c r="R69" s="1017"/>
      <c r="S69" s="1017"/>
      <c r="T69" s="1017"/>
      <c r="U69" s="1017"/>
      <c r="V69" s="1017"/>
      <c r="W69" s="1017"/>
      <c r="X69" s="1018"/>
      <c r="Y69" s="419" t="s">
        <v>13</v>
      </c>
      <c r="Z69" s="1020"/>
      <c r="AA69" s="1021"/>
      <c r="AB69" s="560"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6" t="s">
        <v>368</v>
      </c>
      <c r="H2" s="597"/>
      <c r="I2" s="597"/>
      <c r="J2" s="597"/>
      <c r="K2" s="597"/>
      <c r="L2" s="597"/>
      <c r="M2" s="597"/>
      <c r="N2" s="597"/>
      <c r="O2" s="597"/>
      <c r="P2" s="597"/>
      <c r="Q2" s="597"/>
      <c r="R2" s="597"/>
      <c r="S2" s="597"/>
      <c r="T2" s="597"/>
      <c r="U2" s="597"/>
      <c r="V2" s="597"/>
      <c r="W2" s="597"/>
      <c r="X2" s="597"/>
      <c r="Y2" s="597"/>
      <c r="Z2" s="597"/>
      <c r="AA2" s="597"/>
      <c r="AB2" s="598"/>
      <c r="AC2" s="596" t="s">
        <v>370</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354</v>
      </c>
      <c r="Z3" s="368"/>
      <c r="AA3" s="368"/>
      <c r="AB3" s="368"/>
      <c r="AC3" s="148" t="s">
        <v>339</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354</v>
      </c>
      <c r="Z36" s="368"/>
      <c r="AA36" s="368"/>
      <c r="AB36" s="368"/>
      <c r="AC36" s="148" t="s">
        <v>339</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354</v>
      </c>
      <c r="Z69" s="368"/>
      <c r="AA69" s="368"/>
      <c r="AB69" s="368"/>
      <c r="AC69" s="148" t="s">
        <v>339</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354</v>
      </c>
      <c r="Z102" s="368"/>
      <c r="AA102" s="368"/>
      <c r="AB102" s="368"/>
      <c r="AC102" s="148" t="s">
        <v>339</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354</v>
      </c>
      <c r="Z135" s="368"/>
      <c r="AA135" s="368"/>
      <c r="AB135" s="368"/>
      <c r="AC135" s="148" t="s">
        <v>339</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354</v>
      </c>
      <c r="Z168" s="368"/>
      <c r="AA168" s="368"/>
      <c r="AB168" s="368"/>
      <c r="AC168" s="148" t="s">
        <v>339</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354</v>
      </c>
      <c r="Z201" s="368"/>
      <c r="AA201" s="368"/>
      <c r="AB201" s="368"/>
      <c r="AC201" s="148" t="s">
        <v>339</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354</v>
      </c>
      <c r="Z234" s="368"/>
      <c r="AA234" s="368"/>
      <c r="AB234" s="368"/>
      <c r="AC234" s="148" t="s">
        <v>339</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354</v>
      </c>
      <c r="Z267" s="368"/>
      <c r="AA267" s="368"/>
      <c r="AB267" s="368"/>
      <c r="AC267" s="148" t="s">
        <v>339</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354</v>
      </c>
      <c r="Z300" s="368"/>
      <c r="AA300" s="368"/>
      <c r="AB300" s="368"/>
      <c r="AC300" s="148" t="s">
        <v>339</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354</v>
      </c>
      <c r="Z333" s="368"/>
      <c r="AA333" s="368"/>
      <c r="AB333" s="368"/>
      <c r="AC333" s="148" t="s">
        <v>339</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354</v>
      </c>
      <c r="Z366" s="368"/>
      <c r="AA366" s="368"/>
      <c r="AB366" s="368"/>
      <c r="AC366" s="148" t="s">
        <v>339</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354</v>
      </c>
      <c r="Z399" s="368"/>
      <c r="AA399" s="368"/>
      <c r="AB399" s="368"/>
      <c r="AC399" s="148" t="s">
        <v>339</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354</v>
      </c>
      <c r="Z432" s="368"/>
      <c r="AA432" s="368"/>
      <c r="AB432" s="368"/>
      <c r="AC432" s="148" t="s">
        <v>339</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354</v>
      </c>
      <c r="Z465" s="368"/>
      <c r="AA465" s="368"/>
      <c r="AB465" s="368"/>
      <c r="AC465" s="148" t="s">
        <v>339</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354</v>
      </c>
      <c r="Z498" s="368"/>
      <c r="AA498" s="368"/>
      <c r="AB498" s="368"/>
      <c r="AC498" s="148" t="s">
        <v>339</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354</v>
      </c>
      <c r="Z531" s="368"/>
      <c r="AA531" s="368"/>
      <c r="AB531" s="368"/>
      <c r="AC531" s="148" t="s">
        <v>339</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354</v>
      </c>
      <c r="Z564" s="368"/>
      <c r="AA564" s="368"/>
      <c r="AB564" s="368"/>
      <c r="AC564" s="148" t="s">
        <v>339</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354</v>
      </c>
      <c r="Z597" s="368"/>
      <c r="AA597" s="368"/>
      <c r="AB597" s="368"/>
      <c r="AC597" s="148" t="s">
        <v>339</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354</v>
      </c>
      <c r="Z630" s="368"/>
      <c r="AA630" s="368"/>
      <c r="AB630" s="368"/>
      <c r="AC630" s="148" t="s">
        <v>339</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354</v>
      </c>
      <c r="Z663" s="368"/>
      <c r="AA663" s="368"/>
      <c r="AB663" s="368"/>
      <c r="AC663" s="148" t="s">
        <v>339</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354</v>
      </c>
      <c r="Z696" s="368"/>
      <c r="AA696" s="368"/>
      <c r="AB696" s="368"/>
      <c r="AC696" s="148" t="s">
        <v>339</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354</v>
      </c>
      <c r="Z729" s="368"/>
      <c r="AA729" s="368"/>
      <c r="AB729" s="368"/>
      <c r="AC729" s="148" t="s">
        <v>339</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354</v>
      </c>
      <c r="Z762" s="368"/>
      <c r="AA762" s="368"/>
      <c r="AB762" s="368"/>
      <c r="AC762" s="148" t="s">
        <v>339</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354</v>
      </c>
      <c r="Z795" s="368"/>
      <c r="AA795" s="368"/>
      <c r="AB795" s="368"/>
      <c r="AC795" s="148" t="s">
        <v>339</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354</v>
      </c>
      <c r="Z828" s="368"/>
      <c r="AA828" s="368"/>
      <c r="AB828" s="368"/>
      <c r="AC828" s="148" t="s">
        <v>339</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354</v>
      </c>
      <c r="Z861" s="368"/>
      <c r="AA861" s="368"/>
      <c r="AB861" s="368"/>
      <c r="AC861" s="148" t="s">
        <v>339</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354</v>
      </c>
      <c r="Z894" s="368"/>
      <c r="AA894" s="368"/>
      <c r="AB894" s="368"/>
      <c r="AC894" s="148" t="s">
        <v>339</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354</v>
      </c>
      <c r="Z927" s="368"/>
      <c r="AA927" s="368"/>
      <c r="AB927" s="368"/>
      <c r="AC927" s="148" t="s">
        <v>339</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354</v>
      </c>
      <c r="Z960" s="368"/>
      <c r="AA960" s="368"/>
      <c r="AB960" s="368"/>
      <c r="AC960" s="148" t="s">
        <v>339</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354</v>
      </c>
      <c r="Z993" s="368"/>
      <c r="AA993" s="368"/>
      <c r="AB993" s="368"/>
      <c r="AC993" s="148" t="s">
        <v>339</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354</v>
      </c>
      <c r="Z1026" s="368"/>
      <c r="AA1026" s="368"/>
      <c r="AB1026" s="368"/>
      <c r="AC1026" s="148" t="s">
        <v>339</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354</v>
      </c>
      <c r="Z1059" s="368"/>
      <c r="AA1059" s="368"/>
      <c r="AB1059" s="368"/>
      <c r="AC1059" s="148" t="s">
        <v>339</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354</v>
      </c>
      <c r="Z1092" s="368"/>
      <c r="AA1092" s="368"/>
      <c r="AB1092" s="368"/>
      <c r="AC1092" s="148" t="s">
        <v>339</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354</v>
      </c>
      <c r="Z1125" s="368"/>
      <c r="AA1125" s="368"/>
      <c r="AB1125" s="368"/>
      <c r="AC1125" s="148" t="s">
        <v>339</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354</v>
      </c>
      <c r="Z1158" s="368"/>
      <c r="AA1158" s="368"/>
      <c r="AB1158" s="368"/>
      <c r="AC1158" s="148" t="s">
        <v>339</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354</v>
      </c>
      <c r="Z1191" s="368"/>
      <c r="AA1191" s="368"/>
      <c r="AB1191" s="368"/>
      <c r="AC1191" s="148" t="s">
        <v>339</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354</v>
      </c>
      <c r="Z1224" s="368"/>
      <c r="AA1224" s="368"/>
      <c r="AB1224" s="368"/>
      <c r="AC1224" s="148" t="s">
        <v>339</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354</v>
      </c>
      <c r="Z1257" s="368"/>
      <c r="AA1257" s="368"/>
      <c r="AB1257" s="368"/>
      <c r="AC1257" s="148" t="s">
        <v>339</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354</v>
      </c>
      <c r="Z1290" s="368"/>
      <c r="AA1290" s="368"/>
      <c r="AB1290" s="368"/>
      <c r="AC1290" s="148" t="s">
        <v>339</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2020-07-13T11:01:19Z</cp:lastPrinted>
  <dcterms:created xsi:type="dcterms:W3CDTF">2012-03-13T00:50:25Z</dcterms:created>
  <dcterms:modified xsi:type="dcterms:W3CDTF">2020-10-05T04:18:42Z</dcterms:modified>
</cp:coreProperties>
</file>