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いずれの施策にも関連しないもの\"/>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AM116" i="3" l="1"/>
  <c r="P29" i="3" l="1"/>
  <c r="C12" i="4" l="1"/>
  <c r="D12" i="4" s="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<sst xmlns="http://schemas.openxmlformats.org/spreadsheetml/2006/main" count="2939" uniqueCount="676">
  <si>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</si>
  <si>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</si>
  <si>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</si>
  <si>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</si>
  <si>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</si>
  <si>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</si>
  <si>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</si>
  <si>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</si>
  <si>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</si>
  <si>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</si>
  <si>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</si>
  <si>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</si>
  <si>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</si>
  <si>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</si>
  <si>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</si>
  <si>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</si>
  <si>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</si>
  <si>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</si>
  <si>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</si>
  <si>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</si>
  <si>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</si>
  <si>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</si>
  <si>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</si>
  <si>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</si>
  <si>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</si>
  <si>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</si>
  <si>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</si>
  <si>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</si>
  <si>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</si>
  <si>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</si>
  <si>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</si>
  <si>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</si>
  <si>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</si>
  <si>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</si>
  <si>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</si>
  <si>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</si>
  <si>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</si>
  <si>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</si>
  <si>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</si>
  <si>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</si>
  <si>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</si>
  <si>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</si>
  <si>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</si>
  <si>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</si>
  <si>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</si>
  <si>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</si>
  <si>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</si>
  <si>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</si>
  <si>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</si>
  <si>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</si>
  <si>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</si>
  <si>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</si>
  <si>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</si>
  <si>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</si>
  <si>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</si>
  <si>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</si>
  <si>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</si>
  <si>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</si>
  <si>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</si>
  <si>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</si>
  <si>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</si>
  <si>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</si>
  <si>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</si>
  <si>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</si>
  <si>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</si>
  <si>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</si>
  <si>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</si>
  <si>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</si>
  <si>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</si>
  <si>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</si>
  <si>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</si>
  <si>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</si>
  <si>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</si>
  <si>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</si>
  <si>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</si>
  <si>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</si>
  <si>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</si>
  <si>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</si>
  <si>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</si>
  <si>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</si>
  <si>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</si>
  <si>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</si>
  <si>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</si>
  <si>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</si>
  <si>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</si>
  <si>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</si>
  <si>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</si>
  <si>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</si>
  <si>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</si>
  <si>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</si>
  <si>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</si>
  <si>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</si>
  <si>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</si>
  <si>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</si>
  <si>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</si>
  <si>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</si>
  <si>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</si>
  <si>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</si>
  <si>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</si>
  <si>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</si>
  <si>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</si>
  <si>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</si>
  <si>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</si>
  <si>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</si>
  <si>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</si>
  <si>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</si>
  <si>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</si>
  <si>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</si>
  <si>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</si>
  <si>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</si>
  <si>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</si>
  <si>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</si>
  <si>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</si>
  <si>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</si>
  <si>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</si>
  <si>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</si>
  <si>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</si>
  <si>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</si>
  <si>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</si>
  <si>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</si>
  <si>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</si>
  <si>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</si>
  <si>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</si>
  <si>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</si>
  <si>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</si>
  <si>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</si>
  <si>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</si>
  <si>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</si>
  <si>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</si>
  <si>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</si>
  <si>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</si>
  <si>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</si>
  <si>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</si>
  <si>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</si>
  <si>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</si>
  <si>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</si>
  <si>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</si>
  <si>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</si>
  <si>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</si>
  <si>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</si>
  <si>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</si>
  <si>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</si>
  <si>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</si>
  <si>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</si>
  <si>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</si>
  <si>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</si>
  <si>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</si>
  <si>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</si>
  <si>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</si>
  <si>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</si>
  <si>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</si>
  <si>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</si>
  <si>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</si>
  <si>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</si>
  <si>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</si>
  <si>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</si>
  <si>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</si>
  <si>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</si>
  <si>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</si>
  <si>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</si>
  <si>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</si>
  <si>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</si>
  <si>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</si>
  <si>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</si>
  <si>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</si>
  <si>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</si>
  <si>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</si>
  <si>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</si>
  <si>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</si>
  <si>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</si>
  <si>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</si>
  <si>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</si>
  <si>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</si>
  <si>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</si>
  <si>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</si>
  <si>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</si>
  <si>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</si>
  <si>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</si>
  <si>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</si>
  <si>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</si>
  <si>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</si>
  <si>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</si>
  <si>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</si>
  <si>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</si>
  <si>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</si>
  <si>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</si>
  <si>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</si>
  <si>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</si>
  <si>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</si>
  <si>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</si>
  <si>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</si>
  <si>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</si>
  <si>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</si>
  <si>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</si>
  <si>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</si>
  <si>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</si>
  <si>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</si>
  <si>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</si>
  <si>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</si>
  <si>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</si>
  <si>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</si>
  <si>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</si>
  <si>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</si>
  <si>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</si>
  <si>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</si>
  <si>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</si>
  <si>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</si>
  <si>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</si>
  <si>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</si>
  <si>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</si>
  <si>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</si>
  <si>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</si>
  <si>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</si>
  <si>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</si>
  <si>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</si>
  <si>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</si>
  <si>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</si>
  <si>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</si>
  <si>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</si>
  <si>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</si>
  <si>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</si>
  <si>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</si>
  <si>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</si>
  <si>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</si>
  <si>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</si>
  <si>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</si>
  <si>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</si>
  <si>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</si>
  <si>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</si>
  <si>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</si>
  <si>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</si>
  <si>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</si>
  <si>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</si>
  <si>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</si>
  <si>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</si>
  <si>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</si>
  <si>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</si>
  <si>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</si>
  <si>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</si>
  <si>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</si>
  <si>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</si>
  <si>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</si>
  <si>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</si>
  <si>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</si>
  <si>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</si>
  <si>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</si>
  <si>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</si>
  <si>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</si>
  <si>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</si>
  <si>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</si>
  <si>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</si>
  <si>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</si>
  <si>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</si>
  <si>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</si>
  <si>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</si>
  <si>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</si>
  <si>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</si>
  <si>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</si>
  <si>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</si>
  <si>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</si>
  <si>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</si>
  <si>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</si>
  <si>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</si>
  <si>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</si>
  <si>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</si>
  <si>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</si>
  <si>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</si>
  <si>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</si>
  <si>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</si>
  <si>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</si>
  <si>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</si>
  <si>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</si>
  <si>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</si>
  <si>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</si>
  <si>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</si>
  <si>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</si>
  <si>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</si>
  <si>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</si>
  <si>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</si>
  <si>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</si>
  <si>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</si>
  <si>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</si>
  <si>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</si>
  <si>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</si>
  <si>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</si>
  <si>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</si>
  <si>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</si>
  <si>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</si>
  <si>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</si>
  <si>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</si>
  <si>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</si>
  <si>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</si>
  <si>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</si>
  <si>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</si>
  <si>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</si>
  <si>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</si>
  <si>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</si>
  <si>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</si>
  <si>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</si>
  <si>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</si>
  <si>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</si>
  <si>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</si>
  <si>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</si>
  <si>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</si>
  <si>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</si>
  <si>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</si>
  <si>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</si>
  <si>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</si>
  <si>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</si>
  <si>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</si>
  <si>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</si>
  <si>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</si>
  <si>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</si>
  <si>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</si>
  <si>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</si>
  <si>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</si>
  <si>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</si>
  <si>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</si>
  <si>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</si>
  <si>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</si>
  <si>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</si>
  <si>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</si>
  <si>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</si>
  <si>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</si>
  <si>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</si>
  <si>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</si>
  <si>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</si>
  <si>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</si>
  <si>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</si>
  <si>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</si>
  <si>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</si>
  <si>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</si>
  <si>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</si>
  <si>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</si>
  <si>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</si>
  <si>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</si>
  <si>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</si>
  <si>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</si>
  <si>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</si>
  <si>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</si>
  <si>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</si>
  <si>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</si>
  <si>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</si>
  <si>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</si>
  <si>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</si>
  <si>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</si>
  <si>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</si>
  <si>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</si>
  <si>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</si>
  <si>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</si>
  <si>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</si>
  <si>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</si>
  <si>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</si>
  <si>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</si>
  <si>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</si>
  <si>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</si>
  <si>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</si>
  <si>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</si>
  <si>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</si>
  <si>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</si>
  <si>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</si>
  <si>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</si>
  <si>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</si>
  <si>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</si>
  <si>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</si>
  <si>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</si>
  <si>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</si>
  <si>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</si>
  <si>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</si>
  <si>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</si>
  <si>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</si>
  <si>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</si>
  <si>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</si>
  <si>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</si>
  <si>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</si>
  <si>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</si>
  <si>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</si>
  <si>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</si>
  <si>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</si>
  <si>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</si>
  <si>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</si>
  <si>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</si>
  <si>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</si>
  <si>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</si>
  <si>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</si>
  <si>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</si>
  <si>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</si>
  <si>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</si>
  <si>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</si>
  <si>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</si>
  <si>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</si>
  <si>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</si>
  <si>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</si>
  <si>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</si>
  <si>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</si>
  <si>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</si>
  <si>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</si>
  <si>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</si>
  <si>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</si>
  <si>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</si>
  <si>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</si>
  <si>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</si>
  <si>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</si>
  <si>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</si>
  <si>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</si>
  <si>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</si>
  <si>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</si>
  <si>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</si>
  <si>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</si>
  <si>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</si>
  <si>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</si>
  <si>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</si>
  <si>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</si>
  <si>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</si>
  <si>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</si>
  <si>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</si>
  <si>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</si>
  <si>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</si>
  <si>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</si>
  <si>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</si>
  <si>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</si>
  <si>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</si>
  <si>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</si>
  <si>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</si>
  <si>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</si>
  <si>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</si>
  <si>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</si>
  <si>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</si>
  <si>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</si>
  <si>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</si>
  <si>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</si>
  <si>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</si>
  <si>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</si>
  <si>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</si>
  <si>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</si>
  <si>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</si>
  <si>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</si>
  <si>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</si>
  <si>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</si>
  <si>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</si>
  <si>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</si>
  <si>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</si>
  <si>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</si>
  <si>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</si>
  <si>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</si>
  <si>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</si>
  <si>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</si>
  <si>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</si>
  <si>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</si>
  <si>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</si>
  <si>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</si>
  <si>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</si>
  <si>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</si>
  <si>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</si>
  <si>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</si>
  <si>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</si>
  <si>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</si>
  <si>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</si>
  <si>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</si>
  <si>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</si>
  <si>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</si>
  <si>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</si>
  <si>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</si>
  <si>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</si>
  <si>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</si>
  <si>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</si>
  <si>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</si>
  <si>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</si>
  <si>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</si>
  <si>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</si>
  <si>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</si>
  <si>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</si>
  <si>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</si>
  <si>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</si>
  <si>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</si>
  <si>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</si>
  <si>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</si>
  <si>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</si>
  <si>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</si>
  <si>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</si>
  <si>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</si>
  <si>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</si>
  <si>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</si>
  <si>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</si>
  <si>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</si>
  <si>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</si>
  <si>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</si>
  <si>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</si>
  <si>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</si>
  <si>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</si>
  <si>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</si>
  <si>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</si>
  <si>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</si>
  <si>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</si>
  <si>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</si>
  <si>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</si>
  <si>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</si>
  <si>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</si>
  <si>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</si>
  <si>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</si>
  <si>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</si>
  <si>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</si>
  <si>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</si>
  <si>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</si>
  <si>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</si>
  <si>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</si>
  <si>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</si>
  <si>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</si>
  <si>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</si>
  <si>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</si>
  <si>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</si>
  <si>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</si>
  <si>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</si>
  <si>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</si>
  <si>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</si>
  <si>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</si>
  <si>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</si>
  <si>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</si>
  <si>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</si>
  <si>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</si>
  <si>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</si>
  <si>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</si>
  <si>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</si>
  <si>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</si>
  <si>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</si>
  <si>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</si>
  <si>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</si>
  <si>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</si>
  <si>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</si>
  <si>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</si>
  <si>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</si>
  <si>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</si>
  <si>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</si>
  <si>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</si>
  <si>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</si>
  <si>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</si>
  <si>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</si>
  <si>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</si>
  <si>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</si>
  <si>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</si>
  <si>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</si>
  <si>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</si>
  <si>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</si>
  <si>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</si>
  <si>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</si>
  <si>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</si>
  <si>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</si>
  <si>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</si>
  <si>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</si>
  <si>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</si>
  <si>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</si>
  <si>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</si>
  <si>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</si>
  <si>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</si>
  <si>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</si>
  <si>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</si>
  <si>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</si>
  <si>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</si>
  <si>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</si>
  <si>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国立更生援護機関施設整備事業</t>
    <rPh sb="0" eb="14">
      <t>コクリツコウセイエンゴキカンシセツセイビジギョウ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</si>
  <si>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</si>
  <si>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</si>
  <si>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</si>
  <si>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t>
  </si>
  <si>
    <t>障害者の日常生活及び社会生活を総合的に支援するための法律第83条（施設の設置）等</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3" eb="35">
      <t>シセツ</t>
    </rPh>
    <rPh sb="36" eb="38">
      <t>セッチ</t>
    </rPh>
    <rPh sb="39" eb="40">
      <t>トウ</t>
    </rPh>
    <phoneticPr fontId="5"/>
  </si>
  <si>
    <t>障害者基本計画（施設サービスの再構築、福祉用具の研究開発・普及促進と利用支援、専門職種の養成・確保、国際協力等）</t>
    <rPh sb="0" eb="3">
      <t>ショウガイシャ</t>
    </rPh>
    <rPh sb="3" eb="5">
      <t>キホン</t>
    </rPh>
    <rPh sb="5" eb="7">
      <t>ケイカク</t>
    </rPh>
    <rPh sb="8" eb="10">
      <t>シセツ</t>
    </rPh>
    <rPh sb="15" eb="18">
      <t>サイコウチク</t>
    </rPh>
    <rPh sb="19" eb="21">
      <t>フクシ</t>
    </rPh>
    <rPh sb="21" eb="23">
      <t>ヨウグ</t>
    </rPh>
    <rPh sb="24" eb="26">
      <t>ケンキュウ</t>
    </rPh>
    <rPh sb="26" eb="28">
      <t>カイハツ</t>
    </rPh>
    <rPh sb="29" eb="31">
      <t>フキュウ</t>
    </rPh>
    <rPh sb="31" eb="33">
      <t>ソクシン</t>
    </rPh>
    <rPh sb="34" eb="36">
      <t>リヨウ</t>
    </rPh>
    <rPh sb="36" eb="38">
      <t>シエン</t>
    </rPh>
    <rPh sb="39" eb="41">
      <t>センモン</t>
    </rPh>
    <rPh sb="41" eb="43">
      <t>ショクシュ</t>
    </rPh>
    <rPh sb="44" eb="46">
      <t>ヨウセイ</t>
    </rPh>
    <rPh sb="47" eb="49">
      <t>カクホ</t>
    </rPh>
    <rPh sb="50" eb="52">
      <t>コクサイ</t>
    </rPh>
    <rPh sb="52" eb="54">
      <t>キョウリョク</t>
    </rPh>
    <rPh sb="54" eb="55">
      <t>トウ</t>
    </rPh>
    <phoneticPr fontId="5"/>
  </si>
  <si>
    <t>障害者に対する医療から職業訓練までの一貫した体系の下で総合的なリハビリテーションを提供する国立更生援護機関について、円滑な施設運営に資するため、経年により老朽化した施設の施設整備を行う。</t>
  </si>
  <si>
    <t>障害者リハビリテーションの中核的施設として国が設置する施設の整備工事</t>
    <rPh sb="0" eb="3">
      <t>ショウガイシャ</t>
    </rPh>
    <rPh sb="13" eb="16">
      <t>チュウカクテキ</t>
    </rPh>
    <rPh sb="16" eb="18">
      <t>シセツ</t>
    </rPh>
    <rPh sb="21" eb="22">
      <t>クニ</t>
    </rPh>
    <rPh sb="23" eb="25">
      <t>セッチ</t>
    </rPh>
    <rPh sb="27" eb="29">
      <t>シセツ</t>
    </rPh>
    <rPh sb="30" eb="32">
      <t>セイビ</t>
    </rPh>
    <rPh sb="32" eb="34">
      <t>コウジ</t>
    </rPh>
    <phoneticPr fontId="5"/>
  </si>
  <si>
    <t>-</t>
  </si>
  <si>
    <t>-</t>
    <phoneticPr fontId="5"/>
  </si>
  <si>
    <t>-</t>
    <phoneticPr fontId="5"/>
  </si>
  <si>
    <t>-</t>
    <phoneticPr fontId="5"/>
  </si>
  <si>
    <t>-</t>
    <phoneticPr fontId="5"/>
  </si>
  <si>
    <t>-</t>
    <phoneticPr fontId="5"/>
  </si>
  <si>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</si>
  <si>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</si>
  <si>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</si>
  <si>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</si>
  <si>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工事出来高（契約金額に対する支出額の割合）を各年で１００％実施する。</t>
    <rPh sb="0" eb="2">
      <t>コウジ</t>
    </rPh>
    <rPh sb="2" eb="5">
      <t>デキダカ</t>
    </rPh>
    <rPh sb="6" eb="8">
      <t>ケイヤク</t>
    </rPh>
    <rPh sb="8" eb="10">
      <t>キンガク</t>
    </rPh>
    <rPh sb="11" eb="12">
      <t>タイ</t>
    </rPh>
    <rPh sb="14" eb="17">
      <t>シシュツガク</t>
    </rPh>
    <rPh sb="18" eb="20">
      <t>ワリアイ</t>
    </rPh>
    <rPh sb="22" eb="23">
      <t>カク</t>
    </rPh>
    <rPh sb="23" eb="24">
      <t>ネン</t>
    </rPh>
    <rPh sb="29" eb="31">
      <t>ジッシ</t>
    </rPh>
    <phoneticPr fontId="5"/>
  </si>
  <si>
    <t>工事出来高（契約額に対する支出額の割合）</t>
    <rPh sb="0" eb="2">
      <t>コウジ</t>
    </rPh>
    <rPh sb="2" eb="4">
      <t>デキ</t>
    </rPh>
    <rPh sb="4" eb="5">
      <t>ダカ</t>
    </rPh>
    <rPh sb="6" eb="9">
      <t>ケイヤクガク</t>
    </rPh>
    <rPh sb="10" eb="11">
      <t>タイ</t>
    </rPh>
    <rPh sb="13" eb="15">
      <t>シシュツ</t>
    </rPh>
    <rPh sb="15" eb="16">
      <t>ガク</t>
    </rPh>
    <rPh sb="17" eb="19">
      <t>ワリアイ</t>
    </rPh>
    <phoneticPr fontId="5"/>
  </si>
  <si>
    <t>整備事業計画に基づく整備事業を100%完了する。</t>
    <rPh sb="0" eb="2">
      <t>セイビ</t>
    </rPh>
    <rPh sb="2" eb="4">
      <t>ジギョウ</t>
    </rPh>
    <rPh sb="4" eb="6">
      <t>ケイカク</t>
    </rPh>
    <rPh sb="7" eb="8">
      <t>モト</t>
    </rPh>
    <rPh sb="10" eb="12">
      <t>セイビ</t>
    </rPh>
    <rPh sb="12" eb="14">
      <t>ジギョウ</t>
    </rPh>
    <rPh sb="19" eb="21">
      <t>カンリョウ</t>
    </rPh>
    <phoneticPr fontId="5"/>
  </si>
  <si>
    <t>整備事業計画数に対する事業完了数（実績）の割合</t>
    <rPh sb="0" eb="2">
      <t>セイビ</t>
    </rPh>
    <rPh sb="2" eb="4">
      <t>ジギョウ</t>
    </rPh>
    <rPh sb="4" eb="6">
      <t>ケイカク</t>
    </rPh>
    <rPh sb="6" eb="7">
      <t>スウ</t>
    </rPh>
    <rPh sb="8" eb="9">
      <t>タイ</t>
    </rPh>
    <rPh sb="11" eb="13">
      <t>ジギョウ</t>
    </rPh>
    <rPh sb="13" eb="15">
      <t>カンリョウ</t>
    </rPh>
    <rPh sb="15" eb="16">
      <t>スウ</t>
    </rPh>
    <rPh sb="17" eb="19">
      <t>ジッセキ</t>
    </rPh>
    <rPh sb="20" eb="21">
      <t>セイスウ</t>
    </rPh>
    <rPh sb="21" eb="23">
      <t>ワリアイ</t>
    </rPh>
    <phoneticPr fontId="5"/>
  </si>
  <si>
    <t>工事契約書等</t>
    <rPh sb="0" eb="2">
      <t>コウジ</t>
    </rPh>
    <rPh sb="2" eb="5">
      <t>ケイヤクショ</t>
    </rPh>
    <rPh sb="5" eb="6">
      <t>トウ</t>
    </rPh>
    <phoneticPr fontId="5"/>
  </si>
  <si>
    <t>件数</t>
    <rPh sb="0" eb="2">
      <t>ケンスウ</t>
    </rPh>
    <phoneticPr fontId="5"/>
  </si>
  <si>
    <t>-</t>
    <phoneticPr fontId="5"/>
  </si>
  <si>
    <t>-</t>
    <phoneticPr fontId="5"/>
  </si>
  <si>
    <t>成果物等</t>
    <phoneticPr fontId="5"/>
  </si>
  <si>
    <t>改修等の施工件数</t>
    <rPh sb="0" eb="2">
      <t>カイシュウ</t>
    </rPh>
    <rPh sb="2" eb="3">
      <t>トウ</t>
    </rPh>
    <rPh sb="4" eb="6">
      <t>セコウ</t>
    </rPh>
    <rPh sb="6" eb="8">
      <t>ケンスウ</t>
    </rPh>
    <phoneticPr fontId="5"/>
  </si>
  <si>
    <t>進捗率（整備事業計画の実施に必要な契約予定件数に対する契約済件数）（施工旅費の支給件数は除く）</t>
    <rPh sb="0" eb="3">
      <t>シンチョクリツ</t>
    </rPh>
    <rPh sb="4" eb="6">
      <t>セイビ</t>
    </rPh>
    <rPh sb="6" eb="8">
      <t>ジギョウ</t>
    </rPh>
    <rPh sb="8" eb="10">
      <t>ケイカク</t>
    </rPh>
    <rPh sb="11" eb="13">
      <t>ジッシ</t>
    </rPh>
    <rPh sb="14" eb="16">
      <t>ヒツヨウ</t>
    </rPh>
    <rPh sb="17" eb="19">
      <t>ケイヤク</t>
    </rPh>
    <rPh sb="19" eb="21">
      <t>ヨテイ</t>
    </rPh>
    <rPh sb="21" eb="23">
      <t>ケンスウ</t>
    </rPh>
    <rPh sb="24" eb="25">
      <t>タイ</t>
    </rPh>
    <rPh sb="27" eb="29">
      <t>ケイヤク</t>
    </rPh>
    <rPh sb="29" eb="30">
      <t>ス</t>
    </rPh>
    <rPh sb="30" eb="32">
      <t>ケンスウ</t>
    </rPh>
    <rPh sb="34" eb="36">
      <t>セコウ</t>
    </rPh>
    <rPh sb="36" eb="38">
      <t>リョヒ</t>
    </rPh>
    <rPh sb="39" eb="41">
      <t>シキュウ</t>
    </rPh>
    <rPh sb="41" eb="43">
      <t>ケンスウ</t>
    </rPh>
    <rPh sb="44" eb="45">
      <t>ノゾ</t>
    </rPh>
    <phoneticPr fontId="5"/>
  </si>
  <si>
    <t>-</t>
    <phoneticPr fontId="5"/>
  </si>
  <si>
    <t>単位当たりコスト＝X／Y
X：「当該年度執行額」
Y：「活動実績件数」　　　　　　　　　　　　　　</t>
    <rPh sb="0" eb="2">
      <t>タンイ</t>
    </rPh>
    <rPh sb="2" eb="3">
      <t>ア</t>
    </rPh>
    <rPh sb="16" eb="18">
      <t>トウガイ</t>
    </rPh>
    <rPh sb="18" eb="20">
      <t>ネンド</t>
    </rPh>
    <rPh sb="20" eb="22">
      <t>シッコウ</t>
    </rPh>
    <rPh sb="22" eb="23">
      <t>ガク</t>
    </rPh>
    <rPh sb="28" eb="30">
      <t>カツドウ</t>
    </rPh>
    <rPh sb="30" eb="32">
      <t>ジッセキ</t>
    </rPh>
    <rPh sb="32" eb="34">
      <t>ケンスウ</t>
    </rPh>
    <phoneticPr fontId="5"/>
  </si>
  <si>
    <t>百万円</t>
    <rPh sb="0" eb="2">
      <t>ヒャクマン</t>
    </rPh>
    <rPh sb="2" eb="3">
      <t>エン</t>
    </rPh>
    <phoneticPr fontId="5"/>
  </si>
  <si>
    <t>139/4</t>
    <phoneticPr fontId="5"/>
  </si>
  <si>
    <t>157/11</t>
    <phoneticPr fontId="5"/>
  </si>
  <si>
    <t>有</t>
  </si>
  <si>
    <t>‐</t>
  </si>
  <si>
    <t>△</t>
  </si>
  <si>
    <t>法に基づき設置された施設であり、障害者への支援のため先進的な保健・医療や福祉サービスの提供等を行うための施設整備であり、社会のニーズを反映した事業である。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2">
      <t>シャカイ</t>
    </rPh>
    <rPh sb="67" eb="69">
      <t>ハンエイ</t>
    </rPh>
    <rPh sb="71" eb="73">
      <t>ジギョウ</t>
    </rPh>
    <phoneticPr fontId="5"/>
  </si>
  <si>
    <t>法に基づき設置された施設であり、障害者への支援のため先進的な保健・医療や福祉サービスの提供等を行うための施設整備であり、国が国費を投入して実施すべきである。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1">
      <t>クニ</t>
    </rPh>
    <rPh sb="62" eb="64">
      <t>コクヒ</t>
    </rPh>
    <rPh sb="65" eb="67">
      <t>トウニュウ</t>
    </rPh>
    <rPh sb="69" eb="71">
      <t>ジッシ</t>
    </rPh>
    <phoneticPr fontId="5"/>
  </si>
  <si>
    <t>障害者への支援のため先進的な保健・医療や福祉サービスの提供等を行うための施設整備であり、優先度の高い事業である。</t>
    <rPh sb="0" eb="3">
      <t>ショウガイシャ</t>
    </rPh>
    <rPh sb="5" eb="7">
      <t>シエン</t>
    </rPh>
    <rPh sb="10" eb="13">
      <t>センシンテキ</t>
    </rPh>
    <rPh sb="14" eb="16">
      <t>ホケン</t>
    </rPh>
    <rPh sb="17" eb="19">
      <t>イリョウ</t>
    </rPh>
    <rPh sb="20" eb="22">
      <t>フクシ</t>
    </rPh>
    <rPh sb="27" eb="29">
      <t>テイキョウ</t>
    </rPh>
    <rPh sb="29" eb="30">
      <t>トウ</t>
    </rPh>
    <rPh sb="31" eb="32">
      <t>オコナ</t>
    </rPh>
    <rPh sb="36" eb="38">
      <t>シセツ</t>
    </rPh>
    <rPh sb="38" eb="40">
      <t>セイビ</t>
    </rPh>
    <rPh sb="44" eb="47">
      <t>ユウセンド</t>
    </rPh>
    <rPh sb="48" eb="49">
      <t>タカ</t>
    </rPh>
    <rPh sb="50" eb="52">
      <t>ジギョウ</t>
    </rPh>
    <phoneticPr fontId="5"/>
  </si>
  <si>
    <t>会計法令に則り、競争入札を実施したが、１者応札となったものがある。長めの公告期間を設定し、関係業者への積極的な声かけを行うことで競争参加促進する方針である。
エレベーター制御装置については、メーカーでしか改修ができないことから、やむを得ず競争性のないものとして随意契約とした。</t>
    <rPh sb="0" eb="2">
      <t>カイケイ</t>
    </rPh>
    <rPh sb="2" eb="4">
      <t>ホウレイ</t>
    </rPh>
    <rPh sb="5" eb="6">
      <t>ノリ</t>
    </rPh>
    <rPh sb="8" eb="10">
      <t>キョウソウ</t>
    </rPh>
    <rPh sb="10" eb="12">
      <t>ニュウサツ</t>
    </rPh>
    <rPh sb="13" eb="15">
      <t>ジッシ</t>
    </rPh>
    <rPh sb="20" eb="21">
      <t>シャ</t>
    </rPh>
    <rPh sb="21" eb="23">
      <t>オウサツ</t>
    </rPh>
    <rPh sb="33" eb="34">
      <t>ナガ</t>
    </rPh>
    <rPh sb="36" eb="38">
      <t>コウコク</t>
    </rPh>
    <rPh sb="38" eb="40">
      <t>キカン</t>
    </rPh>
    <rPh sb="41" eb="43">
      <t>セッテイ</t>
    </rPh>
    <rPh sb="45" eb="47">
      <t>カンケイ</t>
    </rPh>
    <rPh sb="47" eb="49">
      <t>ギョウシャ</t>
    </rPh>
    <rPh sb="51" eb="54">
      <t>セッキョクテキ</t>
    </rPh>
    <rPh sb="55" eb="56">
      <t>コエ</t>
    </rPh>
    <rPh sb="59" eb="60">
      <t>オコナ</t>
    </rPh>
    <rPh sb="64" eb="66">
      <t>キョウソウ</t>
    </rPh>
    <rPh sb="66" eb="68">
      <t>サンカ</t>
    </rPh>
    <rPh sb="68" eb="70">
      <t>ソクシン</t>
    </rPh>
    <rPh sb="72" eb="74">
      <t>ホウシン</t>
    </rPh>
    <rPh sb="85" eb="87">
      <t>セイギョ</t>
    </rPh>
    <rPh sb="87" eb="89">
      <t>ソウチ</t>
    </rPh>
    <rPh sb="102" eb="104">
      <t>カイシュウ</t>
    </rPh>
    <rPh sb="117" eb="118">
      <t>エ</t>
    </rPh>
    <rPh sb="119" eb="122">
      <t>キョウソウセイ</t>
    </rPh>
    <rPh sb="130" eb="132">
      <t>ズイイ</t>
    </rPh>
    <rPh sb="132" eb="134">
      <t>ケイヤク</t>
    </rPh>
    <phoneticPr fontId="5"/>
  </si>
  <si>
    <t>予定価格の積算において国土交通省が示している営繕単価等を用いるなど、コスト削減に向けた取組を行っており、妥当な水準である。</t>
    <rPh sb="0" eb="2">
      <t>ヨテイ</t>
    </rPh>
    <rPh sb="2" eb="4">
      <t>カカク</t>
    </rPh>
    <rPh sb="5" eb="7">
      <t>セキサン</t>
    </rPh>
    <rPh sb="11" eb="13">
      <t>コクド</t>
    </rPh>
    <rPh sb="13" eb="16">
      <t>コウツウショウ</t>
    </rPh>
    <rPh sb="17" eb="18">
      <t>シメ</t>
    </rPh>
    <rPh sb="22" eb="24">
      <t>エイゼン</t>
    </rPh>
    <rPh sb="24" eb="26">
      <t>タンカ</t>
    </rPh>
    <rPh sb="26" eb="27">
      <t>トウ</t>
    </rPh>
    <rPh sb="28" eb="29">
      <t>モチ</t>
    </rPh>
    <rPh sb="37" eb="39">
      <t>サクゲン</t>
    </rPh>
    <rPh sb="40" eb="41">
      <t>ム</t>
    </rPh>
    <rPh sb="43" eb="45">
      <t>トリクミ</t>
    </rPh>
    <rPh sb="46" eb="47">
      <t>オコナ</t>
    </rPh>
    <rPh sb="52" eb="54">
      <t>ダトウ</t>
    </rPh>
    <rPh sb="55" eb="57">
      <t>スイジュン</t>
    </rPh>
    <phoneticPr fontId="5"/>
  </si>
  <si>
    <t>事業目的に必要な経費に限定している。</t>
    <rPh sb="0" eb="2">
      <t>ジギョウ</t>
    </rPh>
    <rPh sb="2" eb="4">
      <t>モクテキ</t>
    </rPh>
    <rPh sb="5" eb="7">
      <t>ヒツヨウ</t>
    </rPh>
    <rPh sb="8" eb="10">
      <t>ケイヒ</t>
    </rPh>
    <rPh sb="11" eb="13">
      <t>ゲンテイ</t>
    </rPh>
    <phoneticPr fontId="5"/>
  </si>
  <si>
    <t>一般競争入札を原則に、コスト削減に向けた取組を行っている。</t>
    <rPh sb="0" eb="2">
      <t>イッパン</t>
    </rPh>
    <rPh sb="2" eb="4">
      <t>キョウソウ</t>
    </rPh>
    <rPh sb="4" eb="6">
      <t>ニュウサツ</t>
    </rPh>
    <rPh sb="7" eb="9">
      <t>ゲンソク</t>
    </rPh>
    <rPh sb="14" eb="16">
      <t>サクゲン</t>
    </rPh>
    <rPh sb="17" eb="18">
      <t>ム</t>
    </rPh>
    <rPh sb="20" eb="22">
      <t>トリクミ</t>
    </rPh>
    <rPh sb="23" eb="24">
      <t>オコナ</t>
    </rPh>
    <phoneticPr fontId="5"/>
  </si>
  <si>
    <t>一部の工事は翌年度に繰り越したものの、その他の工事は見込みどおり施工しており妥当である。</t>
    <rPh sb="0" eb="2">
      <t>イチブ</t>
    </rPh>
    <rPh sb="3" eb="5">
      <t>コウジ</t>
    </rPh>
    <rPh sb="6" eb="9">
      <t>ヨクネンド</t>
    </rPh>
    <rPh sb="10" eb="11">
      <t>ク</t>
    </rPh>
    <rPh sb="12" eb="13">
      <t>コ</t>
    </rPh>
    <rPh sb="21" eb="22">
      <t>タ</t>
    </rPh>
    <rPh sb="23" eb="25">
      <t>コウジ</t>
    </rPh>
    <rPh sb="26" eb="28">
      <t>ミコ</t>
    </rPh>
    <rPh sb="32" eb="34">
      <t>セコウ</t>
    </rPh>
    <rPh sb="38" eb="40">
      <t>ダトウ</t>
    </rPh>
    <phoneticPr fontId="5"/>
  </si>
  <si>
    <t>施設運営に十分活用されている。</t>
    <rPh sb="0" eb="2">
      <t>シセツ</t>
    </rPh>
    <rPh sb="2" eb="4">
      <t>ウンエイ</t>
    </rPh>
    <rPh sb="5" eb="7">
      <t>ジュウブン</t>
    </rPh>
    <rPh sb="7" eb="9">
      <t>カツヨウ</t>
    </rPh>
    <phoneticPr fontId="5"/>
  </si>
  <si>
    <t>運営に関する経費と施設整備に関する経費に適切に区分している。</t>
    <phoneticPr fontId="5"/>
  </si>
  <si>
    <t>厚生労働省</t>
  </si>
  <si>
    <t>引き続き、一般競争入札の採用により競争性の確保に努めるとともに、厚生労働本省や地方整備局等の営繕専門官等の知見を活用することにより、実効性の高い工事手段により、実施することとする。</t>
    <rPh sb="0" eb="1">
      <t>ヒ</t>
    </rPh>
    <rPh sb="2" eb="3">
      <t>ツヅ</t>
    </rPh>
    <rPh sb="5" eb="7">
      <t>イッパン</t>
    </rPh>
    <rPh sb="7" eb="9">
      <t>キョウソウ</t>
    </rPh>
    <rPh sb="9" eb="11">
      <t>ニュウサツ</t>
    </rPh>
    <rPh sb="12" eb="14">
      <t>サイヨウ</t>
    </rPh>
    <rPh sb="17" eb="20">
      <t>キョウソウセイ</t>
    </rPh>
    <rPh sb="21" eb="23">
      <t>カクホ</t>
    </rPh>
    <rPh sb="24" eb="25">
      <t>ツト</t>
    </rPh>
    <rPh sb="32" eb="34">
      <t>コウセイ</t>
    </rPh>
    <rPh sb="34" eb="36">
      <t>ロウドウ</t>
    </rPh>
    <rPh sb="36" eb="38">
      <t>ホンショウ</t>
    </rPh>
    <rPh sb="39" eb="41">
      <t>チホウ</t>
    </rPh>
    <rPh sb="41" eb="44">
      <t>セイビキョク</t>
    </rPh>
    <rPh sb="44" eb="45">
      <t>トウ</t>
    </rPh>
    <rPh sb="46" eb="48">
      <t>エイゼン</t>
    </rPh>
    <rPh sb="48" eb="51">
      <t>センモンカン</t>
    </rPh>
    <rPh sb="51" eb="52">
      <t>トウ</t>
    </rPh>
    <rPh sb="53" eb="55">
      <t>チケン</t>
    </rPh>
    <rPh sb="56" eb="58">
      <t>カツヨウ</t>
    </rPh>
    <rPh sb="66" eb="69">
      <t>ジッコウセイ</t>
    </rPh>
    <rPh sb="70" eb="71">
      <t>タカ</t>
    </rPh>
    <rPh sb="72" eb="74">
      <t>コウジ</t>
    </rPh>
    <rPh sb="74" eb="76">
      <t>シュダン</t>
    </rPh>
    <rPh sb="80" eb="82">
      <t>ジッシ</t>
    </rPh>
    <phoneticPr fontId="5"/>
  </si>
  <si>
    <t>障害者総合支援法第８３条に基づき、障害者の自立と社会参加の支援のため、障害者リハビリテーションの中核機関として、厚生労働本省の施策に沿って先進的な保健・医療・福祉サービスを提供するなど、適切に施設運営を行うための施設整備事業である。各年度において、一部で仕様書等の変更により翌年度へ繰越となった事業があったが、それ以外は予定どおりの工事進行を確保したところであり、また、事業の効率性についても、会計法令に則り、適切な支出先の選定と支出を行っている。</t>
    <rPh sb="0" eb="3">
      <t>ショウガイシャ</t>
    </rPh>
    <rPh sb="3" eb="5">
      <t>ソウゴウ</t>
    </rPh>
    <rPh sb="5" eb="8">
      <t>シエンホウ</t>
    </rPh>
    <rPh sb="8" eb="9">
      <t>ダイ</t>
    </rPh>
    <rPh sb="11" eb="12">
      <t>ジョウ</t>
    </rPh>
    <rPh sb="13" eb="14">
      <t>モト</t>
    </rPh>
    <rPh sb="17" eb="20">
      <t>ショウガイシャ</t>
    </rPh>
    <rPh sb="21" eb="23">
      <t>ジリツ</t>
    </rPh>
    <rPh sb="24" eb="26">
      <t>シャカイ</t>
    </rPh>
    <rPh sb="26" eb="28">
      <t>サンカ</t>
    </rPh>
    <rPh sb="29" eb="31">
      <t>シエン</t>
    </rPh>
    <rPh sb="35" eb="38">
      <t>ショウガイシャ</t>
    </rPh>
    <rPh sb="48" eb="50">
      <t>チュウカク</t>
    </rPh>
    <rPh sb="50" eb="52">
      <t>キカン</t>
    </rPh>
    <rPh sb="56" eb="58">
      <t>コウセイ</t>
    </rPh>
    <rPh sb="58" eb="60">
      <t>ロウドウ</t>
    </rPh>
    <rPh sb="60" eb="62">
      <t>ホンショウ</t>
    </rPh>
    <rPh sb="63" eb="65">
      <t>シサク</t>
    </rPh>
    <rPh sb="66" eb="67">
      <t>ソ</t>
    </rPh>
    <rPh sb="69" eb="72">
      <t>センシンテキ</t>
    </rPh>
    <rPh sb="73" eb="75">
      <t>ホケン</t>
    </rPh>
    <rPh sb="76" eb="78">
      <t>イリョウ</t>
    </rPh>
    <rPh sb="79" eb="81">
      <t>フクシ</t>
    </rPh>
    <rPh sb="86" eb="88">
      <t>テイキョウ</t>
    </rPh>
    <rPh sb="93" eb="95">
      <t>テキセツ</t>
    </rPh>
    <rPh sb="96" eb="98">
      <t>シセツ</t>
    </rPh>
    <rPh sb="98" eb="100">
      <t>ウンエイ</t>
    </rPh>
    <rPh sb="101" eb="102">
      <t>オコナ</t>
    </rPh>
    <rPh sb="106" eb="108">
      <t>シセツ</t>
    </rPh>
    <rPh sb="108" eb="110">
      <t>セイビ</t>
    </rPh>
    <rPh sb="110" eb="112">
      <t>ジギョウ</t>
    </rPh>
    <rPh sb="116" eb="117">
      <t>カク</t>
    </rPh>
    <rPh sb="117" eb="119">
      <t>ネンド</t>
    </rPh>
    <rPh sb="124" eb="126">
      <t>イチブ</t>
    </rPh>
    <rPh sb="127" eb="130">
      <t>シヨウショ</t>
    </rPh>
    <rPh sb="130" eb="131">
      <t>トウ</t>
    </rPh>
    <rPh sb="132" eb="134">
      <t>ヘンコウ</t>
    </rPh>
    <rPh sb="137" eb="140">
      <t>ヨクネンド</t>
    </rPh>
    <rPh sb="141" eb="143">
      <t>クリコシ</t>
    </rPh>
    <rPh sb="147" eb="149">
      <t>ジギョウ</t>
    </rPh>
    <rPh sb="157" eb="159">
      <t>イガイ</t>
    </rPh>
    <rPh sb="160" eb="162">
      <t>ヨテイ</t>
    </rPh>
    <rPh sb="166" eb="168">
      <t>コウジ</t>
    </rPh>
    <rPh sb="168" eb="170">
      <t>シンコウ</t>
    </rPh>
    <rPh sb="171" eb="173">
      <t>カクホ</t>
    </rPh>
    <rPh sb="185" eb="187">
      <t>ジギョウ</t>
    </rPh>
    <rPh sb="188" eb="191">
      <t>コウリツセイ</t>
    </rPh>
    <rPh sb="197" eb="199">
      <t>カイケイ</t>
    </rPh>
    <rPh sb="199" eb="201">
      <t>ホウレイ</t>
    </rPh>
    <rPh sb="202" eb="203">
      <t>ノリ</t>
    </rPh>
    <rPh sb="205" eb="207">
      <t>テキセツ</t>
    </rPh>
    <rPh sb="208" eb="211">
      <t>シシュツサキ</t>
    </rPh>
    <rPh sb="212" eb="214">
      <t>センテイ</t>
    </rPh>
    <rPh sb="215" eb="217">
      <t>シシュツ</t>
    </rPh>
    <rPh sb="218" eb="219">
      <t>オコナ</t>
    </rPh>
    <phoneticPr fontId="5"/>
  </si>
  <si>
    <t>一部の工事で設計変更、工法の選択に不測の期間がとられたこと等から、翌年度に繰り越したものの、その他の工事については順調に竣工した。</t>
    <rPh sb="0" eb="2">
      <t>イチブ</t>
    </rPh>
    <rPh sb="3" eb="5">
      <t>コウジ</t>
    </rPh>
    <rPh sb="6" eb="8">
      <t>セッケイ</t>
    </rPh>
    <rPh sb="8" eb="10">
      <t>ヘンコウ</t>
    </rPh>
    <rPh sb="11" eb="13">
      <t>コウホウ</t>
    </rPh>
    <rPh sb="14" eb="16">
      <t>センタク</t>
    </rPh>
    <rPh sb="17" eb="19">
      <t>フソク</t>
    </rPh>
    <rPh sb="20" eb="22">
      <t>キカン</t>
    </rPh>
    <rPh sb="29" eb="30">
      <t>トウ</t>
    </rPh>
    <rPh sb="33" eb="36">
      <t>ヨクネンド</t>
    </rPh>
    <rPh sb="37" eb="38">
      <t>ク</t>
    </rPh>
    <rPh sb="39" eb="40">
      <t>コ</t>
    </rPh>
    <rPh sb="48" eb="49">
      <t>タ</t>
    </rPh>
    <rPh sb="50" eb="52">
      <t>コウジ</t>
    </rPh>
    <rPh sb="57" eb="59">
      <t>ジュンチョウ</t>
    </rPh>
    <rPh sb="60" eb="62">
      <t>シュンコウ</t>
    </rPh>
    <phoneticPr fontId="5"/>
  </si>
  <si>
    <t>設計変更、工法の選択に不測の期間がとられたこと等、妥当である。</t>
    <rPh sb="25" eb="27">
      <t>ダトウ</t>
    </rPh>
    <phoneticPr fontId="5"/>
  </si>
  <si>
    <t>－</t>
    <phoneticPr fontId="5"/>
  </si>
  <si>
    <t>574</t>
    <phoneticPr fontId="5"/>
  </si>
  <si>
    <t>933</t>
    <phoneticPr fontId="5"/>
  </si>
  <si>
    <t>511</t>
    <phoneticPr fontId="5"/>
  </si>
  <si>
    <t>934</t>
    <phoneticPr fontId="5"/>
  </si>
  <si>
    <t>939</t>
    <phoneticPr fontId="5"/>
  </si>
  <si>
    <t>907</t>
    <phoneticPr fontId="5"/>
  </si>
  <si>
    <t>0913</t>
    <phoneticPr fontId="5"/>
  </si>
  <si>
    <t>0928</t>
    <phoneticPr fontId="5"/>
  </si>
  <si>
    <t>工事費</t>
    <rPh sb="0" eb="3">
      <t>コウジヒ</t>
    </rPh>
    <phoneticPr fontId="5"/>
  </si>
  <si>
    <t>A.ムサシノアロー株式会社</t>
    <phoneticPr fontId="5"/>
  </si>
  <si>
    <t>B.ヤマホ－ム株式会社</t>
    <rPh sb="7" eb="11">
      <t>カブシキガイシャ</t>
    </rPh>
    <phoneticPr fontId="5"/>
  </si>
  <si>
    <t>工事費</t>
    <rPh sb="0" eb="3">
      <t>コウジヒ</t>
    </rPh>
    <phoneticPr fontId="5"/>
  </si>
  <si>
    <t>ムサシノアロー株式会社</t>
    <phoneticPr fontId="5"/>
  </si>
  <si>
    <t>基礎訓練棟空調設備改修工事</t>
    <phoneticPr fontId="5"/>
  </si>
  <si>
    <t>－</t>
    <phoneticPr fontId="5"/>
  </si>
  <si>
    <t>ヤマホ－ム株式会社</t>
    <phoneticPr fontId="5"/>
  </si>
  <si>
    <t>株式会社　エステート白馬</t>
    <phoneticPr fontId="5"/>
  </si>
  <si>
    <t>東棟宿舎１階改修工事</t>
    <phoneticPr fontId="5"/>
  </si>
  <si>
    <t>東棟宿舎１階改修工事に係る工事監理</t>
    <phoneticPr fontId="5"/>
  </si>
  <si>
    <t>-</t>
    <phoneticPr fontId="5"/>
  </si>
  <si>
    <t>-</t>
    <phoneticPr fontId="5"/>
  </si>
  <si>
    <t>－</t>
    <phoneticPr fontId="5"/>
  </si>
  <si>
    <t>－</t>
    <phoneticPr fontId="5"/>
  </si>
  <si>
    <t>基礎訓練棟空調設備改修工事</t>
    <phoneticPr fontId="5"/>
  </si>
  <si>
    <t>旅費</t>
    <rPh sb="0" eb="2">
      <t>リョヒ</t>
    </rPh>
    <phoneticPr fontId="5"/>
  </si>
  <si>
    <t>個人</t>
    <rPh sb="0" eb="2">
      <t>コジン</t>
    </rPh>
    <phoneticPr fontId="5"/>
  </si>
  <si>
    <t>施工監督に伴う旅行</t>
    <rPh sb="0" eb="2">
      <t>セコウ</t>
    </rPh>
    <rPh sb="2" eb="4">
      <t>カントク</t>
    </rPh>
    <rPh sb="5" eb="6">
      <t>トモナ</t>
    </rPh>
    <rPh sb="7" eb="9">
      <t>リョコウ</t>
    </rPh>
    <phoneticPr fontId="5"/>
  </si>
  <si>
    <t>-</t>
    <phoneticPr fontId="5"/>
  </si>
  <si>
    <t>-</t>
    <phoneticPr fontId="5"/>
  </si>
  <si>
    <t>-</t>
    <phoneticPr fontId="5"/>
  </si>
  <si>
    <t>-</t>
    <phoneticPr fontId="5"/>
  </si>
  <si>
    <t>-</t>
    <phoneticPr fontId="5"/>
  </si>
  <si>
    <t>-</t>
    <phoneticPr fontId="5"/>
  </si>
  <si>
    <t>文具購入</t>
    <rPh sb="0" eb="2">
      <t>ブング</t>
    </rPh>
    <rPh sb="2" eb="4">
      <t>コウニュウ</t>
    </rPh>
    <phoneticPr fontId="5"/>
  </si>
  <si>
    <t>工事打合せに伴う旅行</t>
    <rPh sb="0" eb="2">
      <t>コウジ</t>
    </rPh>
    <rPh sb="2" eb="4">
      <t>ウチアワ</t>
    </rPh>
    <rPh sb="6" eb="7">
      <t>トモナ</t>
    </rPh>
    <rPh sb="8" eb="10">
      <t>リョコウ</t>
    </rPh>
    <phoneticPr fontId="5"/>
  </si>
  <si>
    <t>大丸株式会社</t>
    <rPh sb="0" eb="2">
      <t>ダイマル</t>
    </rPh>
    <rPh sb="2" eb="6">
      <t>カブシキガイシャ</t>
    </rPh>
    <phoneticPr fontId="5"/>
  </si>
  <si>
    <t>コピー用紙購入</t>
    <rPh sb="3" eb="5">
      <t>ヨウシ</t>
    </rPh>
    <rPh sb="5" eb="7">
      <t>コウニュウ</t>
    </rPh>
    <phoneticPr fontId="5"/>
  </si>
  <si>
    <t>現地視察等に伴う旅行</t>
    <rPh sb="0" eb="2">
      <t>ゲンチ</t>
    </rPh>
    <rPh sb="2" eb="4">
      <t>シサツ</t>
    </rPh>
    <rPh sb="4" eb="5">
      <t>トウ</t>
    </rPh>
    <rPh sb="6" eb="7">
      <t>トモナ</t>
    </rPh>
    <rPh sb="8" eb="10">
      <t>リョコウ</t>
    </rPh>
    <phoneticPr fontId="5"/>
  </si>
  <si>
    <t>情報創造事業協同組合</t>
    <rPh sb="0" eb="2">
      <t>ジョウホウ</t>
    </rPh>
    <rPh sb="2" eb="4">
      <t>ソウゾウ</t>
    </rPh>
    <rPh sb="4" eb="6">
      <t>ジギョウ</t>
    </rPh>
    <rPh sb="6" eb="8">
      <t>キョウドウ</t>
    </rPh>
    <rPh sb="8" eb="10">
      <t>クミアイ</t>
    </rPh>
    <phoneticPr fontId="5"/>
  </si>
  <si>
    <t>複写等業務</t>
    <rPh sb="0" eb="2">
      <t>フクシャ</t>
    </rPh>
    <rPh sb="2" eb="3">
      <t>トウ</t>
    </rPh>
    <rPh sb="3" eb="5">
      <t>ギョウム</t>
    </rPh>
    <phoneticPr fontId="5"/>
  </si>
  <si>
    <t>工事打合せに伴う旅行キャンセル代</t>
    <rPh sb="0" eb="2">
      <t>コウジ</t>
    </rPh>
    <rPh sb="2" eb="4">
      <t>ウチアワ</t>
    </rPh>
    <rPh sb="6" eb="7">
      <t>トモナ</t>
    </rPh>
    <rPh sb="8" eb="10">
      <t>リョコウ</t>
    </rPh>
    <rPh sb="15" eb="16">
      <t>ダイ</t>
    </rPh>
    <phoneticPr fontId="5"/>
  </si>
  <si>
    <t>-</t>
    <phoneticPr fontId="5"/>
  </si>
  <si>
    <t>-</t>
    <phoneticPr fontId="5"/>
  </si>
  <si>
    <t>株式会社西文舘</t>
    <rPh sb="0" eb="2">
      <t>カブシキ</t>
    </rPh>
    <rPh sb="2" eb="4">
      <t>カイシャ</t>
    </rPh>
    <rPh sb="4" eb="5">
      <t>ニシ</t>
    </rPh>
    <rPh sb="5" eb="6">
      <t>ブン</t>
    </rPh>
    <phoneticPr fontId="5"/>
  </si>
  <si>
    <t>-</t>
    <phoneticPr fontId="5"/>
  </si>
  <si>
    <t>221/4</t>
    <phoneticPr fontId="5"/>
  </si>
  <si>
    <t>国立更生援護施設運営事業</t>
    <rPh sb="0" eb="2">
      <t>コクリツ</t>
    </rPh>
    <rPh sb="2" eb="4">
      <t>コウセイ</t>
    </rPh>
    <rPh sb="4" eb="6">
      <t>エンゴ</t>
    </rPh>
    <rPh sb="6" eb="8">
      <t>シセツ</t>
    </rPh>
    <rPh sb="8" eb="10">
      <t>ウンエイ</t>
    </rPh>
    <rPh sb="10" eb="12">
      <t>ジギョウ</t>
    </rPh>
    <phoneticPr fontId="5"/>
  </si>
  <si>
    <t>厚生労働省</t>
    <rPh sb="0" eb="2">
      <t>コウセイ</t>
    </rPh>
    <rPh sb="2" eb="5">
      <t>ロウドウショウ</t>
    </rPh>
    <phoneticPr fontId="5"/>
  </si>
  <si>
    <t>E.</t>
    <phoneticPr fontId="5"/>
  </si>
  <si>
    <t>C.職員</t>
    <rPh sb="2" eb="4">
      <t>ショクイン</t>
    </rPh>
    <phoneticPr fontId="5"/>
  </si>
  <si>
    <t>D.</t>
    <phoneticPr fontId="5"/>
  </si>
  <si>
    <t>51/2</t>
    <phoneticPr fontId="5"/>
  </si>
  <si>
    <t>○</t>
    <phoneticPr fontId="5"/>
  </si>
  <si>
    <t>競争入札により契約価格が予定を下回ったものであるため、妥当である。</t>
    <rPh sb="0" eb="2">
      <t>キョウソウ</t>
    </rPh>
    <rPh sb="2" eb="4">
      <t>ニュウサツ</t>
    </rPh>
    <rPh sb="7" eb="9">
      <t>ケイヤク</t>
    </rPh>
    <rPh sb="9" eb="11">
      <t>カカク</t>
    </rPh>
    <rPh sb="12" eb="14">
      <t>ヨテイ</t>
    </rPh>
    <rPh sb="15" eb="17">
      <t>シタマワ</t>
    </rPh>
    <rPh sb="27" eb="29">
      <t>ダトウ</t>
    </rPh>
    <phoneticPr fontId="5"/>
  </si>
  <si>
    <t>施工旅費</t>
    <rPh sb="2" eb="4">
      <t>リョヒ</t>
    </rPh>
    <phoneticPr fontId="5"/>
  </si>
  <si>
    <t>施工監督に伴う旅費</t>
    <rPh sb="0" eb="2">
      <t>セコウ</t>
    </rPh>
    <rPh sb="2" eb="4">
      <t>カントク</t>
    </rPh>
    <rPh sb="5" eb="6">
      <t>トモナ</t>
    </rPh>
    <rPh sb="7" eb="9">
      <t>リョヒ</t>
    </rPh>
    <phoneticPr fontId="5"/>
  </si>
  <si>
    <t>工事打合せに伴う旅費</t>
    <rPh sb="0" eb="2">
      <t>コウジ</t>
    </rPh>
    <rPh sb="2" eb="4">
      <t>ウチアワ</t>
    </rPh>
    <rPh sb="6" eb="7">
      <t>トモナ</t>
    </rPh>
    <phoneticPr fontId="5"/>
  </si>
  <si>
    <t>現地視察等に伴う旅費</t>
    <rPh sb="0" eb="2">
      <t>ゲンチ</t>
    </rPh>
    <rPh sb="2" eb="4">
      <t>シサツ</t>
    </rPh>
    <rPh sb="4" eb="5">
      <t>トウ</t>
    </rPh>
    <rPh sb="6" eb="7">
      <t>トモナ</t>
    </rPh>
    <phoneticPr fontId="5"/>
  </si>
  <si>
    <t>工事打合せに伴う旅費キャンセル代</t>
    <rPh sb="0" eb="2">
      <t>コウジ</t>
    </rPh>
    <rPh sb="2" eb="4">
      <t>ウチアワ</t>
    </rPh>
    <rPh sb="6" eb="7">
      <t>トモナ</t>
    </rPh>
    <rPh sb="15" eb="16">
      <t>ダイ</t>
    </rPh>
    <phoneticPr fontId="5"/>
  </si>
  <si>
    <t>引き続き必要な予算額を確保し、適正な執行に努めること。</t>
    <phoneticPr fontId="5"/>
  </si>
  <si>
    <t>点検対象外</t>
    <rPh sb="0" eb="2">
      <t>テンケン</t>
    </rPh>
    <rPh sb="2" eb="5">
      <t>タイショウガイ</t>
    </rPh>
    <phoneticPr fontId="5"/>
  </si>
  <si>
    <t>－</t>
    <phoneticPr fontId="5"/>
  </si>
  <si>
    <t>・「新型コロナウイルス対策関連要望」事項要求
・老朽、施設の不備又は防災機能に係る施設の不備解消の観点から緊急度が高い施設整備について要求しているため。</t>
    <rPh sb="18" eb="20">
      <t>ジコウ</t>
    </rPh>
    <rPh sb="20" eb="2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</si>
</sst>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149678</xdr:colOff>
      <xdr:row>749</xdr:row>
      <xdr:rowOff>312964</xdr:rowOff>
    </xdr:from>
    <xdr:to>
      <xdr:col>11</xdr:col>
      <xdr:colOff>149678</xdr:colOff>
      <xdr:row>759</xdr:row>
      <xdr:rowOff>304800</xdr:rowOff>
    </xdr:to>
    <xdr:cxnSp macro="">
      <xdr:nvCxnSpPr>
        <xdr:cNvPr id="2" name="直線コネクタ 1"/>
        <xdr:cNvCxnSpPr/>
      </xdr:nvCxnSpPr>
      <xdr:spPr>
        <a:xfrm>
          <a:off x="2349953" y="34040989"/>
          <a:ext cx="0" cy="41447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152362</xdr:colOff>
      <xdr:row>759</xdr:row>
      <xdr:rowOff>303058</xdr:rowOff>
    </xdr:from>
    <xdr:to>
      <xdr:col>13</xdr:col>
      <xdr:colOff>70799</xdr:colOff>
      <xdr:row>759</xdr:row>
      <xdr:rowOff>303058</xdr:rowOff>
    </xdr:to>
    <xdr:cxnSp macro="">
      <xdr:nvCxnSpPr>
        <xdr:cNvPr id="4" name="直線コネクタ 3"/>
        <xdr:cNvCxnSpPr/>
      </xdr:nvCxnSpPr>
      <xdr:spPr>
        <a:xfrm>
          <a:off x="2352637" y="52204783"/>
          <a:ext cx="318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155043</xdr:colOff>
      <xdr:row>754</xdr:row>
      <xdr:rowOff>150195</xdr:rowOff>
    </xdr:from>
    <xdr:to>
      <xdr:col>13</xdr:col>
      <xdr:colOff>73480</xdr:colOff>
      <xdr:row>754</xdr:row>
      <xdr:rowOff>150195</xdr:rowOff>
    </xdr:to>
    <xdr:cxnSp macro="">
      <xdr:nvCxnSpPr>
        <xdr:cNvPr id="5" name="直線コネクタ 4"/>
        <xdr:cNvCxnSpPr/>
      </xdr:nvCxnSpPr>
      <xdr:spPr>
        <a:xfrm>
          <a:off x="2355318" y="49661145"/>
          <a:ext cx="318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97959</xdr:colOff>
      <xdr:row>749</xdr:row>
      <xdr:rowOff>315687</xdr:rowOff>
    </xdr:from>
    <xdr:to>
      <xdr:col>32</xdr:col>
      <xdr:colOff>97959</xdr:colOff>
      <xdr:row>754</xdr:row>
      <xdr:rowOff>133350</xdr:rowOff>
    </xdr:to>
    <xdr:cxnSp macro="">
      <xdr:nvCxnSpPr>
        <xdr:cNvPr id="6" name="直線コネクタ 5"/>
        <xdr:cNvCxnSpPr/>
      </xdr:nvCxnSpPr>
      <xdr:spPr>
        <a:xfrm>
          <a:off x="6498759" y="34043712"/>
          <a:ext cx="0" cy="15797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103403</xdr:colOff>
      <xdr:row>754</xdr:row>
      <xdr:rowOff>130634</xdr:rowOff>
    </xdr:from>
    <xdr:to>
      <xdr:col>34</xdr:col>
      <xdr:colOff>21761</xdr:colOff>
      <xdr:row>754</xdr:row>
      <xdr:rowOff>130634</xdr:rowOff>
    </xdr:to>
    <xdr:cxnSp macro="">
      <xdr:nvCxnSpPr>
        <xdr:cNvPr id="8" name="直線コネクタ 7"/>
        <xdr:cNvCxnSpPr/>
      </xdr:nvCxnSpPr>
      <xdr:spPr>
        <a:xfrm>
          <a:off x="6504203" y="49641584"/>
          <a:ext cx="3184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110211</xdr:colOff>
      <xdr:row>743</xdr:row>
      <xdr:rowOff>0</xdr:rowOff>
    </xdr:from>
    <xdr:to>
      <xdr:col>35</xdr:col>
      <xdr:colOff>97490</xdr:colOff>
      <xdr:row>743</xdr:row>
      <xdr:rowOff>284342</xdr:rowOff>
    </xdr:to>
    <xdr:sp macro="" textlink="">
      <xdr:nvSpPr>
        <xdr:cNvPr id="9" name="正方形/長方形 8"/>
        <xdr:cNvSpPr/>
      </xdr:nvSpPr>
      <xdr:spPr>
        <a:xfrm>
          <a:off x="4310736" y="45634275"/>
          <a:ext cx="2787629" cy="2843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厚生労働省　</a:t>
          </a:r>
          <a:r>
            <a:rPr kumimoji="1" lang="ja-JP" altLang="en-US" sz="900">
              <a:solidFill>
                <a:srgbClr val="FF0000"/>
              </a:solidFill>
            </a:rPr>
            <a:t>５０．７</a:t>
          </a:r>
          <a:r>
            <a:rPr kumimoji="1" lang="ja-JP" altLang="en-US" sz="900">
              <a:solidFill>
                <a:schemeClr val="tx1"/>
              </a:solidFill>
            </a:rPr>
            <a:t>百万円</a:t>
          </a:r>
        </a:p>
      </xdr:txBody>
    </xdr:sp>
    <xdr:clientData/>
  </xdr:twoCellAnchor>
  <xdr:twoCellAnchor>
    <xdr:from>
      <xdr:col>18</xdr:col>
      <xdr:colOff>33131</xdr:colOff>
      <xdr:row>745</xdr:row>
      <xdr:rowOff>244938</xdr:rowOff>
    </xdr:from>
    <xdr:to>
      <xdr:col>38</xdr:col>
      <xdr:colOff>165653</xdr:colOff>
      <xdr:row>749</xdr:row>
      <xdr:rowOff>265044</xdr:rowOff>
    </xdr:to>
    <xdr:grpSp>
      <xdr:nvGrpSpPr>
        <xdr:cNvPr id="10" name="グループ化 9"/>
        <xdr:cNvGrpSpPr>
          <a:grpSpLocks/>
        </xdr:cNvGrpSpPr>
      </xdr:nvGrpSpPr>
      <xdr:grpSpPr bwMode="auto">
        <a:xfrm>
          <a:off x="3663837" y="35902056"/>
          <a:ext cx="4166640" cy="1409635"/>
          <a:chOff x="2324100" y="29117925"/>
          <a:chExt cx="5743575" cy="695325"/>
        </a:xfrm>
      </xdr:grpSpPr>
      <xdr:cxnSp macro="">
        <xdr:nvCxnSpPr>
          <xdr:cNvPr id="11" name="直線コネクタ 10"/>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8067675" y="29117925"/>
            <a:ext cx="0" cy="695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4152</xdr:colOff>
      <xdr:row>758</xdr:row>
      <xdr:rowOff>12315</xdr:rowOff>
    </xdr:from>
    <xdr:to>
      <xdr:col>27</xdr:col>
      <xdr:colOff>66870</xdr:colOff>
      <xdr:row>763</xdr:row>
      <xdr:rowOff>14156</xdr:rowOff>
    </xdr:to>
    <xdr:grpSp>
      <xdr:nvGrpSpPr>
        <xdr:cNvPr id="14" name="グループ化 2"/>
        <xdr:cNvGrpSpPr>
          <a:grpSpLocks/>
        </xdr:cNvGrpSpPr>
      </xdr:nvGrpSpPr>
      <xdr:grpSpPr bwMode="auto">
        <a:xfrm>
          <a:off x="2626328" y="40510374"/>
          <a:ext cx="2886601" cy="2374538"/>
          <a:chOff x="1428750" y="29060774"/>
          <a:chExt cx="2880179" cy="1437452"/>
        </a:xfrm>
      </xdr:grpSpPr>
      <xdr:sp macro="" textlink="">
        <xdr:nvSpPr>
          <xdr:cNvPr id="15" name="フローチャート: 処理 14"/>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ysClr val="windowText" lastClr="000000"/>
                </a:solidFill>
                <a:effectLst/>
                <a:latin typeface="+mj-ea"/>
                <a:ea typeface="+mj-ea"/>
                <a:cs typeface="+mn-cs"/>
              </a:rPr>
              <a:t>　Ｂ．民間２者</a:t>
            </a:r>
            <a:endParaRPr lang="en-US" altLang="ja-JP" sz="900">
              <a:solidFill>
                <a:sysClr val="windowText" lastClr="000000"/>
              </a:solidFill>
              <a:effectLst/>
              <a:latin typeface="+mj-ea"/>
              <a:ea typeface="+mj-ea"/>
              <a:cs typeface="+mn-cs"/>
            </a:endParaRPr>
          </a:p>
          <a:p>
            <a:pPr algn="ctr">
              <a:lnSpc>
                <a:spcPts val="1100"/>
              </a:lnSpc>
            </a:pPr>
            <a:r>
              <a:rPr lang="ja-JP" altLang="en-US" sz="900">
                <a:solidFill>
                  <a:sysClr val="windowText" lastClr="000000"/>
                </a:solidFill>
                <a:effectLst/>
                <a:latin typeface="+mj-ea"/>
                <a:ea typeface="+mj-ea"/>
                <a:cs typeface="+mn-cs"/>
              </a:rPr>
              <a:t>１８．０百円</a:t>
            </a:r>
            <a:endParaRPr lang="ja-JP" altLang="en-US" sz="900">
              <a:solidFill>
                <a:sysClr val="windowText" lastClr="000000"/>
              </a:solidFill>
              <a:latin typeface="+mj-ea"/>
              <a:ea typeface="+mj-ea"/>
            </a:endParaRPr>
          </a:p>
        </xdr:txBody>
      </xdr:sp>
      <xdr:sp macro="" textlink="">
        <xdr:nvSpPr>
          <xdr:cNvPr id="16" name="大かっこ 15"/>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センターの施設設備に必要な施工、施工監理、設計経費等</a:t>
            </a:r>
          </a:p>
        </xdr:txBody>
      </xdr:sp>
      <xdr:sp macro="" textlink="">
        <xdr:nvSpPr>
          <xdr:cNvPr id="17" name="フローチャート: 処理 16"/>
          <xdr:cNvSpPr/>
        </xdr:nvSpPr>
        <xdr:spPr>
          <a:xfrm>
            <a:off x="1428750" y="29060774"/>
            <a:ext cx="2880179" cy="220409"/>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随意契約（不落、少額）</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13</xdr:col>
      <xdr:colOff>989</xdr:colOff>
      <xdr:row>751</xdr:row>
      <xdr:rowOff>283685</xdr:rowOff>
    </xdr:from>
    <xdr:to>
      <xdr:col>27</xdr:col>
      <xdr:colOff>157715</xdr:colOff>
      <xdr:row>757</xdr:row>
      <xdr:rowOff>532767</xdr:rowOff>
    </xdr:to>
    <xdr:grpSp>
      <xdr:nvGrpSpPr>
        <xdr:cNvPr id="18" name="グループ化 1"/>
        <xdr:cNvGrpSpPr>
          <a:grpSpLocks/>
        </xdr:cNvGrpSpPr>
      </xdr:nvGrpSpPr>
      <xdr:grpSpPr bwMode="auto">
        <a:xfrm>
          <a:off x="2623165" y="38025097"/>
          <a:ext cx="2980609" cy="2333376"/>
          <a:chOff x="6321282" y="27832045"/>
          <a:chExt cx="2902368" cy="1428755"/>
        </a:xfrm>
      </xdr:grpSpPr>
      <xdr:sp macro="" textlink="">
        <xdr:nvSpPr>
          <xdr:cNvPr id="19" name="フローチャート: 処理 18"/>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b="0" baseline="0">
                <a:solidFill>
                  <a:schemeClr val="tx1"/>
                </a:solidFill>
                <a:effectLst/>
                <a:latin typeface="+mj-ea"/>
                <a:ea typeface="+mj-ea"/>
                <a:cs typeface="+mn-cs"/>
              </a:rPr>
              <a:t>Ａ．</a:t>
            </a:r>
            <a:r>
              <a:rPr lang="ja-JP" altLang="en-US" sz="900" b="0">
                <a:solidFill>
                  <a:schemeClr val="tx1"/>
                </a:solidFill>
                <a:effectLst/>
                <a:latin typeface="+mj-ea"/>
                <a:ea typeface="+mj-ea"/>
                <a:cs typeface="+mn-cs"/>
              </a:rPr>
              <a:t>民間１者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３２．２百万円</a:t>
            </a:r>
            <a:endParaRPr lang="ja-JP" altLang="en-US" sz="900" b="0">
              <a:solidFill>
                <a:schemeClr val="tx1"/>
              </a:solidFill>
              <a:latin typeface="+mj-ea"/>
              <a:ea typeface="+mj-ea"/>
            </a:endParaRPr>
          </a:p>
        </xdr:txBody>
      </xdr:sp>
      <xdr:sp macro="" textlink="">
        <xdr:nvSpPr>
          <xdr:cNvPr id="20" name="大かっこ 19"/>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センターの施設整備に必要な施工経費</a:t>
            </a:r>
          </a:p>
        </xdr:txBody>
      </xdr:sp>
      <xdr:sp macro="" textlink="">
        <xdr:nvSpPr>
          <xdr:cNvPr id="21" name="フローチャート: 処理 20"/>
          <xdr:cNvSpPr/>
        </xdr:nvSpPr>
        <xdr:spPr>
          <a:xfrm>
            <a:off x="6334124" y="27832045"/>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一般競争契約（最低価格）等</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29</xdr:col>
      <xdr:colOff>137676</xdr:colOff>
      <xdr:row>746</xdr:row>
      <xdr:rowOff>324827</xdr:rowOff>
    </xdr:from>
    <xdr:to>
      <xdr:col>47</xdr:col>
      <xdr:colOff>183136</xdr:colOff>
      <xdr:row>747</xdr:row>
      <xdr:rowOff>248240</xdr:rowOff>
    </xdr:to>
    <xdr:sp macro="" textlink="">
      <xdr:nvSpPr>
        <xdr:cNvPr id="22" name="正方形/長方形 21"/>
        <xdr:cNvSpPr/>
      </xdr:nvSpPr>
      <xdr:spPr>
        <a:xfrm>
          <a:off x="5938401" y="32995577"/>
          <a:ext cx="3645910" cy="2758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北海道開発局（国土交通省）　</a:t>
          </a:r>
          <a:r>
            <a:rPr kumimoji="1" lang="ja-JP" altLang="en-US" sz="900">
              <a:solidFill>
                <a:srgbClr val="FF0000"/>
              </a:solidFill>
            </a:rPr>
            <a:t>０．５</a:t>
          </a:r>
          <a:r>
            <a:rPr kumimoji="1" lang="ja-JP" altLang="en-US" sz="900">
              <a:solidFill>
                <a:schemeClr val="tx1"/>
              </a:solidFill>
            </a:rPr>
            <a:t>百万円</a:t>
          </a:r>
        </a:p>
      </xdr:txBody>
    </xdr:sp>
    <xdr:clientData/>
  </xdr:twoCellAnchor>
  <xdr:twoCellAnchor>
    <xdr:from>
      <xdr:col>31</xdr:col>
      <xdr:colOff>134358</xdr:colOff>
      <xdr:row>746</xdr:row>
      <xdr:rowOff>30939</xdr:rowOff>
    </xdr:from>
    <xdr:to>
      <xdr:col>45</xdr:col>
      <xdr:colOff>200788</xdr:colOff>
      <xdr:row>746</xdr:row>
      <xdr:rowOff>213157</xdr:rowOff>
    </xdr:to>
    <xdr:sp macro="" textlink="">
      <xdr:nvSpPr>
        <xdr:cNvPr id="23" name="フローチャート: 処理 22"/>
        <xdr:cNvSpPr/>
      </xdr:nvSpPr>
      <xdr:spPr bwMode="auto">
        <a:xfrm>
          <a:off x="6335133" y="46722489"/>
          <a:ext cx="2866780"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支出委任</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30</xdr:col>
      <xdr:colOff>165356</xdr:colOff>
      <xdr:row>747</xdr:row>
      <xdr:rowOff>291216</xdr:rowOff>
    </xdr:from>
    <xdr:to>
      <xdr:col>46</xdr:col>
      <xdr:colOff>180704</xdr:colOff>
      <xdr:row>750</xdr:row>
      <xdr:rowOff>70372</xdr:rowOff>
    </xdr:to>
    <xdr:sp macro="" textlink="">
      <xdr:nvSpPr>
        <xdr:cNvPr id="24" name="大かっこ 23"/>
        <xdr:cNvSpPr/>
      </xdr:nvSpPr>
      <xdr:spPr>
        <a:xfrm>
          <a:off x="6166106" y="47335191"/>
          <a:ext cx="3215748" cy="836431"/>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「官公庁施設の建設等に関する法律」に基づき、管内にあるさまざまな国の建物の整備や保全を行う。</a:t>
          </a:r>
        </a:p>
      </xdr:txBody>
    </xdr:sp>
    <xdr:clientData/>
  </xdr:twoCellAnchor>
  <xdr:twoCellAnchor>
    <xdr:from>
      <xdr:col>28</xdr:col>
      <xdr:colOff>99396</xdr:colOff>
      <xdr:row>743</xdr:row>
      <xdr:rowOff>270312</xdr:rowOff>
    </xdr:from>
    <xdr:to>
      <xdr:col>28</xdr:col>
      <xdr:colOff>99396</xdr:colOff>
      <xdr:row>745</xdr:row>
      <xdr:rowOff>248477</xdr:rowOff>
    </xdr:to>
    <xdr:cxnSp macro="">
      <xdr:nvCxnSpPr>
        <xdr:cNvPr id="25" name="直線コネクタ 24"/>
        <xdr:cNvCxnSpPr/>
      </xdr:nvCxnSpPr>
      <xdr:spPr>
        <a:xfrm>
          <a:off x="5700096" y="45904587"/>
          <a:ext cx="0" cy="6830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22628</xdr:colOff>
      <xdr:row>747</xdr:row>
      <xdr:rowOff>287903</xdr:rowOff>
    </xdr:from>
    <xdr:to>
      <xdr:col>26</xdr:col>
      <xdr:colOff>47501</xdr:colOff>
      <xdr:row>750</xdr:row>
      <xdr:rowOff>67059</xdr:rowOff>
    </xdr:to>
    <xdr:sp macro="" textlink="">
      <xdr:nvSpPr>
        <xdr:cNvPr id="26" name="大かっこ 25"/>
        <xdr:cNvSpPr/>
      </xdr:nvSpPr>
      <xdr:spPr>
        <a:xfrm>
          <a:off x="2022878" y="47331878"/>
          <a:ext cx="3225273" cy="836431"/>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9</xdr:col>
      <xdr:colOff>7789</xdr:colOff>
      <xdr:row>746</xdr:row>
      <xdr:rowOff>277202</xdr:rowOff>
    </xdr:from>
    <xdr:to>
      <xdr:col>27</xdr:col>
      <xdr:colOff>62775</xdr:colOff>
      <xdr:row>747</xdr:row>
      <xdr:rowOff>200615</xdr:rowOff>
    </xdr:to>
    <xdr:sp macro="" textlink="">
      <xdr:nvSpPr>
        <xdr:cNvPr id="27" name="正方形/長方形 26"/>
        <xdr:cNvSpPr/>
      </xdr:nvSpPr>
      <xdr:spPr>
        <a:xfrm>
          <a:off x="1808014" y="46968752"/>
          <a:ext cx="3655436" cy="2758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国立障害者リハビリテーションセンター　５０．２百万円</a:t>
          </a:r>
        </a:p>
      </xdr:txBody>
    </xdr:sp>
    <xdr:clientData/>
  </xdr:twoCellAnchor>
  <xdr:twoCellAnchor>
    <xdr:from>
      <xdr:col>11</xdr:col>
      <xdr:colOff>9443</xdr:colOff>
      <xdr:row>746</xdr:row>
      <xdr:rowOff>27626</xdr:rowOff>
    </xdr:from>
    <xdr:to>
      <xdr:col>25</xdr:col>
      <xdr:colOff>66347</xdr:colOff>
      <xdr:row>746</xdr:row>
      <xdr:rowOff>209844</xdr:rowOff>
    </xdr:to>
    <xdr:sp macro="" textlink="">
      <xdr:nvSpPr>
        <xdr:cNvPr id="28" name="フローチャート: 処理 27"/>
        <xdr:cNvSpPr/>
      </xdr:nvSpPr>
      <xdr:spPr bwMode="auto">
        <a:xfrm>
          <a:off x="2209718" y="46719176"/>
          <a:ext cx="2857254"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直轄</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21</xdr:col>
      <xdr:colOff>66141</xdr:colOff>
      <xdr:row>744</xdr:row>
      <xdr:rowOff>175512</xdr:rowOff>
    </xdr:from>
    <xdr:to>
      <xdr:col>35</xdr:col>
      <xdr:colOff>136234</xdr:colOff>
      <xdr:row>745</xdr:row>
      <xdr:rowOff>86376</xdr:rowOff>
    </xdr:to>
    <xdr:sp macro="" textlink="">
      <xdr:nvSpPr>
        <xdr:cNvPr id="29" name="大かっこ 28"/>
        <xdr:cNvSpPr/>
      </xdr:nvSpPr>
      <xdr:spPr bwMode="auto">
        <a:xfrm>
          <a:off x="4266666" y="46162212"/>
          <a:ext cx="2870443" cy="263289"/>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33</xdr:col>
      <xdr:colOff>190938</xdr:colOff>
      <xdr:row>752</xdr:row>
      <xdr:rowOff>304549</xdr:rowOff>
    </xdr:from>
    <xdr:to>
      <xdr:col>48</xdr:col>
      <xdr:colOff>49549</xdr:colOff>
      <xdr:row>757</xdr:row>
      <xdr:rowOff>526855</xdr:rowOff>
    </xdr:to>
    <xdr:grpSp>
      <xdr:nvGrpSpPr>
        <xdr:cNvPr id="37" name="グループ化 2"/>
        <xdr:cNvGrpSpPr>
          <a:grpSpLocks/>
        </xdr:cNvGrpSpPr>
      </xdr:nvGrpSpPr>
      <xdr:grpSpPr bwMode="auto">
        <a:xfrm>
          <a:off x="6847232" y="38393343"/>
          <a:ext cx="2884199" cy="1959218"/>
          <a:chOff x="1428750" y="29300349"/>
          <a:chExt cx="2880179" cy="1197877"/>
        </a:xfrm>
      </xdr:grpSpPr>
      <xdr:sp macro="" textlink="">
        <xdr:nvSpPr>
          <xdr:cNvPr id="38" name="フローチャート: 処理 37"/>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rgbClr val="FF0000"/>
                </a:solidFill>
                <a:effectLst/>
                <a:latin typeface="+mj-ea"/>
                <a:ea typeface="+mj-ea"/>
                <a:cs typeface="+mn-cs"/>
              </a:rPr>
              <a:t>Ｃ</a:t>
            </a:r>
            <a:r>
              <a:rPr lang="ja-JP" altLang="en-US" sz="900">
                <a:solidFill>
                  <a:schemeClr val="tx1"/>
                </a:solidFill>
                <a:effectLst/>
                <a:latin typeface="+mj-ea"/>
                <a:ea typeface="+mj-ea"/>
                <a:cs typeface="+mn-cs"/>
              </a:rPr>
              <a:t>．その他</a:t>
            </a:r>
            <a:endParaRPr lang="en-US" altLang="ja-JP" sz="900">
              <a:solidFill>
                <a:schemeClr val="tx1"/>
              </a:solidFill>
              <a:effectLst/>
              <a:latin typeface="+mj-ea"/>
              <a:ea typeface="+mj-ea"/>
              <a:cs typeface="+mn-cs"/>
            </a:endParaRPr>
          </a:p>
          <a:p>
            <a:pPr algn="ctr">
              <a:lnSpc>
                <a:spcPts val="1100"/>
              </a:lnSpc>
            </a:pPr>
            <a:r>
              <a:rPr lang="ja-JP" altLang="en-US" sz="900">
                <a:solidFill>
                  <a:schemeClr val="tx1"/>
                </a:solidFill>
                <a:effectLst/>
                <a:latin typeface="+mj-ea"/>
                <a:ea typeface="+mj-ea"/>
                <a:cs typeface="+mn-cs"/>
              </a:rPr>
              <a:t>０．５百万円</a:t>
            </a:r>
            <a:endParaRPr lang="ja-JP" altLang="en-US" sz="900">
              <a:solidFill>
                <a:schemeClr val="tx1"/>
              </a:solidFill>
              <a:latin typeface="+mj-ea"/>
              <a:ea typeface="+mj-ea"/>
            </a:endParaRPr>
          </a:p>
        </xdr:txBody>
      </xdr:sp>
      <xdr:sp macro="" textlink="">
        <xdr:nvSpPr>
          <xdr:cNvPr id="39" name="大かっこ 38"/>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旅費等</a:t>
            </a:r>
          </a:p>
        </xdr:txBody>
      </xdr:sp>
    </xdr:grpSp>
    <xdr:clientData/>
  </xdr:twoCellAnchor>
  <xdr:twoCellAnchor>
    <xdr:from>
      <xdr:col>33</xdr:col>
      <xdr:colOff>123895</xdr:colOff>
      <xdr:row>751</xdr:row>
      <xdr:rowOff>253162</xdr:rowOff>
    </xdr:from>
    <xdr:to>
      <xdr:col>47</xdr:col>
      <xdr:colOff>182531</xdr:colOff>
      <xdr:row>752</xdr:row>
      <xdr:rowOff>266144</xdr:rowOff>
    </xdr:to>
    <xdr:sp macro="" textlink="">
      <xdr:nvSpPr>
        <xdr:cNvPr id="40" name="フローチャート: 処理 39"/>
        <xdr:cNvSpPr/>
      </xdr:nvSpPr>
      <xdr:spPr bwMode="auto">
        <a:xfrm>
          <a:off x="6724720" y="34686037"/>
          <a:ext cx="2858986" cy="365407"/>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事務費</a:t>
          </a:r>
          <a:r>
            <a:rPr lang="en-US" altLang="ja-JP" sz="900" b="0" i="0" u="none" strike="noStrike">
              <a:solidFill>
                <a:sysClr val="windowText" lastClr="000000"/>
              </a:solidFill>
              <a:effectLst/>
              <a:latin typeface="+mn-ea"/>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951</v>
      </c>
      <c r="AT2" s="218"/>
      <c r="AU2" s="218"/>
      <c r="AV2" s="51" t="str">
        <f>IF(AW2="", "", "-")</f>
        <v/>
      </c>
      <c r="AW2" s="401"/>
      <c r="AX2" s="401"/>
    </row>
    <row r="3" spans="1:50" ht="21" customHeight="1" thickBot="1" x14ac:dyDescent="0.2">
      <c r="A3" s="524" t="s">
        <v>427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660</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559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520</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561</v>
      </c>
      <c r="AF5" s="721"/>
      <c r="AG5" s="721"/>
      <c r="AH5" s="721"/>
      <c r="AI5" s="721"/>
      <c r="AJ5" s="721"/>
      <c r="AK5" s="721"/>
      <c r="AL5" s="721"/>
      <c r="AM5" s="721"/>
      <c r="AN5" s="721"/>
      <c r="AO5" s="721"/>
      <c r="AP5" s="722"/>
      <c r="AQ5" s="723" t="s">
        <v>562</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564</v>
      </c>
      <c r="H7" s="834"/>
      <c r="I7" s="834"/>
      <c r="J7" s="834"/>
      <c r="K7" s="834"/>
      <c r="L7" s="834"/>
      <c r="M7" s="834"/>
      <c r="N7" s="834"/>
      <c r="O7" s="834"/>
      <c r="P7" s="834"/>
      <c r="Q7" s="834"/>
      <c r="R7" s="834"/>
      <c r="S7" s="834"/>
      <c r="T7" s="834"/>
      <c r="U7" s="834"/>
      <c r="V7" s="834"/>
      <c r="W7" s="834"/>
      <c r="X7" s="835"/>
      <c r="Y7" s="399" t="s">
        <v>391</v>
      </c>
      <c r="Z7" s="300"/>
      <c r="AA7" s="300"/>
      <c r="AB7" s="300"/>
      <c r="AC7" s="300"/>
      <c r="AD7" s="400"/>
      <c r="AE7" s="387" t="s">
        <v>565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567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206</v>
      </c>
      <c r="Q13" s="117"/>
      <c r="R13" s="117"/>
      <c r="S13" s="117"/>
      <c r="T13" s="117"/>
      <c r="U13" s="117"/>
      <c r="V13" s="118"/>
      <c r="W13" s="116">
        <v>156</v>
      </c>
      <c r="X13" s="117"/>
      <c r="Y13" s="117"/>
      <c r="Z13" s="117"/>
      <c r="AA13" s="117"/>
      <c r="AB13" s="117"/>
      <c r="AC13" s="118"/>
      <c r="AD13" s="116">
        <v>185</v>
      </c>
      <c r="AE13" s="117"/>
      <c r="AF13" s="117"/>
      <c r="AG13" s="117"/>
      <c r="AH13" s="117"/>
      <c r="AI13" s="117"/>
      <c r="AJ13" s="118"/>
      <c r="AK13" s="116">
        <v>65</v>
      </c>
      <c r="AL13" s="117"/>
      <c r="AM13" s="117"/>
      <c r="AN13" s="117"/>
      <c r="AO13" s="117"/>
      <c r="AP13" s="117"/>
      <c r="AQ13" s="118"/>
      <c r="AR13" s="113">
        <v>134</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569</v>
      </c>
      <c r="Q14" s="117"/>
      <c r="R14" s="117"/>
      <c r="S14" s="117"/>
      <c r="T14" s="117"/>
      <c r="U14" s="117"/>
      <c r="V14" s="118"/>
      <c r="W14" s="116" t="s">
        <v>572</v>
      </c>
      <c r="X14" s="117"/>
      <c r="Y14" s="117"/>
      <c r="Z14" s="117"/>
      <c r="AA14" s="117"/>
      <c r="AB14" s="117"/>
      <c r="AC14" s="118"/>
      <c r="AD14" s="116" t="s">
        <v>569</v>
      </c>
      <c r="AE14" s="117"/>
      <c r="AF14" s="117"/>
      <c r="AG14" s="117"/>
      <c r="AH14" s="117"/>
      <c r="AI14" s="117"/>
      <c r="AJ14" s="118"/>
      <c r="AK14" s="116" t="s">
        <v>571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570</v>
      </c>
      <c r="Q15" s="117"/>
      <c r="R15" s="117"/>
      <c r="S15" s="117"/>
      <c r="T15" s="117"/>
      <c r="U15" s="117"/>
      <c r="V15" s="118"/>
      <c r="W15" s="116">
        <v>59</v>
      </c>
      <c r="X15" s="117"/>
      <c r="Y15" s="117"/>
      <c r="Z15" s="117"/>
      <c r="AA15" s="117"/>
      <c r="AB15" s="117"/>
      <c r="AC15" s="118"/>
      <c r="AD15" s="116">
        <v>51</v>
      </c>
      <c r="AE15" s="117"/>
      <c r="AF15" s="117"/>
      <c r="AG15" s="117"/>
      <c r="AH15" s="117"/>
      <c r="AI15" s="117"/>
      <c r="AJ15" s="118"/>
      <c r="AK15" s="116">
        <v>156</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v>-59</v>
      </c>
      <c r="Q16" s="117"/>
      <c r="R16" s="117"/>
      <c r="S16" s="117"/>
      <c r="T16" s="117"/>
      <c r="U16" s="117"/>
      <c r="V16" s="118"/>
      <c r="W16" s="116">
        <v>-51</v>
      </c>
      <c r="X16" s="117"/>
      <c r="Y16" s="117"/>
      <c r="Z16" s="117"/>
      <c r="AA16" s="117"/>
      <c r="AB16" s="117"/>
      <c r="AC16" s="118"/>
      <c r="AD16" s="116">
        <v>-156</v>
      </c>
      <c r="AE16" s="117"/>
      <c r="AF16" s="117"/>
      <c r="AG16" s="117"/>
      <c r="AH16" s="117"/>
      <c r="AI16" s="117"/>
      <c r="AJ16" s="118"/>
      <c r="AK16" s="116" t="s">
        <v>573</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147</v>
      </c>
      <c r="Q18" s="123"/>
      <c r="R18" s="123"/>
      <c r="S18" s="123"/>
      <c r="T18" s="123"/>
      <c r="U18" s="123"/>
      <c r="V18" s="124"/>
      <c r="W18" s="122">
        <f>SUM(W13:AC17)</f>
        <v>164</v>
      </c>
      <c r="X18" s="123"/>
      <c r="Y18" s="123"/>
      <c r="Z18" s="123"/>
      <c r="AA18" s="123"/>
      <c r="AB18" s="123"/>
      <c r="AC18" s="124"/>
      <c r="AD18" s="122">
        <f>SUM(AD13:AJ17)</f>
        <v>80</v>
      </c>
      <c r="AE18" s="123"/>
      <c r="AF18" s="123"/>
      <c r="AG18" s="123"/>
      <c r="AH18" s="123"/>
      <c r="AI18" s="123"/>
      <c r="AJ18" s="124"/>
      <c r="AK18" s="122">
        <f>SUM(AK13:AQ17)</f>
        <v>221</v>
      </c>
      <c r="AL18" s="123"/>
      <c r="AM18" s="123"/>
      <c r="AN18" s="123"/>
      <c r="AO18" s="123"/>
      <c r="AP18" s="123"/>
      <c r="AQ18" s="124"/>
      <c r="AR18" s="122">
        <f>SUM(AR13:AX17)</f>
        <v>134</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139</v>
      </c>
      <c r="Q19" s="117"/>
      <c r="R19" s="117"/>
      <c r="S19" s="117"/>
      <c r="T19" s="117"/>
      <c r="U19" s="117"/>
      <c r="V19" s="118"/>
      <c r="W19" s="116">
        <v>157</v>
      </c>
      <c r="X19" s="117"/>
      <c r="Y19" s="117"/>
      <c r="Z19" s="117"/>
      <c r="AA19" s="117"/>
      <c r="AB19" s="117"/>
      <c r="AC19" s="118"/>
      <c r="AD19" s="116">
        <v>51</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0.94557823129251706</v>
      </c>
      <c r="Q20" s="540"/>
      <c r="R20" s="540"/>
      <c r="S20" s="540"/>
      <c r="T20" s="540"/>
      <c r="U20" s="540"/>
      <c r="V20" s="540"/>
      <c r="W20" s="540">
        <f t="shared" ref="W20" si="0">IF(W18=0, "-", SUM(W19)/W18)</f>
        <v>0.95731707317073167</v>
      </c>
      <c r="X20" s="540"/>
      <c r="Y20" s="540"/>
      <c r="Z20" s="540"/>
      <c r="AA20" s="540"/>
      <c r="AB20" s="540"/>
      <c r="AC20" s="540"/>
      <c r="AD20" s="540">
        <f t="shared" ref="AD20" si="1">IF(AD18=0, "-", SUM(AD19)/AD18)</f>
        <v>0.63749999999999996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355</v>
      </c>
      <c r="H21" s="932"/>
      <c r="I21" s="932"/>
      <c r="J21" s="932"/>
      <c r="K21" s="932"/>
      <c r="L21" s="932"/>
      <c r="M21" s="932"/>
      <c r="N21" s="932"/>
      <c r="O21" s="932"/>
      <c r="P21" s="540">
        <f>IF(P19=0, "-", SUM(P19)/SUM(P13,P14))</f>
        <v>0.67475728155339809</v>
      </c>
      <c r="Q21" s="540"/>
      <c r="R21" s="540"/>
      <c r="S21" s="540"/>
      <c r="T21" s="540"/>
      <c r="U21" s="540"/>
      <c r="V21" s="540"/>
      <c r="W21" s="540">
        <f t="shared" ref="W21" si="2">IF(W19=0, "-", SUM(W19)/SUM(W13,W14))</f>
        <v>1.0064102564102564</v>
      </c>
      <c r="X21" s="540"/>
      <c r="Y21" s="540"/>
      <c r="Z21" s="540"/>
      <c r="AA21" s="540"/>
      <c r="AB21" s="540"/>
      <c r="AC21" s="540"/>
      <c r="AD21" s="540">
        <f t="shared" ref="AD21" si="3">IF(AD19=0, "-", SUM(AD19)/SUM(AD13,AD14))</f>
        <v>0.27567567567567569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430</v>
      </c>
      <c r="B22" s="197"/>
      <c r="C22" s="197"/>
      <c r="D22" s="197"/>
      <c r="E22" s="197"/>
      <c r="F22" s="198"/>
      <c r="G22" s="187" t="s">
        <v>334</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63</v>
      </c>
      <c r="Q23" s="114"/>
      <c r="R23" s="114"/>
      <c r="S23" s="114"/>
      <c r="T23" s="114"/>
      <c r="U23" s="114"/>
      <c r="V23" s="115"/>
      <c r="W23" s="113">
        <v>124</v>
      </c>
      <c r="X23" s="114"/>
      <c r="Y23" s="114"/>
      <c r="Z23" s="114"/>
      <c r="AA23" s="114"/>
      <c r="AB23" s="114"/>
      <c r="AC23" s="115"/>
      <c r="AD23" s="207" t="s">
        <v>675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576</v>
      </c>
      <c r="H24" s="194"/>
      <c r="I24" s="194"/>
      <c r="J24" s="194"/>
      <c r="K24" s="194"/>
      <c r="L24" s="194"/>
      <c r="M24" s="194"/>
      <c r="N24" s="194"/>
      <c r="O24" s="195"/>
      <c r="P24" s="116">
        <v>2</v>
      </c>
      <c r="Q24" s="117"/>
      <c r="R24" s="117"/>
      <c r="S24" s="117"/>
      <c r="T24" s="117"/>
      <c r="U24" s="117"/>
      <c r="V24" s="118"/>
      <c r="W24" s="116">
        <v>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577</v>
      </c>
      <c r="H25" s="194"/>
      <c r="I25" s="194"/>
      <c r="J25" s="194"/>
      <c r="K25" s="194"/>
      <c r="L25" s="194"/>
      <c r="M25" s="194"/>
      <c r="N25" s="194"/>
      <c r="O25" s="195"/>
      <c r="P25" s="116">
        <v>0</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338</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65</v>
      </c>
      <c r="Q29" s="117"/>
      <c r="R29" s="117"/>
      <c r="S29" s="117"/>
      <c r="T29" s="117"/>
      <c r="U29" s="117"/>
      <c r="V29" s="118"/>
      <c r="W29" s="222">
        <f>AR13</f>
        <v>134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350</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394</v>
      </c>
      <c r="AF30" s="391"/>
      <c r="AG30" s="391"/>
      <c r="AH30" s="392"/>
      <c r="AI30" s="390" t="s">
        <v>416</v>
      </c>
      <c r="AJ30" s="391"/>
      <c r="AK30" s="391"/>
      <c r="AL30" s="392"/>
      <c r="AM30" s="393" t="s">
        <v>421</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569</v>
      </c>
      <c r="AR31" s="140"/>
      <c r="AS31" s="141" t="s">
        <v>236</v>
      </c>
      <c r="AT31" s="176"/>
      <c r="AU31" s="275">
        <v>2</v>
      </c>
      <c r="AV31" s="275"/>
      <c r="AW31" s="383" t="s">
        <v>181</v>
      </c>
      <c r="AX31" s="384"/>
    </row>
    <row r="32" spans="1:50" ht="23.25" customHeight="1" x14ac:dyDescent="0.15">
      <c r="A32" s="516"/>
      <c r="B32" s="514"/>
      <c r="C32" s="514"/>
      <c r="D32" s="514"/>
      <c r="E32" s="514"/>
      <c r="F32" s="515"/>
      <c r="G32" s="541" t="s">
        <v>578</v>
      </c>
      <c r="H32" s="542"/>
      <c r="I32" s="542"/>
      <c r="J32" s="542"/>
      <c r="K32" s="542"/>
      <c r="L32" s="542"/>
      <c r="M32" s="542"/>
      <c r="N32" s="542"/>
      <c r="O32" s="543"/>
      <c r="P32" s="165" t="s">
        <v>579</v>
      </c>
      <c r="Q32" s="165"/>
      <c r="R32" s="165"/>
      <c r="S32" s="165"/>
      <c r="T32" s="165"/>
      <c r="U32" s="165"/>
      <c r="V32" s="165"/>
      <c r="W32" s="165"/>
      <c r="X32" s="236"/>
      <c r="Y32" s="342" t="s">
        <v>12</v>
      </c>
      <c r="Z32" s="550"/>
      <c r="AA32" s="551"/>
      <c r="AB32" s="552" t="s">
        <v>373</v>
      </c>
      <c r="AC32" s="552"/>
      <c r="AD32" s="552"/>
      <c r="AE32" s="368">
        <v>70</v>
      </c>
      <c r="AF32" s="369"/>
      <c r="AG32" s="369"/>
      <c r="AH32" s="369"/>
      <c r="AI32" s="368">
        <v>89</v>
      </c>
      <c r="AJ32" s="369"/>
      <c r="AK32" s="369"/>
      <c r="AL32" s="369"/>
      <c r="AM32" s="368">
        <v>62</v>
      </c>
      <c r="AN32" s="369"/>
      <c r="AO32" s="369"/>
      <c r="AP32" s="369"/>
      <c r="AQ32" s="119" t="s">
        <v>569</v>
      </c>
      <c r="AR32" s="120"/>
      <c r="AS32" s="120"/>
      <c r="AT32" s="121"/>
      <c r="AU32" s="369" t="s">
        <v>569</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373</v>
      </c>
      <c r="AC33" s="523"/>
      <c r="AD33" s="523"/>
      <c r="AE33" s="368">
        <v>100</v>
      </c>
      <c r="AF33" s="369"/>
      <c r="AG33" s="369"/>
      <c r="AH33" s="369"/>
      <c r="AI33" s="368">
        <v>100</v>
      </c>
      <c r="AJ33" s="369"/>
      <c r="AK33" s="369"/>
      <c r="AL33" s="369"/>
      <c r="AM33" s="368">
        <v>100</v>
      </c>
      <c r="AN33" s="369"/>
      <c r="AO33" s="369"/>
      <c r="AP33" s="369"/>
      <c r="AQ33" s="119" t="s">
        <v>569</v>
      </c>
      <c r="AR33" s="120"/>
      <c r="AS33" s="120"/>
      <c r="AT33" s="121"/>
      <c r="AU33" s="369">
        <v>100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70</v>
      </c>
      <c r="AF34" s="369"/>
      <c r="AG34" s="369"/>
      <c r="AH34" s="369"/>
      <c r="AI34" s="368">
        <v>89</v>
      </c>
      <c r="AJ34" s="369"/>
      <c r="AK34" s="369"/>
      <c r="AL34" s="369"/>
      <c r="AM34" s="368">
        <v>62</v>
      </c>
      <c r="AN34" s="369"/>
      <c r="AO34" s="369"/>
      <c r="AP34" s="369"/>
      <c r="AQ34" s="119" t="s">
        <v>569</v>
      </c>
      <c r="AR34" s="120"/>
      <c r="AS34" s="120"/>
      <c r="AT34" s="121"/>
      <c r="AU34" s="369" t="s">
        <v>569</v>
      </c>
      <c r="AV34" s="369"/>
      <c r="AW34" s="369"/>
      <c r="AX34" s="371"/>
    </row>
    <row r="35" spans="1:50" ht="23.25" customHeight="1" x14ac:dyDescent="0.15">
      <c r="A35" s="901" t="s">
        <v>382</v>
      </c>
      <c r="B35" s="902"/>
      <c r="C35" s="902"/>
      <c r="D35" s="902"/>
      <c r="E35" s="902"/>
      <c r="F35" s="903"/>
      <c r="G35" s="907" t="s">
        <v>582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5" t="s">
        <v>350</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394</v>
      </c>
      <c r="AF37" s="373"/>
      <c r="AG37" s="373"/>
      <c r="AH37" s="374"/>
      <c r="AI37" s="372" t="s">
        <v>392</v>
      </c>
      <c r="AJ37" s="373"/>
      <c r="AK37" s="373"/>
      <c r="AL37" s="374"/>
      <c r="AM37" s="379" t="s">
        <v>421</v>
      </c>
      <c r="AN37" s="379"/>
      <c r="AO37" s="379"/>
      <c r="AP37" s="379"/>
      <c r="AQ37" s="271" t="s">
        <v>235</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569</v>
      </c>
      <c r="AR38" s="140"/>
      <c r="AS38" s="141" t="s">
        <v>236</v>
      </c>
      <c r="AT38" s="176"/>
      <c r="AU38" s="275">
        <v>2</v>
      </c>
      <c r="AV38" s="275"/>
      <c r="AW38" s="383" t="s">
        <v>181</v>
      </c>
      <c r="AX38" s="384"/>
    </row>
    <row r="39" spans="1:50" ht="23.25" customHeight="1" x14ac:dyDescent="0.15">
      <c r="A39" s="516"/>
      <c r="B39" s="514"/>
      <c r="C39" s="514"/>
      <c r="D39" s="514"/>
      <c r="E39" s="514"/>
      <c r="F39" s="515"/>
      <c r="G39" s="541" t="s">
        <v>580</v>
      </c>
      <c r="H39" s="542"/>
      <c r="I39" s="542"/>
      <c r="J39" s="542"/>
      <c r="K39" s="542"/>
      <c r="L39" s="542"/>
      <c r="M39" s="542"/>
      <c r="N39" s="542"/>
      <c r="O39" s="543"/>
      <c r="P39" s="165" t="s">
        <v>581</v>
      </c>
      <c r="Q39" s="165"/>
      <c r="R39" s="165"/>
      <c r="S39" s="165"/>
      <c r="T39" s="165"/>
      <c r="U39" s="165"/>
      <c r="V39" s="165"/>
      <c r="W39" s="165"/>
      <c r="X39" s="236"/>
      <c r="Y39" s="342" t="s">
        <v>12</v>
      </c>
      <c r="Z39" s="550"/>
      <c r="AA39" s="551"/>
      <c r="AB39" s="552" t="s">
        <v>583</v>
      </c>
      <c r="AC39" s="552"/>
      <c r="AD39" s="552"/>
      <c r="AE39" s="368">
        <v>4</v>
      </c>
      <c r="AF39" s="369"/>
      <c r="AG39" s="369"/>
      <c r="AH39" s="369"/>
      <c r="AI39" s="368">
        <v>11</v>
      </c>
      <c r="AJ39" s="369"/>
      <c r="AK39" s="369"/>
      <c r="AL39" s="369"/>
      <c r="AM39" s="368">
        <v>2</v>
      </c>
      <c r="AN39" s="369"/>
      <c r="AO39" s="369"/>
      <c r="AP39" s="369"/>
      <c r="AQ39" s="119" t="s">
        <v>584</v>
      </c>
      <c r="AR39" s="120"/>
      <c r="AS39" s="120"/>
      <c r="AT39" s="121"/>
      <c r="AU39" s="369" t="s">
        <v>571</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583</v>
      </c>
      <c r="AC40" s="523"/>
      <c r="AD40" s="523"/>
      <c r="AE40" s="368">
        <v>5</v>
      </c>
      <c r="AF40" s="369"/>
      <c r="AG40" s="369"/>
      <c r="AH40" s="369"/>
      <c r="AI40" s="368">
        <v>12</v>
      </c>
      <c r="AJ40" s="369"/>
      <c r="AK40" s="369"/>
      <c r="AL40" s="369"/>
      <c r="AM40" s="368">
        <v>5</v>
      </c>
      <c r="AN40" s="369"/>
      <c r="AO40" s="369"/>
      <c r="AP40" s="369"/>
      <c r="AQ40" s="119" t="s">
        <v>585</v>
      </c>
      <c r="AR40" s="120"/>
      <c r="AS40" s="120"/>
      <c r="AT40" s="121"/>
      <c r="AU40" s="369">
        <v>4</v>
      </c>
      <c r="AV40" s="369"/>
      <c r="AW40" s="369"/>
      <c r="AX40" s="371"/>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v>80</v>
      </c>
      <c r="AF41" s="369"/>
      <c r="AG41" s="369"/>
      <c r="AH41" s="369"/>
      <c r="AI41" s="368">
        <v>92</v>
      </c>
      <c r="AJ41" s="369"/>
      <c r="AK41" s="369"/>
      <c r="AL41" s="369"/>
      <c r="AM41" s="368">
        <v>40</v>
      </c>
      <c r="AN41" s="369"/>
      <c r="AO41" s="369"/>
      <c r="AP41" s="369"/>
      <c r="AQ41" s="119" t="s">
        <v>571</v>
      </c>
      <c r="AR41" s="120"/>
      <c r="AS41" s="120"/>
      <c r="AT41" s="121"/>
      <c r="AU41" s="369" t="s">
        <v>569</v>
      </c>
      <c r="AV41" s="369"/>
      <c r="AW41" s="369"/>
      <c r="AX41" s="371"/>
    </row>
    <row r="42" spans="1:50" ht="23.25" customHeight="1" x14ac:dyDescent="0.15">
      <c r="A42" s="901" t="s">
        <v>382</v>
      </c>
      <c r="B42" s="902"/>
      <c r="C42" s="902"/>
      <c r="D42" s="902"/>
      <c r="E42" s="902"/>
      <c r="F42" s="903"/>
      <c r="G42" s="907" t="s">
        <v>586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350</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394</v>
      </c>
      <c r="AF44" s="373"/>
      <c r="AG44" s="373"/>
      <c r="AH44" s="374"/>
      <c r="AI44" s="372" t="s">
        <v>392</v>
      </c>
      <c r="AJ44" s="373"/>
      <c r="AK44" s="373"/>
      <c r="AL44" s="374"/>
      <c r="AM44" s="379" t="s">
        <v>421</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350</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394</v>
      </c>
      <c r="AF51" s="373"/>
      <c r="AG51" s="373"/>
      <c r="AH51" s="374"/>
      <c r="AI51" s="372" t="s">
        <v>392</v>
      </c>
      <c r="AJ51" s="373"/>
      <c r="AK51" s="373"/>
      <c r="AL51" s="374"/>
      <c r="AM51" s="379" t="s">
        <v>421</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350</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394</v>
      </c>
      <c r="AF58" s="373"/>
      <c r="AG58" s="373"/>
      <c r="AH58" s="374"/>
      <c r="AI58" s="372" t="s">
        <v>392</v>
      </c>
      <c r="AJ58" s="373"/>
      <c r="AK58" s="373"/>
      <c r="AL58" s="374"/>
      <c r="AM58" s="379" t="s">
        <v>421</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351</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346</v>
      </c>
      <c r="X65" s="874"/>
      <c r="Y65" s="877"/>
      <c r="Z65" s="877"/>
      <c r="AA65" s="878"/>
      <c r="AB65" s="871" t="s">
        <v>11</v>
      </c>
      <c r="AC65" s="867"/>
      <c r="AD65" s="868"/>
      <c r="AE65" s="372" t="s">
        <v>394</v>
      </c>
      <c r="AF65" s="373"/>
      <c r="AG65" s="373"/>
      <c r="AH65" s="374"/>
      <c r="AI65" s="372" t="s">
        <v>392</v>
      </c>
      <c r="AJ65" s="373"/>
      <c r="AK65" s="373"/>
      <c r="AL65" s="374"/>
      <c r="AM65" s="379" t="s">
        <v>421</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349</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372</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372</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373</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356</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371</v>
      </c>
      <c r="X70" s="949"/>
      <c r="Y70" s="954" t="s">
        <v>12</v>
      </c>
      <c r="Z70" s="954"/>
      <c r="AA70" s="955"/>
      <c r="AB70" s="956" t="s">
        <v>372</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372</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373</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351</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394</v>
      </c>
      <c r="AF73" s="373"/>
      <c r="AG73" s="373"/>
      <c r="AH73" s="374"/>
      <c r="AI73" s="372" t="s">
        <v>392</v>
      </c>
      <c r="AJ73" s="373"/>
      <c r="AK73" s="373"/>
      <c r="AL73" s="374"/>
      <c r="AM73" s="379" t="s">
        <v>421</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385</v>
      </c>
      <c r="B78" s="917"/>
      <c r="C78" s="917"/>
      <c r="D78" s="917"/>
      <c r="E78" s="914" t="s">
        <v>329</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345</v>
      </c>
      <c r="AP79" s="153"/>
      <c r="AQ79" s="153"/>
      <c r="AR79" s="80" t="s">
        <v>343</v>
      </c>
      <c r="AS79" s="152"/>
      <c r="AT79" s="153"/>
      <c r="AU79" s="153"/>
      <c r="AV79" s="153"/>
      <c r="AW79" s="153"/>
      <c r="AX79" s="154"/>
    </row>
    <row r="80" spans="1:50" ht="18.75" hidden="1" customHeight="1" x14ac:dyDescent="0.15">
      <c r="A80" s="520" t="s">
        <v>147</v>
      </c>
      <c r="B80" s="850" t="s">
        <v>342</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394</v>
      </c>
      <c r="AF85" s="373"/>
      <c r="AG85" s="373"/>
      <c r="AH85" s="374"/>
      <c r="AI85" s="372" t="s">
        <v>392</v>
      </c>
      <c r="AJ85" s="373"/>
      <c r="AK85" s="373"/>
      <c r="AL85" s="374"/>
      <c r="AM85" s="379" t="s">
        <v>421</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394</v>
      </c>
      <c r="AF90" s="373"/>
      <c r="AG90" s="373"/>
      <c r="AH90" s="374"/>
      <c r="AI90" s="372" t="s">
        <v>392</v>
      </c>
      <c r="AJ90" s="373"/>
      <c r="AK90" s="373"/>
      <c r="AL90" s="374"/>
      <c r="AM90" s="379" t="s">
        <v>421</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394</v>
      </c>
      <c r="AF95" s="373"/>
      <c r="AG95" s="373"/>
      <c r="AH95" s="374"/>
      <c r="AI95" s="372" t="s">
        <v>392</v>
      </c>
      <c r="AJ95" s="373"/>
      <c r="AK95" s="373"/>
      <c r="AL95" s="374"/>
      <c r="AM95" s="379" t="s">
        <v>421</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394</v>
      </c>
      <c r="AF100" s="828"/>
      <c r="AG100" s="828"/>
      <c r="AH100" s="829"/>
      <c r="AI100" s="827" t="s">
        <v>414</v>
      </c>
      <c r="AJ100" s="828"/>
      <c r="AK100" s="828"/>
      <c r="AL100" s="829"/>
      <c r="AM100" s="827" t="s">
        <v>421</v>
      </c>
      <c r="AN100" s="828"/>
      <c r="AO100" s="828"/>
      <c r="AP100" s="829"/>
      <c r="AQ100" s="933" t="s">
        <v>434</v>
      </c>
      <c r="AR100" s="934"/>
      <c r="AS100" s="934"/>
      <c r="AT100" s="935"/>
      <c r="AU100" s="933" t="s">
        <v>435</v>
      </c>
      <c r="AV100" s="934"/>
      <c r="AW100" s="934"/>
      <c r="AX100" s="936"/>
    </row>
    <row r="101" spans="1:60" ht="23.25" customHeight="1" x14ac:dyDescent="0.15">
      <c r="A101" s="492"/>
      <c r="B101" s="493"/>
      <c r="C101" s="493"/>
      <c r="D101" s="493"/>
      <c r="E101" s="493"/>
      <c r="F101" s="494"/>
      <c r="G101" s="165" t="s">
        <v>587</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583</v>
      </c>
      <c r="AC101" s="552"/>
      <c r="AD101" s="552"/>
      <c r="AE101" s="368">
        <v>4</v>
      </c>
      <c r="AF101" s="369"/>
      <c r="AG101" s="369"/>
      <c r="AH101" s="370"/>
      <c r="AI101" s="368">
        <v>11</v>
      </c>
      <c r="AJ101" s="369"/>
      <c r="AK101" s="369"/>
      <c r="AL101" s="370"/>
      <c r="AM101" s="368">
        <v>4</v>
      </c>
      <c r="AN101" s="369"/>
      <c r="AO101" s="369"/>
      <c r="AP101" s="370"/>
      <c r="AQ101" s="368" t="s">
        <v>569</v>
      </c>
      <c r="AR101" s="369"/>
      <c r="AS101" s="369"/>
      <c r="AT101" s="370"/>
      <c r="AU101" s="368" t="s">
        <v>571</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583</v>
      </c>
      <c r="AC102" s="552"/>
      <c r="AD102" s="552"/>
      <c r="AE102" s="362">
        <v>5</v>
      </c>
      <c r="AF102" s="362"/>
      <c r="AG102" s="362"/>
      <c r="AH102" s="362"/>
      <c r="AI102" s="362">
        <v>12</v>
      </c>
      <c r="AJ102" s="362"/>
      <c r="AK102" s="362"/>
      <c r="AL102" s="362"/>
      <c r="AM102" s="362">
        <v>5</v>
      </c>
      <c r="AN102" s="362"/>
      <c r="AO102" s="362"/>
      <c r="AP102" s="362"/>
      <c r="AQ102" s="818">
        <v>4</v>
      </c>
      <c r="AR102" s="819"/>
      <c r="AS102" s="819"/>
      <c r="AT102" s="820"/>
      <c r="AU102" s="818" t="s">
        <v>574</v>
      </c>
      <c r="AV102" s="819"/>
      <c r="AW102" s="819"/>
      <c r="AX102" s="820"/>
    </row>
    <row r="103" spans="1:60" ht="31.5" customHeight="1" x14ac:dyDescent="0.15">
      <c r="A103" s="489" t="s">
        <v>352</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394</v>
      </c>
      <c r="AF103" s="302"/>
      <c r="AG103" s="302"/>
      <c r="AH103" s="303"/>
      <c r="AI103" s="307" t="s">
        <v>392</v>
      </c>
      <c r="AJ103" s="302"/>
      <c r="AK103" s="302"/>
      <c r="AL103" s="303"/>
      <c r="AM103" s="307" t="s">
        <v>421</v>
      </c>
      <c r="AN103" s="302"/>
      <c r="AO103" s="302"/>
      <c r="AP103" s="303"/>
      <c r="AQ103" s="364" t="s">
        <v>434</v>
      </c>
      <c r="AR103" s="365"/>
      <c r="AS103" s="365"/>
      <c r="AT103" s="366"/>
      <c r="AU103" s="364" t="s">
        <v>435</v>
      </c>
      <c r="AV103" s="365"/>
      <c r="AW103" s="365"/>
      <c r="AX103" s="367"/>
    </row>
    <row r="104" spans="1:60" ht="23.25" customHeight="1" x14ac:dyDescent="0.15">
      <c r="A104" s="492"/>
      <c r="B104" s="493"/>
      <c r="C104" s="493"/>
      <c r="D104" s="493"/>
      <c r="E104" s="493"/>
      <c r="F104" s="494"/>
      <c r="G104" s="165" t="s">
        <v>588</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583</v>
      </c>
      <c r="AC104" s="473"/>
      <c r="AD104" s="474"/>
      <c r="AE104" s="368">
        <v>37</v>
      </c>
      <c r="AF104" s="369"/>
      <c r="AG104" s="369"/>
      <c r="AH104" s="370"/>
      <c r="AI104" s="368">
        <v>24</v>
      </c>
      <c r="AJ104" s="369"/>
      <c r="AK104" s="369"/>
      <c r="AL104" s="370"/>
      <c r="AM104" s="368">
        <v>6</v>
      </c>
      <c r="AN104" s="369"/>
      <c r="AO104" s="369"/>
      <c r="AP104" s="370"/>
      <c r="AQ104" s="368" t="s">
        <v>589</v>
      </c>
      <c r="AR104" s="369"/>
      <c r="AS104" s="369"/>
      <c r="AT104" s="370"/>
      <c r="AU104" s="368" t="s">
        <v>569</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583</v>
      </c>
      <c r="AC105" s="411"/>
      <c r="AD105" s="412"/>
      <c r="AE105" s="362">
        <v>37</v>
      </c>
      <c r="AF105" s="362"/>
      <c r="AG105" s="362"/>
      <c r="AH105" s="362"/>
      <c r="AI105" s="362">
        <v>25</v>
      </c>
      <c r="AJ105" s="362"/>
      <c r="AK105" s="362"/>
      <c r="AL105" s="362"/>
      <c r="AM105" s="362">
        <v>10</v>
      </c>
      <c r="AN105" s="362"/>
      <c r="AO105" s="362"/>
      <c r="AP105" s="362"/>
      <c r="AQ105" s="368">
        <v>8</v>
      </c>
      <c r="AR105" s="369"/>
      <c r="AS105" s="369"/>
      <c r="AT105" s="370"/>
      <c r="AU105" s="818" t="s">
        <v>571</v>
      </c>
      <c r="AV105" s="819"/>
      <c r="AW105" s="819"/>
      <c r="AX105" s="820"/>
    </row>
    <row r="106" spans="1:60" ht="31.5" hidden="1" customHeight="1" x14ac:dyDescent="0.15">
      <c r="A106" s="489" t="s">
        <v>352</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394</v>
      </c>
      <c r="AF106" s="302"/>
      <c r="AG106" s="302"/>
      <c r="AH106" s="303"/>
      <c r="AI106" s="307" t="s">
        <v>392</v>
      </c>
      <c r="AJ106" s="302"/>
      <c r="AK106" s="302"/>
      <c r="AL106" s="303"/>
      <c r="AM106" s="307" t="s">
        <v>421</v>
      </c>
      <c r="AN106" s="302"/>
      <c r="AO106" s="302"/>
      <c r="AP106" s="303"/>
      <c r="AQ106" s="364" t="s">
        <v>434</v>
      </c>
      <c r="AR106" s="365"/>
      <c r="AS106" s="365"/>
      <c r="AT106" s="366"/>
      <c r="AU106" s="364" t="s">
        <v>435</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352</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394</v>
      </c>
      <c r="AF109" s="302"/>
      <c r="AG109" s="302"/>
      <c r="AH109" s="303"/>
      <c r="AI109" s="307" t="s">
        <v>392</v>
      </c>
      <c r="AJ109" s="302"/>
      <c r="AK109" s="302"/>
      <c r="AL109" s="303"/>
      <c r="AM109" s="307" t="s">
        <v>421</v>
      </c>
      <c r="AN109" s="302"/>
      <c r="AO109" s="302"/>
      <c r="AP109" s="303"/>
      <c r="AQ109" s="364" t="s">
        <v>434</v>
      </c>
      <c r="AR109" s="365"/>
      <c r="AS109" s="365"/>
      <c r="AT109" s="366"/>
      <c r="AU109" s="364" t="s">
        <v>435</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352</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394</v>
      </c>
      <c r="AF112" s="302"/>
      <c r="AG112" s="302"/>
      <c r="AH112" s="303"/>
      <c r="AI112" s="307" t="s">
        <v>392</v>
      </c>
      <c r="AJ112" s="302"/>
      <c r="AK112" s="302"/>
      <c r="AL112" s="303"/>
      <c r="AM112" s="307" t="s">
        <v>421</v>
      </c>
      <c r="AN112" s="302"/>
      <c r="AO112" s="302"/>
      <c r="AP112" s="303"/>
      <c r="AQ112" s="364" t="s">
        <v>434</v>
      </c>
      <c r="AR112" s="365"/>
      <c r="AS112" s="365"/>
      <c r="AT112" s="366"/>
      <c r="AU112" s="364" t="s">
        <v>435</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394</v>
      </c>
      <c r="AF115" s="302"/>
      <c r="AG115" s="302"/>
      <c r="AH115" s="303"/>
      <c r="AI115" s="307" t="s">
        <v>392</v>
      </c>
      <c r="AJ115" s="302"/>
      <c r="AK115" s="302"/>
      <c r="AL115" s="303"/>
      <c r="AM115" s="307" t="s">
        <v>421</v>
      </c>
      <c r="AN115" s="302"/>
      <c r="AO115" s="302"/>
      <c r="AP115" s="303"/>
      <c r="AQ115" s="339" t="s">
        <v>436</v>
      </c>
      <c r="AR115" s="340"/>
      <c r="AS115" s="340"/>
      <c r="AT115" s="340"/>
      <c r="AU115" s="340"/>
      <c r="AV115" s="340"/>
      <c r="AW115" s="340"/>
      <c r="AX115" s="341"/>
    </row>
    <row r="116" spans="1:50" ht="23.25" customHeight="1" x14ac:dyDescent="0.15">
      <c r="A116" s="296"/>
      <c r="B116" s="297"/>
      <c r="C116" s="297"/>
      <c r="D116" s="297"/>
      <c r="E116" s="297"/>
      <c r="F116" s="298"/>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591</v>
      </c>
      <c r="AC116" s="305"/>
      <c r="AD116" s="306"/>
      <c r="AE116" s="362">
        <v>35</v>
      </c>
      <c r="AF116" s="362"/>
      <c r="AG116" s="362"/>
      <c r="AH116" s="362"/>
      <c r="AI116" s="362">
        <v>14</v>
      </c>
      <c r="AJ116" s="362"/>
      <c r="AK116" s="362"/>
      <c r="AL116" s="362"/>
      <c r="AM116" s="362">
        <f>51/2</f>
        <v>25.5</v>
      </c>
      <c r="AN116" s="362"/>
      <c r="AO116" s="362"/>
      <c r="AP116" s="362"/>
      <c r="AQ116" s="368">
        <v>55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359</v>
      </c>
      <c r="AC117" s="346"/>
      <c r="AD117" s="347"/>
      <c r="AE117" s="310" t="s">
        <v>592</v>
      </c>
      <c r="AF117" s="310"/>
      <c r="AG117" s="310"/>
      <c r="AH117" s="310"/>
      <c r="AI117" s="310" t="s">
        <v>593</v>
      </c>
      <c r="AJ117" s="310"/>
      <c r="AK117" s="310"/>
      <c r="AL117" s="310"/>
      <c r="AM117" s="310" t="s">
        <v>664</v>
      </c>
      <c r="AN117" s="310"/>
      <c r="AO117" s="310"/>
      <c r="AP117" s="310"/>
      <c r="AQ117" s="310" t="s">
        <v>658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394</v>
      </c>
      <c r="AF118" s="302"/>
      <c r="AG118" s="302"/>
      <c r="AH118" s="303"/>
      <c r="AI118" s="307" t="s">
        <v>392</v>
      </c>
      <c r="AJ118" s="302"/>
      <c r="AK118" s="302"/>
      <c r="AL118" s="303"/>
      <c r="AM118" s="307" t="s">
        <v>421</v>
      </c>
      <c r="AN118" s="302"/>
      <c r="AO118" s="302"/>
      <c r="AP118" s="303"/>
      <c r="AQ118" s="339" t="s">
        <v>436</v>
      </c>
      <c r="AR118" s="340"/>
      <c r="AS118" s="340"/>
      <c r="AT118" s="340"/>
      <c r="AU118" s="340"/>
      <c r="AV118" s="340"/>
      <c r="AW118" s="340"/>
      <c r="AX118" s="341"/>
    </row>
    <row r="119" spans="1:50" ht="23.25" hidden="1" customHeight="1" x14ac:dyDescent="0.15">
      <c r="A119" s="296"/>
      <c r="B119" s="297"/>
      <c r="C119" s="297"/>
      <c r="D119" s="297"/>
      <c r="E119" s="297"/>
      <c r="F119" s="298"/>
      <c r="G119" s="355" t="s">
        <v>360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359</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394</v>
      </c>
      <c r="AF121" s="302"/>
      <c r="AG121" s="302"/>
      <c r="AH121" s="303"/>
      <c r="AI121" s="307" t="s">
        <v>392</v>
      </c>
      <c r="AJ121" s="302"/>
      <c r="AK121" s="302"/>
      <c r="AL121" s="303"/>
      <c r="AM121" s="307" t="s">
        <v>421</v>
      </c>
      <c r="AN121" s="302"/>
      <c r="AO121" s="302"/>
      <c r="AP121" s="303"/>
      <c r="AQ121" s="339" t="s">
        <v>436</v>
      </c>
      <c r="AR121" s="340"/>
      <c r="AS121" s="340"/>
      <c r="AT121" s="340"/>
      <c r="AU121" s="340"/>
      <c r="AV121" s="340"/>
      <c r="AW121" s="340"/>
      <c r="AX121" s="341"/>
    </row>
    <row r="122" spans="1:50" ht="23.25" hidden="1" customHeight="1" x14ac:dyDescent="0.15">
      <c r="A122" s="296"/>
      <c r="B122" s="297"/>
      <c r="C122" s="297"/>
      <c r="D122" s="297"/>
      <c r="E122" s="297"/>
      <c r="F122" s="298"/>
      <c r="G122" s="355" t="s">
        <v>361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362</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394</v>
      </c>
      <c r="AF124" s="302"/>
      <c r="AG124" s="302"/>
      <c r="AH124" s="303"/>
      <c r="AI124" s="307" t="s">
        <v>392</v>
      </c>
      <c r="AJ124" s="302"/>
      <c r="AK124" s="302"/>
      <c r="AL124" s="303"/>
      <c r="AM124" s="307" t="s">
        <v>421</v>
      </c>
      <c r="AN124" s="302"/>
      <c r="AO124" s="302"/>
      <c r="AP124" s="303"/>
      <c r="AQ124" s="339" t="s">
        <v>436</v>
      </c>
      <c r="AR124" s="340"/>
      <c r="AS124" s="340"/>
      <c r="AT124" s="340"/>
      <c r="AU124" s="340"/>
      <c r="AV124" s="340"/>
      <c r="AW124" s="340"/>
      <c r="AX124" s="341"/>
    </row>
    <row r="125" spans="1:50" ht="23.25" hidden="1" customHeight="1" x14ac:dyDescent="0.15">
      <c r="A125" s="296"/>
      <c r="B125" s="297"/>
      <c r="C125" s="297"/>
      <c r="D125" s="297"/>
      <c r="E125" s="297"/>
      <c r="F125" s="298"/>
      <c r="G125" s="355" t="s">
        <v>361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359</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394</v>
      </c>
      <c r="AF127" s="302"/>
      <c r="AG127" s="302"/>
      <c r="AH127" s="303"/>
      <c r="AI127" s="307" t="s">
        <v>392</v>
      </c>
      <c r="AJ127" s="302"/>
      <c r="AK127" s="302"/>
      <c r="AL127" s="303"/>
      <c r="AM127" s="307" t="s">
        <v>421</v>
      </c>
      <c r="AN127" s="302"/>
      <c r="AO127" s="302"/>
      <c r="AP127" s="303"/>
      <c r="AQ127" s="339" t="s">
        <v>436</v>
      </c>
      <c r="AR127" s="340"/>
      <c r="AS127" s="340"/>
      <c r="AT127" s="340"/>
      <c r="AU127" s="340"/>
      <c r="AV127" s="340"/>
      <c r="AW127" s="340"/>
      <c r="AX127" s="341"/>
    </row>
    <row r="128" spans="1:50" ht="23.25" hidden="1" customHeight="1" x14ac:dyDescent="0.15">
      <c r="A128" s="296"/>
      <c r="B128" s="297"/>
      <c r="C128" s="297"/>
      <c r="D128" s="297"/>
      <c r="E128" s="297"/>
      <c r="F128" s="298"/>
      <c r="G128" s="355" t="s">
        <v>361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359</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x14ac:dyDescent="0.15">
      <c r="A130" s="998" t="s">
        <v>409</v>
      </c>
      <c r="B130" s="996"/>
      <c r="C130" s="995" t="s">
        <v>239</v>
      </c>
      <c r="D130" s="996"/>
      <c r="E130" s="312" t="s">
        <v>268</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x14ac:dyDescent="0.15">
      <c r="A131" s="999"/>
      <c r="B131" s="256"/>
      <c r="C131" s="255"/>
      <c r="D131" s="256"/>
      <c r="E131" s="242" t="s">
        <v>267</v>
      </c>
      <c r="F131" s="243"/>
      <c r="G131" s="24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hidden="1"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x14ac:dyDescent="0.15">
      <c r="A134" s="999"/>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424</v>
      </c>
      <c r="D430" s="254"/>
      <c r="E430" s="242" t="s">
        <v>402</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hidden="1"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8"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563</v>
      </c>
      <c r="AE702" s="900"/>
      <c r="AF702" s="900"/>
      <c r="AG702" s="889" t="s">
        <v>597</v>
      </c>
      <c r="AH702" s="890"/>
      <c r="AI702" s="890"/>
      <c r="AJ702" s="890"/>
      <c r="AK702" s="890"/>
      <c r="AL702" s="890"/>
      <c r="AM702" s="890"/>
      <c r="AN702" s="890"/>
      <c r="AO702" s="890"/>
      <c r="AP702" s="890"/>
      <c r="AQ702" s="890"/>
      <c r="AR702" s="890"/>
      <c r="AS702" s="890"/>
      <c r="AT702" s="890"/>
      <c r="AU702" s="890"/>
      <c r="AV702" s="890"/>
      <c r="AW702" s="890"/>
      <c r="AX702" s="891"/>
    </row>
    <row r="703" spans="1:50" ht="48"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563</v>
      </c>
      <c r="AE703" s="159"/>
      <c r="AF703" s="159"/>
      <c r="AG703" s="668" t="s">
        <v>598</v>
      </c>
      <c r="AH703" s="669"/>
      <c r="AI703" s="669"/>
      <c r="AJ703" s="669"/>
      <c r="AK703" s="669"/>
      <c r="AL703" s="669"/>
      <c r="AM703" s="669"/>
      <c r="AN703" s="669"/>
      <c r="AO703" s="669"/>
      <c r="AP703" s="669"/>
      <c r="AQ703" s="669"/>
      <c r="AR703" s="669"/>
      <c r="AS703" s="669"/>
      <c r="AT703" s="669"/>
      <c r="AU703" s="669"/>
      <c r="AV703" s="669"/>
      <c r="AW703" s="669"/>
      <c r="AX703" s="670"/>
    </row>
    <row r="704" spans="1:50" ht="44.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32" t="s">
        <v>599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563</v>
      </c>
      <c r="AE705" s="737"/>
      <c r="AF705" s="737"/>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594</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595</v>
      </c>
      <c r="AE708" s="672"/>
      <c r="AF708" s="672"/>
      <c r="AG708" s="527" t="s">
        <v>568</v>
      </c>
      <c r="AH708" s="528"/>
      <c r="AI708" s="528"/>
      <c r="AJ708" s="528"/>
      <c r="AK708" s="528"/>
      <c r="AL708" s="528"/>
      <c r="AM708" s="528"/>
      <c r="AN708" s="528"/>
      <c r="AO708" s="528"/>
      <c r="AP708" s="528"/>
      <c r="AQ708" s="528"/>
      <c r="AR708" s="528"/>
      <c r="AS708" s="528"/>
      <c r="AT708" s="528"/>
      <c r="AU708" s="528"/>
      <c r="AV708" s="528"/>
      <c r="AW708" s="528"/>
      <c r="AX708" s="529"/>
    </row>
    <row r="709" spans="1:50" ht="42.7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563</v>
      </c>
      <c r="AE709" s="159"/>
      <c r="AF709" s="159"/>
      <c r="AG709" s="668" t="s">
        <v>601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595</v>
      </c>
      <c r="AE710" s="159"/>
      <c r="AF710" s="159"/>
      <c r="AG710" s="668" t="s">
        <v>568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665</v>
      </c>
      <c r="AE711" s="159"/>
      <c r="AF711" s="159"/>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563</v>
      </c>
      <c r="AE712" s="587"/>
      <c r="AF712" s="587"/>
      <c r="AG712" s="595" t="s">
        <v>666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563</v>
      </c>
      <c r="AE713" s="159"/>
      <c r="AF713" s="160"/>
      <c r="AG713" s="668" t="s">
        <v>611</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563</v>
      </c>
      <c r="AE714" s="593"/>
      <c r="AF714" s="594"/>
      <c r="AG714" s="693" t="s">
        <v>603</v>
      </c>
      <c r="AH714" s="694"/>
      <c r="AI714" s="694"/>
      <c r="AJ714" s="694"/>
      <c r="AK714" s="694"/>
      <c r="AL714" s="694"/>
      <c r="AM714" s="694"/>
      <c r="AN714" s="694"/>
      <c r="AO714" s="694"/>
      <c r="AP714" s="694"/>
      <c r="AQ714" s="694"/>
      <c r="AR714" s="694"/>
      <c r="AS714" s="694"/>
      <c r="AT714" s="694"/>
      <c r="AU714" s="694"/>
      <c r="AV714" s="694"/>
      <c r="AW714" s="694"/>
      <c r="AX714" s="695"/>
    </row>
    <row r="715" spans="1:50" ht="40.5"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596</v>
      </c>
      <c r="AE715" s="672"/>
      <c r="AF715" s="781"/>
      <c r="AG715" s="527" t="s">
        <v>610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595</v>
      </c>
      <c r="AE716" s="763"/>
      <c r="AF716" s="763"/>
      <c r="AG716" s="668" t="s">
        <v>568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596</v>
      </c>
      <c r="AE717" s="159"/>
      <c r="AF717" s="159"/>
      <c r="AG717" s="668" t="s">
        <v>604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563</v>
      </c>
      <c r="AE718" s="159"/>
      <c r="AF718" s="159"/>
      <c r="AG718" s="167" t="s">
        <v>605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563</v>
      </c>
      <c r="AE719" s="672"/>
      <c r="AF719" s="672"/>
      <c r="AG719" s="164" t="s">
        <v>606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340</v>
      </c>
      <c r="D720" s="938"/>
      <c r="E720" s="938"/>
      <c r="F720" s="941"/>
      <c r="G720" s="937" t="s">
        <v>341</v>
      </c>
      <c r="H720" s="938"/>
      <c r="I720" s="938"/>
      <c r="J720" s="938"/>
      <c r="K720" s="938"/>
      <c r="L720" s="938"/>
      <c r="M720" s="938"/>
      <c r="N720" s="937" t="s">
        <v>344</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607</v>
      </c>
      <c r="D721" s="923"/>
      <c r="E721" s="923"/>
      <c r="F721" s="924"/>
      <c r="G721" s="942"/>
      <c r="H721" s="943"/>
      <c r="I721" s="82" t="str">
        <f>IF(OR(G721="　", G721=""), "", "-")</f>
        <v/>
      </c>
      <c r="J721" s="921"/>
      <c r="K721" s="921"/>
      <c r="L721" s="82" t="str">
        <f>IF(M721="","","-")</f>
        <v/>
      </c>
      <c r="M721" s="83"/>
      <c r="N721" s="918" t="s">
        <v>659</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609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608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672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674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405</v>
      </c>
      <c r="B737" s="101"/>
      <c r="C737" s="101"/>
      <c r="D737" s="102"/>
      <c r="E737" s="103" t="s">
        <v>612</v>
      </c>
      <c r="F737" s="103"/>
      <c r="G737" s="103"/>
      <c r="H737" s="103"/>
      <c r="I737" s="103"/>
      <c r="J737" s="103"/>
      <c r="K737" s="103"/>
      <c r="L737" s="103"/>
      <c r="M737" s="103"/>
      <c r="N737" s="109" t="s">
        <v>400</v>
      </c>
      <c r="O737" s="109"/>
      <c r="P737" s="109"/>
      <c r="Q737" s="109"/>
      <c r="R737" s="103" t="s">
        <v>613</v>
      </c>
      <c r="S737" s="103"/>
      <c r="T737" s="103"/>
      <c r="U737" s="103"/>
      <c r="V737" s="103"/>
      <c r="W737" s="103"/>
      <c r="X737" s="103"/>
      <c r="Y737" s="103"/>
      <c r="Z737" s="103"/>
      <c r="AA737" s="109" t="s">
        <v>399</v>
      </c>
      <c r="AB737" s="109"/>
      <c r="AC737" s="109"/>
      <c r="AD737" s="109"/>
      <c r="AE737" s="103" t="s">
        <v>615</v>
      </c>
      <c r="AF737" s="103"/>
      <c r="AG737" s="103"/>
      <c r="AH737" s="103"/>
      <c r="AI737" s="103"/>
      <c r="AJ737" s="103"/>
      <c r="AK737" s="103"/>
      <c r="AL737" s="103"/>
      <c r="AM737" s="103"/>
      <c r="AN737" s="109" t="s">
        <v>398</v>
      </c>
      <c r="AO737" s="109"/>
      <c r="AP737" s="109"/>
      <c r="AQ737" s="109"/>
      <c r="AR737" s="110" t="s">
        <v>616</v>
      </c>
      <c r="AS737" s="111"/>
      <c r="AT737" s="111"/>
      <c r="AU737" s="111"/>
      <c r="AV737" s="111"/>
      <c r="AW737" s="111"/>
      <c r="AX737" s="112"/>
      <c r="AY737" s="88"/>
      <c r="AZ737" s="88"/>
    </row>
    <row r="738" spans="1:52" ht="24.75" customHeight="1" x14ac:dyDescent="0.15">
      <c r="A738" s="100" t="s">
        <v>397</v>
      </c>
      <c r="B738" s="101"/>
      <c r="C738" s="101"/>
      <c r="D738" s="102"/>
      <c r="E738" s="103" t="s">
        <v>614</v>
      </c>
      <c r="F738" s="103"/>
      <c r="G738" s="103"/>
      <c r="H738" s="103"/>
      <c r="I738" s="103"/>
      <c r="J738" s="103"/>
      <c r="K738" s="103"/>
      <c r="L738" s="103"/>
      <c r="M738" s="103"/>
      <c r="N738" s="109" t="s">
        <v>396</v>
      </c>
      <c r="O738" s="109"/>
      <c r="P738" s="109"/>
      <c r="Q738" s="109"/>
      <c r="R738" s="103" t="s">
        <v>617</v>
      </c>
      <c r="S738" s="103"/>
      <c r="T738" s="103"/>
      <c r="U738" s="103"/>
      <c r="V738" s="103"/>
      <c r="W738" s="103"/>
      <c r="X738" s="103"/>
      <c r="Y738" s="103"/>
      <c r="Z738" s="103"/>
      <c r="AA738" s="109" t="s">
        <v>395</v>
      </c>
      <c r="AB738" s="109"/>
      <c r="AC738" s="109"/>
      <c r="AD738" s="109"/>
      <c r="AE738" s="103" t="s">
        <v>618</v>
      </c>
      <c r="AF738" s="103"/>
      <c r="AG738" s="103"/>
      <c r="AH738" s="103"/>
      <c r="AI738" s="103"/>
      <c r="AJ738" s="103"/>
      <c r="AK738" s="103"/>
      <c r="AL738" s="103"/>
      <c r="AM738" s="103"/>
      <c r="AN738" s="109" t="s">
        <v>394</v>
      </c>
      <c r="AO738" s="109"/>
      <c r="AP738" s="109"/>
      <c r="AQ738" s="109"/>
      <c r="AR738" s="110" t="s">
        <v>619</v>
      </c>
      <c r="AS738" s="111"/>
      <c r="AT738" s="111"/>
      <c r="AU738" s="111"/>
      <c r="AV738" s="111"/>
      <c r="AW738" s="111"/>
      <c r="AX738" s="112"/>
    </row>
    <row r="739" spans="1:52" ht="24.75" customHeight="1" x14ac:dyDescent="0.15">
      <c r="A739" s="100" t="s">
        <v>393</v>
      </c>
      <c r="B739" s="101"/>
      <c r="C739" s="101"/>
      <c r="D739" s="102"/>
      <c r="E739" s="103" t="s">
        <v>620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607</v>
      </c>
      <c r="F740" s="125"/>
      <c r="G740" s="125"/>
      <c r="H740" s="92" t="str">
        <f>IF(E740="", "", "(")</f>
        <v>(</v>
      </c>
      <c r="I740" s="125"/>
      <c r="J740" s="125"/>
      <c r="K740" s="92" t="str">
        <f>IF(OR(I740="　", I740=""), "", "-")</f>
        <v/>
      </c>
      <c r="L740" s="126">
        <v>928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388</v>
      </c>
      <c r="B780" s="765"/>
      <c r="C780" s="765"/>
      <c r="D780" s="765"/>
      <c r="E780" s="765"/>
      <c r="F780" s="766"/>
      <c r="G780" s="443" t="s">
        <v>622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623</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621</v>
      </c>
      <c r="H782" s="454"/>
      <c r="I782" s="454"/>
      <c r="J782" s="454"/>
      <c r="K782" s="455"/>
      <c r="L782" s="456" t="s">
        <v>636</v>
      </c>
      <c r="M782" s="457"/>
      <c r="N782" s="457"/>
      <c r="O782" s="457"/>
      <c r="P782" s="457"/>
      <c r="Q782" s="457"/>
      <c r="R782" s="457"/>
      <c r="S782" s="457"/>
      <c r="T782" s="457"/>
      <c r="U782" s="457"/>
      <c r="V782" s="457"/>
      <c r="W782" s="457"/>
      <c r="X782" s="458"/>
      <c r="Y782" s="459">
        <v>32.200000000000003</v>
      </c>
      <c r="Z782" s="460"/>
      <c r="AA782" s="460"/>
      <c r="AB782" s="558"/>
      <c r="AC782" s="453" t="s">
        <v>624</v>
      </c>
      <c r="AD782" s="454"/>
      <c r="AE782" s="454"/>
      <c r="AF782" s="454"/>
      <c r="AG782" s="455"/>
      <c r="AH782" s="456" t="s">
        <v>630</v>
      </c>
      <c r="AI782" s="457"/>
      <c r="AJ782" s="457"/>
      <c r="AK782" s="457"/>
      <c r="AL782" s="457"/>
      <c r="AM782" s="457"/>
      <c r="AN782" s="457"/>
      <c r="AO782" s="457"/>
      <c r="AP782" s="457"/>
      <c r="AQ782" s="457"/>
      <c r="AR782" s="457"/>
      <c r="AS782" s="457"/>
      <c r="AT782" s="458"/>
      <c r="AU782" s="459">
        <v>17.5</v>
      </c>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32.200000000000003</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17.5</v>
      </c>
      <c r="AV792" s="419"/>
      <c r="AW792" s="419"/>
      <c r="AX792" s="421"/>
    </row>
    <row r="793" spans="1:50" ht="24.75" customHeight="1" x14ac:dyDescent="0.15">
      <c r="A793" s="557"/>
      <c r="B793" s="767"/>
      <c r="C793" s="767"/>
      <c r="D793" s="767"/>
      <c r="E793" s="767"/>
      <c r="F793" s="768"/>
      <c r="G793" s="443" t="s">
        <v>662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663</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t="s">
        <v>637</v>
      </c>
      <c r="H795" s="454"/>
      <c r="I795" s="454"/>
      <c r="J795" s="454"/>
      <c r="K795" s="455"/>
      <c r="L795" s="456" t="s">
        <v>667</v>
      </c>
      <c r="M795" s="457"/>
      <c r="N795" s="457"/>
      <c r="O795" s="457"/>
      <c r="P795" s="457"/>
      <c r="Q795" s="457"/>
      <c r="R795" s="457"/>
      <c r="S795" s="457"/>
      <c r="T795" s="457"/>
      <c r="U795" s="457"/>
      <c r="V795" s="457"/>
      <c r="W795" s="457"/>
      <c r="X795" s="458"/>
      <c r="Y795" s="459">
        <v>0.3</v>
      </c>
      <c r="Z795" s="460"/>
      <c r="AA795" s="460"/>
      <c r="AB795" s="4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0.3</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661</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321</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345</v>
      </c>
      <c r="AM832" s="961"/>
      <c r="AN832" s="961"/>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339</v>
      </c>
      <c r="AD837" s="281"/>
      <c r="AE837" s="281"/>
      <c r="AF837" s="281"/>
      <c r="AG837" s="281"/>
      <c r="AH837" s="348" t="s">
        <v>369</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625</v>
      </c>
      <c r="D838" s="422"/>
      <c r="E838" s="422"/>
      <c r="F838" s="422"/>
      <c r="G838" s="422"/>
      <c r="H838" s="422"/>
      <c r="I838" s="422"/>
      <c r="J838" s="423">
        <v>8012401003399</v>
      </c>
      <c r="K838" s="424"/>
      <c r="L838" s="424"/>
      <c r="M838" s="424"/>
      <c r="N838" s="424"/>
      <c r="O838" s="424"/>
      <c r="P838" s="429" t="s">
        <v>626</v>
      </c>
      <c r="Q838" s="321"/>
      <c r="R838" s="321"/>
      <c r="S838" s="321"/>
      <c r="T838" s="321"/>
      <c r="U838" s="321"/>
      <c r="V838" s="321"/>
      <c r="W838" s="321"/>
      <c r="X838" s="321"/>
      <c r="Y838" s="322">
        <v>32.200000000000003</v>
      </c>
      <c r="Z838" s="323"/>
      <c r="AA838" s="323"/>
      <c r="AB838" s="324"/>
      <c r="AC838" s="332" t="s">
        <v>374</v>
      </c>
      <c r="AD838" s="427"/>
      <c r="AE838" s="427"/>
      <c r="AF838" s="427"/>
      <c r="AG838" s="427"/>
      <c r="AH838" s="425">
        <v>1</v>
      </c>
      <c r="AI838" s="426"/>
      <c r="AJ838" s="426"/>
      <c r="AK838" s="426"/>
      <c r="AL838" s="329">
        <v>97.7</v>
      </c>
      <c r="AM838" s="330"/>
      <c r="AN838" s="330"/>
      <c r="AO838" s="331"/>
      <c r="AP838" s="325" t="s">
        <v>627</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339</v>
      </c>
      <c r="AD870" s="281"/>
      <c r="AE870" s="281"/>
      <c r="AF870" s="281"/>
      <c r="AG870" s="281"/>
      <c r="AH870" s="348" t="s">
        <v>369</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628</v>
      </c>
      <c r="D871" s="422"/>
      <c r="E871" s="422"/>
      <c r="F871" s="422"/>
      <c r="G871" s="422"/>
      <c r="H871" s="422"/>
      <c r="I871" s="422"/>
      <c r="J871" s="423">
        <v>8030001025234</v>
      </c>
      <c r="K871" s="424"/>
      <c r="L871" s="424"/>
      <c r="M871" s="424"/>
      <c r="N871" s="424"/>
      <c r="O871" s="424"/>
      <c r="P871" s="429" t="s">
        <v>630</v>
      </c>
      <c r="Q871" s="321"/>
      <c r="R871" s="321"/>
      <c r="S871" s="321"/>
      <c r="T871" s="321"/>
      <c r="U871" s="321"/>
      <c r="V871" s="321"/>
      <c r="W871" s="321"/>
      <c r="X871" s="321"/>
      <c r="Y871" s="322">
        <v>17.5</v>
      </c>
      <c r="Z871" s="323"/>
      <c r="AA871" s="323"/>
      <c r="AB871" s="324"/>
      <c r="AC871" s="332" t="s">
        <v>381</v>
      </c>
      <c r="AD871" s="427"/>
      <c r="AE871" s="427"/>
      <c r="AF871" s="427"/>
      <c r="AG871" s="427"/>
      <c r="AH871" s="425" t="s">
        <v>632</v>
      </c>
      <c r="AI871" s="426"/>
      <c r="AJ871" s="426"/>
      <c r="AK871" s="426"/>
      <c r="AL871" s="329" t="s">
        <v>632</v>
      </c>
      <c r="AM871" s="330"/>
      <c r="AN871" s="330"/>
      <c r="AO871" s="331"/>
      <c r="AP871" s="325" t="s">
        <v>634</v>
      </c>
      <c r="AQ871" s="325"/>
      <c r="AR871" s="325"/>
      <c r="AS871" s="325"/>
      <c r="AT871" s="325"/>
      <c r="AU871" s="325"/>
      <c r="AV871" s="325"/>
      <c r="AW871" s="325"/>
      <c r="AX871" s="325"/>
    </row>
    <row r="872" spans="1:50" ht="30" customHeight="1" x14ac:dyDescent="0.15">
      <c r="A872" s="408">
        <v>2</v>
      </c>
      <c r="B872" s="408">
        <v>1</v>
      </c>
      <c r="C872" s="428" t="s">
        <v>629</v>
      </c>
      <c r="D872" s="422"/>
      <c r="E872" s="422"/>
      <c r="F872" s="422"/>
      <c r="G872" s="422"/>
      <c r="H872" s="422"/>
      <c r="I872" s="422"/>
      <c r="J872" s="423">
        <v>6030001023751</v>
      </c>
      <c r="K872" s="424"/>
      <c r="L872" s="424"/>
      <c r="M872" s="424"/>
      <c r="N872" s="424"/>
      <c r="O872" s="424"/>
      <c r="P872" s="429" t="s">
        <v>631</v>
      </c>
      <c r="Q872" s="321"/>
      <c r="R872" s="321"/>
      <c r="S872" s="321"/>
      <c r="T872" s="321"/>
      <c r="U872" s="321"/>
      <c r="V872" s="321"/>
      <c r="W872" s="321"/>
      <c r="X872" s="321"/>
      <c r="Y872" s="322">
        <v>0.5</v>
      </c>
      <c r="Z872" s="323"/>
      <c r="AA872" s="323"/>
      <c r="AB872" s="324"/>
      <c r="AC872" s="332" t="s">
        <v>380</v>
      </c>
      <c r="AD872" s="332"/>
      <c r="AE872" s="332"/>
      <c r="AF872" s="332"/>
      <c r="AG872" s="332"/>
      <c r="AH872" s="425" t="s">
        <v>632</v>
      </c>
      <c r="AI872" s="426"/>
      <c r="AJ872" s="426"/>
      <c r="AK872" s="426"/>
      <c r="AL872" s="329" t="s">
        <v>633</v>
      </c>
      <c r="AM872" s="330"/>
      <c r="AN872" s="330"/>
      <c r="AO872" s="331"/>
      <c r="AP872" s="325" t="s">
        <v>635</v>
      </c>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339</v>
      </c>
      <c r="AD903" s="281"/>
      <c r="AE903" s="281"/>
      <c r="AF903" s="281"/>
      <c r="AG903" s="281"/>
      <c r="AH903" s="348" t="s">
        <v>369</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8" t="s">
        <v>638</v>
      </c>
      <c r="D904" s="422"/>
      <c r="E904" s="422"/>
      <c r="F904" s="422"/>
      <c r="G904" s="422"/>
      <c r="H904" s="422"/>
      <c r="I904" s="422"/>
      <c r="J904" s="423" t="s">
        <v>410</v>
      </c>
      <c r="K904" s="424"/>
      <c r="L904" s="424"/>
      <c r="M904" s="424"/>
      <c r="N904" s="424"/>
      <c r="O904" s="424"/>
      <c r="P904" s="429" t="s">
        <v>668</v>
      </c>
      <c r="Q904" s="321"/>
      <c r="R904" s="321"/>
      <c r="S904" s="321"/>
      <c r="T904" s="321"/>
      <c r="U904" s="321"/>
      <c r="V904" s="321"/>
      <c r="W904" s="321"/>
      <c r="X904" s="321"/>
      <c r="Y904" s="322">
        <v>0.3</v>
      </c>
      <c r="Z904" s="323"/>
      <c r="AA904" s="323"/>
      <c r="AB904" s="324"/>
      <c r="AC904" s="332" t="s">
        <v>381</v>
      </c>
      <c r="AD904" s="427"/>
      <c r="AE904" s="427"/>
      <c r="AF904" s="427"/>
      <c r="AG904" s="427"/>
      <c r="AH904" s="425" t="s">
        <v>410</v>
      </c>
      <c r="AI904" s="426"/>
      <c r="AJ904" s="426"/>
      <c r="AK904" s="426"/>
      <c r="AL904" s="329" t="s">
        <v>410</v>
      </c>
      <c r="AM904" s="330"/>
      <c r="AN904" s="330"/>
      <c r="AO904" s="331"/>
      <c r="AP904" s="325" t="s">
        <v>410</v>
      </c>
      <c r="AQ904" s="325"/>
      <c r="AR904" s="325"/>
      <c r="AS904" s="325"/>
      <c r="AT904" s="325"/>
      <c r="AU904" s="325"/>
      <c r="AV904" s="325"/>
      <c r="AW904" s="325"/>
      <c r="AX904" s="325"/>
    </row>
    <row r="905" spans="1:50" ht="30" customHeight="1" x14ac:dyDescent="0.15">
      <c r="A905" s="408">
        <v>2</v>
      </c>
      <c r="B905" s="408">
        <v>1</v>
      </c>
      <c r="C905" s="428" t="s">
        <v>656</v>
      </c>
      <c r="D905" s="422"/>
      <c r="E905" s="422"/>
      <c r="F905" s="422"/>
      <c r="G905" s="422"/>
      <c r="H905" s="422"/>
      <c r="I905" s="422"/>
      <c r="J905" s="423">
        <v>8430001026051</v>
      </c>
      <c r="K905" s="424"/>
      <c r="L905" s="424"/>
      <c r="M905" s="424"/>
      <c r="N905" s="424"/>
      <c r="O905" s="424"/>
      <c r="P905" s="429" t="s">
        <v>646</v>
      </c>
      <c r="Q905" s="321"/>
      <c r="R905" s="321"/>
      <c r="S905" s="321"/>
      <c r="T905" s="321"/>
      <c r="U905" s="321"/>
      <c r="V905" s="321"/>
      <c r="W905" s="321"/>
      <c r="X905" s="321"/>
      <c r="Y905" s="322">
        <v>0.1</v>
      </c>
      <c r="Z905" s="323"/>
      <c r="AA905" s="323"/>
      <c r="AB905" s="324"/>
      <c r="AC905" s="332" t="s">
        <v>374</v>
      </c>
      <c r="AD905" s="332"/>
      <c r="AE905" s="332"/>
      <c r="AF905" s="332"/>
      <c r="AG905" s="332"/>
      <c r="AH905" s="425">
        <v>11</v>
      </c>
      <c r="AI905" s="426"/>
      <c r="AJ905" s="426"/>
      <c r="AK905" s="426"/>
      <c r="AL905" s="329">
        <v>73.599999999999994</v>
      </c>
      <c r="AM905" s="330"/>
      <c r="AN905" s="330"/>
      <c r="AO905" s="331"/>
      <c r="AP905" s="325" t="s">
        <v>410</v>
      </c>
      <c r="AQ905" s="325"/>
      <c r="AR905" s="325"/>
      <c r="AS905" s="325"/>
      <c r="AT905" s="325"/>
      <c r="AU905" s="325"/>
      <c r="AV905" s="325"/>
      <c r="AW905" s="325"/>
      <c r="AX905" s="325"/>
    </row>
    <row r="906" spans="1:50" ht="30" customHeight="1" x14ac:dyDescent="0.15">
      <c r="A906" s="408">
        <v>3</v>
      </c>
      <c r="B906" s="408">
        <v>1</v>
      </c>
      <c r="C906" s="428" t="s">
        <v>638</v>
      </c>
      <c r="D906" s="422"/>
      <c r="E906" s="422"/>
      <c r="F906" s="422"/>
      <c r="G906" s="422"/>
      <c r="H906" s="422"/>
      <c r="I906" s="422"/>
      <c r="J906" s="423" t="s">
        <v>410</v>
      </c>
      <c r="K906" s="424"/>
      <c r="L906" s="424"/>
      <c r="M906" s="424"/>
      <c r="N906" s="424"/>
      <c r="O906" s="424"/>
      <c r="P906" s="429" t="s">
        <v>669</v>
      </c>
      <c r="Q906" s="321"/>
      <c r="R906" s="321"/>
      <c r="S906" s="321"/>
      <c r="T906" s="321"/>
      <c r="U906" s="321"/>
      <c r="V906" s="321"/>
      <c r="W906" s="321"/>
      <c r="X906" s="321"/>
      <c r="Y906" s="322">
        <v>0.1</v>
      </c>
      <c r="Z906" s="323"/>
      <c r="AA906" s="323"/>
      <c r="AB906" s="324"/>
      <c r="AC906" s="332" t="s">
        <v>381</v>
      </c>
      <c r="AD906" s="332"/>
      <c r="AE906" s="332"/>
      <c r="AF906" s="332"/>
      <c r="AG906" s="332"/>
      <c r="AH906" s="327" t="s">
        <v>410</v>
      </c>
      <c r="AI906" s="328"/>
      <c r="AJ906" s="328"/>
      <c r="AK906" s="328"/>
      <c r="AL906" s="329" t="s">
        <v>410</v>
      </c>
      <c r="AM906" s="330"/>
      <c r="AN906" s="330"/>
      <c r="AO906" s="331"/>
      <c r="AP906" s="325" t="s">
        <v>410</v>
      </c>
      <c r="AQ906" s="325"/>
      <c r="AR906" s="325"/>
      <c r="AS906" s="325"/>
      <c r="AT906" s="325"/>
      <c r="AU906" s="325"/>
      <c r="AV906" s="325"/>
      <c r="AW906" s="325"/>
      <c r="AX906" s="325"/>
    </row>
    <row r="907" spans="1:50" ht="30" customHeight="1" x14ac:dyDescent="0.15">
      <c r="A907" s="408">
        <v>4</v>
      </c>
      <c r="B907" s="408">
        <v>1</v>
      </c>
      <c r="C907" s="428" t="s">
        <v>648</v>
      </c>
      <c r="D907" s="422"/>
      <c r="E907" s="422"/>
      <c r="F907" s="422"/>
      <c r="G907" s="422"/>
      <c r="H907" s="422"/>
      <c r="I907" s="422"/>
      <c r="J907" s="423">
        <v>5430001009629</v>
      </c>
      <c r="K907" s="424"/>
      <c r="L907" s="424"/>
      <c r="M907" s="424"/>
      <c r="N907" s="424"/>
      <c r="O907" s="424"/>
      <c r="P907" s="429" t="s">
        <v>649</v>
      </c>
      <c r="Q907" s="321"/>
      <c r="R907" s="321"/>
      <c r="S907" s="321"/>
      <c r="T907" s="321"/>
      <c r="U907" s="321"/>
      <c r="V907" s="321"/>
      <c r="W907" s="321"/>
      <c r="X907" s="321"/>
      <c r="Y907" s="322">
        <v>0</v>
      </c>
      <c r="Z907" s="323"/>
      <c r="AA907" s="323"/>
      <c r="AB907" s="324"/>
      <c r="AC907" s="332" t="s">
        <v>374</v>
      </c>
      <c r="AD907" s="332"/>
      <c r="AE907" s="332"/>
      <c r="AF907" s="332"/>
      <c r="AG907" s="332"/>
      <c r="AH907" s="327">
        <v>3</v>
      </c>
      <c r="AI907" s="328"/>
      <c r="AJ907" s="328"/>
      <c r="AK907" s="328"/>
      <c r="AL907" s="329">
        <v>98.1</v>
      </c>
      <c r="AM907" s="330"/>
      <c r="AN907" s="330"/>
      <c r="AO907" s="331"/>
      <c r="AP907" s="325" t="s">
        <v>410</v>
      </c>
      <c r="AQ907" s="325"/>
      <c r="AR907" s="325"/>
      <c r="AS907" s="325"/>
      <c r="AT907" s="325"/>
      <c r="AU907" s="325"/>
      <c r="AV907" s="325"/>
      <c r="AW907" s="325"/>
      <c r="AX907" s="325"/>
    </row>
    <row r="908" spans="1:50" ht="30" customHeight="1" x14ac:dyDescent="0.15">
      <c r="A908" s="408">
        <v>5</v>
      </c>
      <c r="B908" s="408">
        <v>1</v>
      </c>
      <c r="C908" s="428" t="s">
        <v>638</v>
      </c>
      <c r="D908" s="422"/>
      <c r="E908" s="422"/>
      <c r="F908" s="422"/>
      <c r="G908" s="422"/>
      <c r="H908" s="422"/>
      <c r="I908" s="422"/>
      <c r="J908" s="423" t="s">
        <v>410</v>
      </c>
      <c r="K908" s="424"/>
      <c r="L908" s="424"/>
      <c r="M908" s="424"/>
      <c r="N908" s="424"/>
      <c r="O908" s="424"/>
      <c r="P908" s="429" t="s">
        <v>670</v>
      </c>
      <c r="Q908" s="321"/>
      <c r="R908" s="321"/>
      <c r="S908" s="321"/>
      <c r="T908" s="321"/>
      <c r="U908" s="321"/>
      <c r="V908" s="321"/>
      <c r="W908" s="321"/>
      <c r="X908" s="321"/>
      <c r="Y908" s="322">
        <v>0</v>
      </c>
      <c r="Z908" s="323"/>
      <c r="AA908" s="323"/>
      <c r="AB908" s="324"/>
      <c r="AC908" s="326" t="s">
        <v>381</v>
      </c>
      <c r="AD908" s="326"/>
      <c r="AE908" s="326"/>
      <c r="AF908" s="326"/>
      <c r="AG908" s="326"/>
      <c r="AH908" s="327" t="s">
        <v>410</v>
      </c>
      <c r="AI908" s="328"/>
      <c r="AJ908" s="328"/>
      <c r="AK908" s="328"/>
      <c r="AL908" s="329" t="s">
        <v>410</v>
      </c>
      <c r="AM908" s="330"/>
      <c r="AN908" s="330"/>
      <c r="AO908" s="331"/>
      <c r="AP908" s="325" t="s">
        <v>410</v>
      </c>
      <c r="AQ908" s="325"/>
      <c r="AR908" s="325"/>
      <c r="AS908" s="325"/>
      <c r="AT908" s="325"/>
      <c r="AU908" s="325"/>
      <c r="AV908" s="325"/>
      <c r="AW908" s="325"/>
      <c r="AX908" s="325"/>
    </row>
    <row r="909" spans="1:50" ht="30" customHeight="1" x14ac:dyDescent="0.15">
      <c r="A909" s="408">
        <v>6</v>
      </c>
      <c r="B909" s="408">
        <v>1</v>
      </c>
      <c r="C909" s="428" t="s">
        <v>651</v>
      </c>
      <c r="D909" s="422"/>
      <c r="E909" s="422"/>
      <c r="F909" s="422"/>
      <c r="G909" s="422"/>
      <c r="H909" s="422"/>
      <c r="I909" s="422"/>
      <c r="J909" s="423">
        <v>1430005002542</v>
      </c>
      <c r="K909" s="424"/>
      <c r="L909" s="424"/>
      <c r="M909" s="424"/>
      <c r="N909" s="424"/>
      <c r="O909" s="424"/>
      <c r="P909" s="429" t="s">
        <v>652</v>
      </c>
      <c r="Q909" s="321"/>
      <c r="R909" s="321"/>
      <c r="S909" s="321"/>
      <c r="T909" s="321"/>
      <c r="U909" s="321"/>
      <c r="V909" s="321"/>
      <c r="W909" s="321"/>
      <c r="X909" s="321"/>
      <c r="Y909" s="322">
        <v>0</v>
      </c>
      <c r="Z909" s="323"/>
      <c r="AA909" s="323"/>
      <c r="AB909" s="324"/>
      <c r="AC909" s="326" t="s">
        <v>374</v>
      </c>
      <c r="AD909" s="326"/>
      <c r="AE909" s="326"/>
      <c r="AF909" s="326"/>
      <c r="AG909" s="326"/>
      <c r="AH909" s="327">
        <v>2</v>
      </c>
      <c r="AI909" s="328"/>
      <c r="AJ909" s="328"/>
      <c r="AK909" s="328"/>
      <c r="AL909" s="329">
        <v>17.2</v>
      </c>
      <c r="AM909" s="330"/>
      <c r="AN909" s="330"/>
      <c r="AO909" s="331"/>
      <c r="AP909" s="325" t="s">
        <v>410</v>
      </c>
      <c r="AQ909" s="325"/>
      <c r="AR909" s="325"/>
      <c r="AS909" s="325"/>
      <c r="AT909" s="325"/>
      <c r="AU909" s="325"/>
      <c r="AV909" s="325"/>
      <c r="AW909" s="325"/>
      <c r="AX909" s="325"/>
    </row>
    <row r="910" spans="1:50" ht="30" customHeight="1" x14ac:dyDescent="0.15">
      <c r="A910" s="408">
        <v>7</v>
      </c>
      <c r="B910" s="408">
        <v>1</v>
      </c>
      <c r="C910" s="428" t="s">
        <v>638</v>
      </c>
      <c r="D910" s="422"/>
      <c r="E910" s="422"/>
      <c r="F910" s="422"/>
      <c r="G910" s="422"/>
      <c r="H910" s="422"/>
      <c r="I910" s="422"/>
      <c r="J910" s="423" t="s">
        <v>410</v>
      </c>
      <c r="K910" s="424"/>
      <c r="L910" s="424"/>
      <c r="M910" s="424"/>
      <c r="N910" s="424"/>
      <c r="O910" s="424"/>
      <c r="P910" s="429" t="s">
        <v>671</v>
      </c>
      <c r="Q910" s="321"/>
      <c r="R910" s="321"/>
      <c r="S910" s="321"/>
      <c r="T910" s="321"/>
      <c r="U910" s="321"/>
      <c r="V910" s="321"/>
      <c r="W910" s="321"/>
      <c r="X910" s="321"/>
      <c r="Y910" s="322">
        <v>0</v>
      </c>
      <c r="Z910" s="323"/>
      <c r="AA910" s="323"/>
      <c r="AB910" s="324"/>
      <c r="AC910" s="326" t="s">
        <v>381</v>
      </c>
      <c r="AD910" s="326"/>
      <c r="AE910" s="326"/>
      <c r="AF910" s="326"/>
      <c r="AG910" s="326"/>
      <c r="AH910" s="327" t="s">
        <v>410</v>
      </c>
      <c r="AI910" s="328"/>
      <c r="AJ910" s="328"/>
      <c r="AK910" s="328"/>
      <c r="AL910" s="329" t="s">
        <v>410</v>
      </c>
      <c r="AM910" s="330"/>
      <c r="AN910" s="330"/>
      <c r="AO910" s="331"/>
      <c r="AP910" s="325" t="s">
        <v>410</v>
      </c>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339</v>
      </c>
      <c r="AD936" s="281"/>
      <c r="AE936" s="281"/>
      <c r="AF936" s="281"/>
      <c r="AG936" s="281"/>
      <c r="AH936" s="348" t="s">
        <v>369</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8"/>
      <c r="D937" s="422"/>
      <c r="E937" s="422"/>
      <c r="F937" s="422"/>
      <c r="G937" s="422"/>
      <c r="H937" s="422"/>
      <c r="I937" s="422"/>
      <c r="J937" s="423"/>
      <c r="K937" s="424"/>
      <c r="L937" s="424"/>
      <c r="M937" s="424"/>
      <c r="N937" s="424"/>
      <c r="O937" s="424"/>
      <c r="P937" s="429"/>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8"/>
      <c r="D938" s="422"/>
      <c r="E938" s="422"/>
      <c r="F938" s="422"/>
      <c r="G938" s="422"/>
      <c r="H938" s="422"/>
      <c r="I938" s="422"/>
      <c r="J938" s="423"/>
      <c r="K938" s="424"/>
      <c r="L938" s="424"/>
      <c r="M938" s="424"/>
      <c r="N938" s="424"/>
      <c r="O938" s="424"/>
      <c r="P938" s="429"/>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8"/>
      <c r="D941" s="422"/>
      <c r="E941" s="422"/>
      <c r="F941" s="422"/>
      <c r="G941" s="422"/>
      <c r="H941" s="422"/>
      <c r="I941" s="422"/>
      <c r="J941" s="423"/>
      <c r="K941" s="424"/>
      <c r="L941" s="424"/>
      <c r="M941" s="424"/>
      <c r="N941" s="424"/>
      <c r="O941" s="424"/>
      <c r="P941" s="429"/>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8"/>
      <c r="D942" s="422"/>
      <c r="E942" s="422"/>
      <c r="F942" s="422"/>
      <c r="G942" s="422"/>
      <c r="H942" s="422"/>
      <c r="I942" s="422"/>
      <c r="J942" s="423"/>
      <c r="K942" s="424"/>
      <c r="L942" s="424"/>
      <c r="M942" s="424"/>
      <c r="N942" s="424"/>
      <c r="O942" s="424"/>
      <c r="P942" s="429"/>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8"/>
      <c r="D943" s="422"/>
      <c r="E943" s="422"/>
      <c r="F943" s="422"/>
      <c r="G943" s="422"/>
      <c r="H943" s="422"/>
      <c r="I943" s="422"/>
      <c r="J943" s="423"/>
      <c r="K943" s="424"/>
      <c r="L943" s="424"/>
      <c r="M943" s="424"/>
      <c r="N943" s="424"/>
      <c r="O943" s="424"/>
      <c r="P943" s="429"/>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339</v>
      </c>
      <c r="AD969" s="281"/>
      <c r="AE969" s="281"/>
      <c r="AF969" s="281"/>
      <c r="AG969" s="281"/>
      <c r="AH969" s="348" t="s">
        <v>369</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8" t="s">
        <v>638</v>
      </c>
      <c r="D970" s="422"/>
      <c r="E970" s="422"/>
      <c r="F970" s="422"/>
      <c r="G970" s="422"/>
      <c r="H970" s="422"/>
      <c r="I970" s="422"/>
      <c r="J970" s="423" t="s">
        <v>633</v>
      </c>
      <c r="K970" s="424"/>
      <c r="L970" s="424"/>
      <c r="M970" s="424"/>
      <c r="N970" s="424"/>
      <c r="O970" s="424"/>
      <c r="P970" s="429" t="s">
        <v>639</v>
      </c>
      <c r="Q970" s="321"/>
      <c r="R970" s="321"/>
      <c r="S970" s="321"/>
      <c r="T970" s="321"/>
      <c r="U970" s="321"/>
      <c r="V970" s="321"/>
      <c r="W970" s="321"/>
      <c r="X970" s="321"/>
      <c r="Y970" s="322">
        <v>0.3</v>
      </c>
      <c r="Z970" s="323"/>
      <c r="AA970" s="323"/>
      <c r="AB970" s="324"/>
      <c r="AC970" s="332" t="s">
        <v>381</v>
      </c>
      <c r="AD970" s="427"/>
      <c r="AE970" s="427"/>
      <c r="AF970" s="427"/>
      <c r="AG970" s="427"/>
      <c r="AH970" s="425" t="s">
        <v>640</v>
      </c>
      <c r="AI970" s="426"/>
      <c r="AJ970" s="426"/>
      <c r="AK970" s="426"/>
      <c r="AL970" s="329" t="s">
        <v>641</v>
      </c>
      <c r="AM970" s="330"/>
      <c r="AN970" s="330"/>
      <c r="AO970" s="331"/>
      <c r="AP970" s="325" t="s">
        <v>642</v>
      </c>
      <c r="AQ970" s="325"/>
      <c r="AR970" s="325"/>
      <c r="AS970" s="325"/>
      <c r="AT970" s="325"/>
      <c r="AU970" s="325"/>
      <c r="AV970" s="325"/>
      <c r="AW970" s="325"/>
      <c r="AX970" s="325"/>
    </row>
    <row r="971" spans="1:50" ht="30" hidden="1" customHeight="1" x14ac:dyDescent="0.15">
      <c r="A971" s="408">
        <v>2</v>
      </c>
      <c r="B971" s="408">
        <v>1</v>
      </c>
      <c r="C971" s="428" t="s">
        <v>656</v>
      </c>
      <c r="D971" s="422"/>
      <c r="E971" s="422"/>
      <c r="F971" s="422"/>
      <c r="G971" s="422"/>
      <c r="H971" s="422"/>
      <c r="I971" s="422"/>
      <c r="J971" s="423">
        <v>8430001026051</v>
      </c>
      <c r="K971" s="424"/>
      <c r="L971" s="424"/>
      <c r="M971" s="424"/>
      <c r="N971" s="424"/>
      <c r="O971" s="424"/>
      <c r="P971" s="429" t="s">
        <v>646</v>
      </c>
      <c r="Q971" s="321"/>
      <c r="R971" s="321"/>
      <c r="S971" s="321"/>
      <c r="T971" s="321"/>
      <c r="U971" s="321"/>
      <c r="V971" s="321"/>
      <c r="W971" s="321"/>
      <c r="X971" s="321"/>
      <c r="Y971" s="322">
        <v>0.1</v>
      </c>
      <c r="Z971" s="323"/>
      <c r="AA971" s="323"/>
      <c r="AB971" s="324"/>
      <c r="AC971" s="332" t="s">
        <v>374</v>
      </c>
      <c r="AD971" s="332"/>
      <c r="AE971" s="332"/>
      <c r="AF971" s="332"/>
      <c r="AG971" s="332"/>
      <c r="AH971" s="425">
        <v>11</v>
      </c>
      <c r="AI971" s="426"/>
      <c r="AJ971" s="426"/>
      <c r="AK971" s="426"/>
      <c r="AL971" s="329">
        <v>73.599999999999994</v>
      </c>
      <c r="AM971" s="330"/>
      <c r="AN971" s="330"/>
      <c r="AO971" s="331"/>
      <c r="AP971" s="325" t="s">
        <v>640</v>
      </c>
      <c r="AQ971" s="325"/>
      <c r="AR971" s="325"/>
      <c r="AS971" s="325"/>
      <c r="AT971" s="325"/>
      <c r="AU971" s="325"/>
      <c r="AV971" s="325"/>
      <c r="AW971" s="325"/>
      <c r="AX971" s="325"/>
    </row>
    <row r="972" spans="1:50" ht="30" hidden="1" customHeight="1" x14ac:dyDescent="0.15">
      <c r="A972" s="408">
        <v>3</v>
      </c>
      <c r="B972" s="408">
        <v>1</v>
      </c>
      <c r="C972" s="428" t="s">
        <v>638</v>
      </c>
      <c r="D972" s="422"/>
      <c r="E972" s="422"/>
      <c r="F972" s="422"/>
      <c r="G972" s="422"/>
      <c r="H972" s="422"/>
      <c r="I972" s="422"/>
      <c r="J972" s="423" t="s">
        <v>633</v>
      </c>
      <c r="K972" s="424"/>
      <c r="L972" s="424"/>
      <c r="M972" s="424"/>
      <c r="N972" s="424"/>
      <c r="O972" s="424"/>
      <c r="P972" s="429" t="s">
        <v>647</v>
      </c>
      <c r="Q972" s="321"/>
      <c r="R972" s="321"/>
      <c r="S972" s="321"/>
      <c r="T972" s="321"/>
      <c r="U972" s="321"/>
      <c r="V972" s="321"/>
      <c r="W972" s="321"/>
      <c r="X972" s="321"/>
      <c r="Y972" s="322">
        <v>0.1</v>
      </c>
      <c r="Z972" s="323"/>
      <c r="AA972" s="323"/>
      <c r="AB972" s="324"/>
      <c r="AC972" s="332" t="s">
        <v>381</v>
      </c>
      <c r="AD972" s="332"/>
      <c r="AE972" s="332"/>
      <c r="AF972" s="332"/>
      <c r="AG972" s="332"/>
      <c r="AH972" s="327" t="s">
        <v>633</v>
      </c>
      <c r="AI972" s="328"/>
      <c r="AJ972" s="328"/>
      <c r="AK972" s="328"/>
      <c r="AL972" s="329" t="s">
        <v>633</v>
      </c>
      <c r="AM972" s="330"/>
      <c r="AN972" s="330"/>
      <c r="AO972" s="331"/>
      <c r="AP972" s="325" t="s">
        <v>644</v>
      </c>
      <c r="AQ972" s="325"/>
      <c r="AR972" s="325"/>
      <c r="AS972" s="325"/>
      <c r="AT972" s="325"/>
      <c r="AU972" s="325"/>
      <c r="AV972" s="325"/>
      <c r="AW972" s="325"/>
      <c r="AX972" s="325"/>
    </row>
    <row r="973" spans="1:50" ht="30" hidden="1" customHeight="1" x14ac:dyDescent="0.15">
      <c r="A973" s="408">
        <v>4</v>
      </c>
      <c r="B973" s="408">
        <v>1</v>
      </c>
      <c r="C973" s="428" t="s">
        <v>648</v>
      </c>
      <c r="D973" s="422"/>
      <c r="E973" s="422"/>
      <c r="F973" s="422"/>
      <c r="G973" s="422"/>
      <c r="H973" s="422"/>
      <c r="I973" s="422"/>
      <c r="J973" s="423">
        <v>5430001009629</v>
      </c>
      <c r="K973" s="424"/>
      <c r="L973" s="424"/>
      <c r="M973" s="424"/>
      <c r="N973" s="424"/>
      <c r="O973" s="424"/>
      <c r="P973" s="429" t="s">
        <v>649</v>
      </c>
      <c r="Q973" s="321"/>
      <c r="R973" s="321"/>
      <c r="S973" s="321"/>
      <c r="T973" s="321"/>
      <c r="U973" s="321"/>
      <c r="V973" s="321"/>
      <c r="W973" s="321"/>
      <c r="X973" s="321"/>
      <c r="Y973" s="322">
        <v>0</v>
      </c>
      <c r="Z973" s="323"/>
      <c r="AA973" s="323"/>
      <c r="AB973" s="324"/>
      <c r="AC973" s="332" t="s">
        <v>374</v>
      </c>
      <c r="AD973" s="332"/>
      <c r="AE973" s="332"/>
      <c r="AF973" s="332"/>
      <c r="AG973" s="332"/>
      <c r="AH973" s="327">
        <v>3</v>
      </c>
      <c r="AI973" s="328"/>
      <c r="AJ973" s="328"/>
      <c r="AK973" s="328"/>
      <c r="AL973" s="329">
        <v>98.1</v>
      </c>
      <c r="AM973" s="330"/>
      <c r="AN973" s="330"/>
      <c r="AO973" s="331"/>
      <c r="AP973" s="325" t="s">
        <v>633</v>
      </c>
      <c r="AQ973" s="325"/>
      <c r="AR973" s="325"/>
      <c r="AS973" s="325"/>
      <c r="AT973" s="325"/>
      <c r="AU973" s="325"/>
      <c r="AV973" s="325"/>
      <c r="AW973" s="325"/>
      <c r="AX973" s="325"/>
    </row>
    <row r="974" spans="1:50" ht="30" hidden="1" customHeight="1" x14ac:dyDescent="0.15">
      <c r="A974" s="408">
        <v>5</v>
      </c>
      <c r="B974" s="408">
        <v>1</v>
      </c>
      <c r="C974" s="428" t="s">
        <v>638</v>
      </c>
      <c r="D974" s="422"/>
      <c r="E974" s="422"/>
      <c r="F974" s="422"/>
      <c r="G974" s="422"/>
      <c r="H974" s="422"/>
      <c r="I974" s="422"/>
      <c r="J974" s="423" t="s">
        <v>633</v>
      </c>
      <c r="K974" s="424"/>
      <c r="L974" s="424"/>
      <c r="M974" s="424"/>
      <c r="N974" s="424"/>
      <c r="O974" s="424"/>
      <c r="P974" s="429" t="s">
        <v>650</v>
      </c>
      <c r="Q974" s="321"/>
      <c r="R974" s="321"/>
      <c r="S974" s="321"/>
      <c r="T974" s="321"/>
      <c r="U974" s="321"/>
      <c r="V974" s="321"/>
      <c r="W974" s="321"/>
      <c r="X974" s="321"/>
      <c r="Y974" s="322">
        <v>0</v>
      </c>
      <c r="Z974" s="323"/>
      <c r="AA974" s="323"/>
      <c r="AB974" s="324"/>
      <c r="AC974" s="326" t="s">
        <v>381</v>
      </c>
      <c r="AD974" s="326"/>
      <c r="AE974" s="326"/>
      <c r="AF974" s="326"/>
      <c r="AG974" s="326"/>
      <c r="AH974" s="327" t="s">
        <v>640</v>
      </c>
      <c r="AI974" s="328"/>
      <c r="AJ974" s="328"/>
      <c r="AK974" s="328"/>
      <c r="AL974" s="329" t="s">
        <v>643</v>
      </c>
      <c r="AM974" s="330"/>
      <c r="AN974" s="330"/>
      <c r="AO974" s="331"/>
      <c r="AP974" s="325" t="s">
        <v>645</v>
      </c>
      <c r="AQ974" s="325"/>
      <c r="AR974" s="325"/>
      <c r="AS974" s="325"/>
      <c r="AT974" s="325"/>
      <c r="AU974" s="325"/>
      <c r="AV974" s="325"/>
      <c r="AW974" s="325"/>
      <c r="AX974" s="325"/>
    </row>
    <row r="975" spans="1:50" ht="30" hidden="1" customHeight="1" x14ac:dyDescent="0.15">
      <c r="A975" s="408">
        <v>6</v>
      </c>
      <c r="B975" s="408">
        <v>1</v>
      </c>
      <c r="C975" s="428" t="s">
        <v>651</v>
      </c>
      <c r="D975" s="422"/>
      <c r="E975" s="422"/>
      <c r="F975" s="422"/>
      <c r="G975" s="422"/>
      <c r="H975" s="422"/>
      <c r="I975" s="422"/>
      <c r="J975" s="423">
        <v>1430005002542</v>
      </c>
      <c r="K975" s="424"/>
      <c r="L975" s="424"/>
      <c r="M975" s="424"/>
      <c r="N975" s="424"/>
      <c r="O975" s="424"/>
      <c r="P975" s="429" t="s">
        <v>652</v>
      </c>
      <c r="Q975" s="321"/>
      <c r="R975" s="321"/>
      <c r="S975" s="321"/>
      <c r="T975" s="321"/>
      <c r="U975" s="321"/>
      <c r="V975" s="321"/>
      <c r="W975" s="321"/>
      <c r="X975" s="321"/>
      <c r="Y975" s="322">
        <v>0</v>
      </c>
      <c r="Z975" s="323"/>
      <c r="AA975" s="323"/>
      <c r="AB975" s="324"/>
      <c r="AC975" s="326" t="s">
        <v>374</v>
      </c>
      <c r="AD975" s="326"/>
      <c r="AE975" s="326"/>
      <c r="AF975" s="326"/>
      <c r="AG975" s="326"/>
      <c r="AH975" s="327">
        <v>2</v>
      </c>
      <c r="AI975" s="328"/>
      <c r="AJ975" s="328"/>
      <c r="AK975" s="328"/>
      <c r="AL975" s="329">
        <v>17.2</v>
      </c>
      <c r="AM975" s="330"/>
      <c r="AN975" s="330"/>
      <c r="AO975" s="331"/>
      <c r="AP975" s="325" t="s">
        <v>641</v>
      </c>
      <c r="AQ975" s="325"/>
      <c r="AR975" s="325"/>
      <c r="AS975" s="325"/>
      <c r="AT975" s="325"/>
      <c r="AU975" s="325"/>
      <c r="AV975" s="325"/>
      <c r="AW975" s="325"/>
      <c r="AX975" s="325"/>
    </row>
    <row r="976" spans="1:50" ht="30" hidden="1" customHeight="1" x14ac:dyDescent="0.15">
      <c r="A976" s="408">
        <v>7</v>
      </c>
      <c r="B976" s="408">
        <v>1</v>
      </c>
      <c r="C976" s="428" t="s">
        <v>638</v>
      </c>
      <c r="D976" s="422"/>
      <c r="E976" s="422"/>
      <c r="F976" s="422"/>
      <c r="G976" s="422"/>
      <c r="H976" s="422"/>
      <c r="I976" s="422"/>
      <c r="J976" s="423" t="s">
        <v>657</v>
      </c>
      <c r="K976" s="424"/>
      <c r="L976" s="424"/>
      <c r="M976" s="424"/>
      <c r="N976" s="424"/>
      <c r="O976" s="424"/>
      <c r="P976" s="429" t="s">
        <v>653</v>
      </c>
      <c r="Q976" s="321"/>
      <c r="R976" s="321"/>
      <c r="S976" s="321"/>
      <c r="T976" s="321"/>
      <c r="U976" s="321"/>
      <c r="V976" s="321"/>
      <c r="W976" s="321"/>
      <c r="X976" s="321"/>
      <c r="Y976" s="322">
        <v>0</v>
      </c>
      <c r="Z976" s="323"/>
      <c r="AA976" s="323"/>
      <c r="AB976" s="324"/>
      <c r="AC976" s="326" t="s">
        <v>381</v>
      </c>
      <c r="AD976" s="326"/>
      <c r="AE976" s="326"/>
      <c r="AF976" s="326"/>
      <c r="AG976" s="326"/>
      <c r="AH976" s="327" t="s">
        <v>640</v>
      </c>
      <c r="AI976" s="328"/>
      <c r="AJ976" s="328"/>
      <c r="AK976" s="328"/>
      <c r="AL976" s="329" t="s">
        <v>641</v>
      </c>
      <c r="AM976" s="330"/>
      <c r="AN976" s="330"/>
      <c r="AO976" s="331"/>
      <c r="AP976" s="325" t="s">
        <v>633</v>
      </c>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339</v>
      </c>
      <c r="AD1002" s="281"/>
      <c r="AE1002" s="281"/>
      <c r="AF1002" s="281"/>
      <c r="AG1002" s="281"/>
      <c r="AH1002" s="348" t="s">
        <v>369</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339</v>
      </c>
      <c r="AD1035" s="281"/>
      <c r="AE1035" s="281"/>
      <c r="AF1035" s="281"/>
      <c r="AG1035" s="281"/>
      <c r="AH1035" s="348" t="s">
        <v>369</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339</v>
      </c>
      <c r="AD1068" s="281"/>
      <c r="AE1068" s="281"/>
      <c r="AF1068" s="281"/>
      <c r="AG1068" s="281"/>
      <c r="AH1068" s="348" t="s">
        <v>369</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330</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345</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331</v>
      </c>
      <c r="AQ1102" s="431"/>
      <c r="AR1102" s="431"/>
      <c r="AS1102" s="431"/>
      <c r="AT1102" s="431"/>
      <c r="AU1102" s="431"/>
      <c r="AV1102" s="431"/>
      <c r="AW1102" s="431"/>
      <c r="AX1102" s="431"/>
    </row>
    <row r="1103" spans="1:50" ht="30" customHeight="1" x14ac:dyDescent="0.15">
      <c r="A1103" s="408">
        <v>1</v>
      </c>
      <c r="B1103" s="408">
        <v>1</v>
      </c>
      <c r="C1103" s="897"/>
      <c r="D1103" s="897"/>
      <c r="E1103" s="265" t="s">
        <v>654</v>
      </c>
      <c r="F1103" s="896"/>
      <c r="G1103" s="896"/>
      <c r="H1103" s="896"/>
      <c r="I1103" s="896"/>
      <c r="J1103" s="423" t="s">
        <v>633</v>
      </c>
      <c r="K1103" s="424"/>
      <c r="L1103" s="424"/>
      <c r="M1103" s="424"/>
      <c r="N1103" s="424"/>
      <c r="O1103" s="424"/>
      <c r="P1103" s="429" t="s">
        <v>633</v>
      </c>
      <c r="Q1103" s="321"/>
      <c r="R1103" s="321"/>
      <c r="S1103" s="321"/>
      <c r="T1103" s="321"/>
      <c r="U1103" s="321"/>
      <c r="V1103" s="321"/>
      <c r="W1103" s="321"/>
      <c r="X1103" s="321"/>
      <c r="Y1103" s="322" t="s">
        <v>640</v>
      </c>
      <c r="Z1103" s="323"/>
      <c r="AA1103" s="323"/>
      <c r="AB1103" s="324"/>
      <c r="AC1103" s="326"/>
      <c r="AD1103" s="326"/>
      <c r="AE1103" s="326"/>
      <c r="AF1103" s="326"/>
      <c r="AG1103" s="326"/>
      <c r="AH1103" s="327" t="s">
        <v>655</v>
      </c>
      <c r="AI1103" s="328"/>
      <c r="AJ1103" s="328"/>
      <c r="AK1103" s="328"/>
      <c r="AL1103" s="329" t="s">
        <v>641</v>
      </c>
      <c r="AM1103" s="330"/>
      <c r="AN1103" s="330"/>
      <c r="AO1103" s="331"/>
      <c r="AP1103" s="325" t="s">
        <v>633</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1" priority="14033">
      <formula>IF(RIGHT(TEXT(P14,"0.#"),1)=".",FALSE,TRUE)</formula>
    </cfRule>
    <cfRule type="expression" dxfId="2810" priority="14034">
      <formula>IF(RIGHT(TEXT(P14,"0.#"),1)=".",TRUE,FALSE)</formula>
    </cfRule>
  </conditionalFormatting>
  <conditionalFormatting sqref="AE32">
    <cfRule type="expression" dxfId="2809" priority="14023">
      <formula>IF(RIGHT(TEXT(AE32,"0.#"),1)=".",FALSE,TRUE)</formula>
    </cfRule>
    <cfRule type="expression" dxfId="2808" priority="14024">
      <formula>IF(RIGHT(TEXT(AE32,"0.#"),1)=".",TRUE,FALSE)</formula>
    </cfRule>
  </conditionalFormatting>
  <conditionalFormatting sqref="P18:AX18">
    <cfRule type="expression" dxfId="2807" priority="13909">
      <formula>IF(RIGHT(TEXT(P18,"0.#"),1)=".",FALSE,TRUE)</formula>
    </cfRule>
    <cfRule type="expression" dxfId="2806" priority="13910">
      <formula>IF(RIGHT(TEXT(P18,"0.#"),1)=".",TRUE,FALSE)</formula>
    </cfRule>
  </conditionalFormatting>
  <conditionalFormatting sqref="Y783">
    <cfRule type="expression" dxfId="2805" priority="13905">
      <formula>IF(RIGHT(TEXT(Y783,"0.#"),1)=".",FALSE,TRUE)</formula>
    </cfRule>
    <cfRule type="expression" dxfId="2804" priority="13906">
      <formula>IF(RIGHT(TEXT(Y783,"0.#"),1)=".",TRUE,FALSE)</formula>
    </cfRule>
  </conditionalFormatting>
  <conditionalFormatting sqref="Y792">
    <cfRule type="expression" dxfId="2803" priority="13901">
      <formula>IF(RIGHT(TEXT(Y792,"0.#"),1)=".",FALSE,TRUE)</formula>
    </cfRule>
    <cfRule type="expression" dxfId="2802" priority="13902">
      <formula>IF(RIGHT(TEXT(Y792,"0.#"),1)=".",TRUE,FALSE)</formula>
    </cfRule>
  </conditionalFormatting>
  <conditionalFormatting sqref="Y823:Y830 Y821 Y810:Y817 Y808 Y797:Y804">
    <cfRule type="expression" dxfId="2801" priority="13683">
      <formula>IF(RIGHT(TEXT(Y797,"0.#"),1)=".",FALSE,TRUE)</formula>
    </cfRule>
    <cfRule type="expression" dxfId="2800" priority="13684">
      <formula>IF(RIGHT(TEXT(Y797,"0.#"),1)=".",TRUE,FALSE)</formula>
    </cfRule>
  </conditionalFormatting>
  <conditionalFormatting sqref="P16:AQ17 P15:AX15 P13:AX13">
    <cfRule type="expression" dxfId="2799" priority="13731">
      <formula>IF(RIGHT(TEXT(P13,"0.#"),1)=".",FALSE,TRUE)</formula>
    </cfRule>
    <cfRule type="expression" dxfId="2798" priority="13732">
      <formula>IF(RIGHT(TEXT(P13,"0.#"),1)=".",TRUE,FALSE)</formula>
    </cfRule>
  </conditionalFormatting>
  <conditionalFormatting sqref="P19:AJ19">
    <cfRule type="expression" dxfId="2797" priority="13729">
      <formula>IF(RIGHT(TEXT(P19,"0.#"),1)=".",FALSE,TRUE)</formula>
    </cfRule>
    <cfRule type="expression" dxfId="2796" priority="13730">
      <formula>IF(RIGHT(TEXT(P19,"0.#"),1)=".",TRUE,FALSE)</formula>
    </cfRule>
  </conditionalFormatting>
  <conditionalFormatting sqref="AE101 AQ101">
    <cfRule type="expression" dxfId="2795" priority="13721">
      <formula>IF(RIGHT(TEXT(AE101,"0.#"),1)=".",FALSE,TRUE)</formula>
    </cfRule>
    <cfRule type="expression" dxfId="2794" priority="13722">
      <formula>IF(RIGHT(TEXT(AE101,"0.#"),1)=".",TRUE,FALSE)</formula>
    </cfRule>
  </conditionalFormatting>
  <conditionalFormatting sqref="Y784:Y791 Y782">
    <cfRule type="expression" dxfId="2793" priority="13707">
      <formula>IF(RIGHT(TEXT(Y782,"0.#"),1)=".",FALSE,TRUE)</formula>
    </cfRule>
    <cfRule type="expression" dxfId="2792" priority="13708">
      <formula>IF(RIGHT(TEXT(Y782,"0.#"),1)=".",TRUE,FALSE)</formula>
    </cfRule>
  </conditionalFormatting>
  <conditionalFormatting sqref="AU783">
    <cfRule type="expression" dxfId="2791" priority="13705">
      <formula>IF(RIGHT(TEXT(AU783,"0.#"),1)=".",FALSE,TRUE)</formula>
    </cfRule>
    <cfRule type="expression" dxfId="2790" priority="13706">
      <formula>IF(RIGHT(TEXT(AU783,"0.#"),1)=".",TRUE,FALSE)</formula>
    </cfRule>
  </conditionalFormatting>
  <conditionalFormatting sqref="AU792">
    <cfRule type="expression" dxfId="2789" priority="13703">
      <formula>IF(RIGHT(TEXT(AU792,"0.#"),1)=".",FALSE,TRUE)</formula>
    </cfRule>
    <cfRule type="expression" dxfId="2788" priority="13704">
      <formula>IF(RIGHT(TEXT(AU792,"0.#"),1)=".",TRUE,FALSE)</formula>
    </cfRule>
  </conditionalFormatting>
  <conditionalFormatting sqref="AU784:AU791 AU782">
    <cfRule type="expression" dxfId="2787" priority="13701">
      <formula>IF(RIGHT(TEXT(AU782,"0.#"),1)=".",FALSE,TRUE)</formula>
    </cfRule>
    <cfRule type="expression" dxfId="2786" priority="13702">
      <formula>IF(RIGHT(TEXT(AU782,"0.#"),1)=".",TRUE,FALSE)</formula>
    </cfRule>
  </conditionalFormatting>
  <conditionalFormatting sqref="Y822 Y809 Y796">
    <cfRule type="expression" dxfId="2785" priority="13687">
      <formula>IF(RIGHT(TEXT(Y796,"0.#"),1)=".",FALSE,TRUE)</formula>
    </cfRule>
    <cfRule type="expression" dxfId="2784" priority="13688">
      <formula>IF(RIGHT(TEXT(Y796,"0.#"),1)=".",TRUE,FALSE)</formula>
    </cfRule>
  </conditionalFormatting>
  <conditionalFormatting sqref="Y831 Y818 Y805">
    <cfRule type="expression" dxfId="2783" priority="13685">
      <formula>IF(RIGHT(TEXT(Y805,"0.#"),1)=".",FALSE,TRUE)</formula>
    </cfRule>
    <cfRule type="expression" dxfId="2782" priority="13686">
      <formula>IF(RIGHT(TEXT(Y805,"0.#"),1)=".",TRUE,FALSE)</formula>
    </cfRule>
  </conditionalFormatting>
  <conditionalFormatting sqref="AU822 AU809 AU796">
    <cfRule type="expression" dxfId="2781" priority="13681">
      <formula>IF(RIGHT(TEXT(AU796,"0.#"),1)=".",FALSE,TRUE)</formula>
    </cfRule>
    <cfRule type="expression" dxfId="2780" priority="13682">
      <formula>IF(RIGHT(TEXT(AU796,"0.#"),1)=".",TRUE,FALSE)</formula>
    </cfRule>
  </conditionalFormatting>
  <conditionalFormatting sqref="AU831 AU818 AU805">
    <cfRule type="expression" dxfId="2779" priority="13679">
      <formula>IF(RIGHT(TEXT(AU805,"0.#"),1)=".",FALSE,TRUE)</formula>
    </cfRule>
    <cfRule type="expression" dxfId="2778" priority="13680">
      <formula>IF(RIGHT(TEXT(AU805,"0.#"),1)=".",TRUE,FALSE)</formula>
    </cfRule>
  </conditionalFormatting>
  <conditionalFormatting sqref="AU823:AU830 AU821 AU810:AU817 AU808 AU797:AU804 AU795">
    <cfRule type="expression" dxfId="2777" priority="13677">
      <formula>IF(RIGHT(TEXT(AU795,"0.#"),1)=".",FALSE,TRUE)</formula>
    </cfRule>
    <cfRule type="expression" dxfId="2776" priority="13678">
      <formula>IF(RIGHT(TEXT(AU795,"0.#"),1)=".",TRUE,FALSE)</formula>
    </cfRule>
  </conditionalFormatting>
  <conditionalFormatting sqref="AM87">
    <cfRule type="expression" dxfId="2775" priority="13331">
      <formula>IF(RIGHT(TEXT(AM87,"0.#"),1)=".",FALSE,TRUE)</formula>
    </cfRule>
    <cfRule type="expression" dxfId="2774" priority="13332">
      <formula>IF(RIGHT(TEXT(AM87,"0.#"),1)=".",TRUE,FALSE)</formula>
    </cfRule>
  </conditionalFormatting>
  <conditionalFormatting sqref="AE55">
    <cfRule type="expression" dxfId="2773" priority="13399">
      <formula>IF(RIGHT(TEXT(AE55,"0.#"),1)=".",FALSE,TRUE)</formula>
    </cfRule>
    <cfRule type="expression" dxfId="2772" priority="13400">
      <formula>IF(RIGHT(TEXT(AE55,"0.#"),1)=".",TRUE,FALSE)</formula>
    </cfRule>
  </conditionalFormatting>
  <conditionalFormatting sqref="AI55">
    <cfRule type="expression" dxfId="2771" priority="13397">
      <formula>IF(RIGHT(TEXT(AI55,"0.#"),1)=".",FALSE,TRUE)</formula>
    </cfRule>
    <cfRule type="expression" dxfId="2770" priority="13398">
      <formula>IF(RIGHT(TEXT(AI55,"0.#"),1)=".",TRUE,FALSE)</formula>
    </cfRule>
  </conditionalFormatting>
  <conditionalFormatting sqref="AM34">
    <cfRule type="expression" dxfId="2769" priority="13477">
      <formula>IF(RIGHT(TEXT(AM34,"0.#"),1)=".",FALSE,TRUE)</formula>
    </cfRule>
    <cfRule type="expression" dxfId="2768" priority="13478">
      <formula>IF(RIGHT(TEXT(AM34,"0.#"),1)=".",TRUE,FALSE)</formula>
    </cfRule>
  </conditionalFormatting>
  <conditionalFormatting sqref="AE33">
    <cfRule type="expression" dxfId="2767" priority="13491">
      <formula>IF(RIGHT(TEXT(AE33,"0.#"),1)=".",FALSE,TRUE)</formula>
    </cfRule>
    <cfRule type="expression" dxfId="2766" priority="13492">
      <formula>IF(RIGHT(TEXT(AE33,"0.#"),1)=".",TRUE,FALSE)</formula>
    </cfRule>
  </conditionalFormatting>
  <conditionalFormatting sqref="AE34">
    <cfRule type="expression" dxfId="2765" priority="13489">
      <formula>IF(RIGHT(TEXT(AE34,"0.#"),1)=".",FALSE,TRUE)</formula>
    </cfRule>
    <cfRule type="expression" dxfId="2764" priority="13490">
      <formula>IF(RIGHT(TEXT(AE34,"0.#"),1)=".",TRUE,FALSE)</formula>
    </cfRule>
  </conditionalFormatting>
  <conditionalFormatting sqref="AI34">
    <cfRule type="expression" dxfId="2763" priority="13487">
      <formula>IF(RIGHT(TEXT(AI34,"0.#"),1)=".",FALSE,TRUE)</formula>
    </cfRule>
    <cfRule type="expression" dxfId="2762" priority="13488">
      <formula>IF(RIGHT(TEXT(AI34,"0.#"),1)=".",TRUE,FALSE)</formula>
    </cfRule>
  </conditionalFormatting>
  <conditionalFormatting sqref="AI33">
    <cfRule type="expression" dxfId="2761" priority="13485">
      <formula>IF(RIGHT(TEXT(AI33,"0.#"),1)=".",FALSE,TRUE)</formula>
    </cfRule>
    <cfRule type="expression" dxfId="2760" priority="13486">
      <formula>IF(RIGHT(TEXT(AI33,"0.#"),1)=".",TRUE,FALSE)</formula>
    </cfRule>
  </conditionalFormatting>
  <conditionalFormatting sqref="AI32">
    <cfRule type="expression" dxfId="2759" priority="13483">
      <formula>IF(RIGHT(TEXT(AI32,"0.#"),1)=".",FALSE,TRUE)</formula>
    </cfRule>
    <cfRule type="expression" dxfId="2758" priority="13484">
      <formula>IF(RIGHT(TEXT(AI32,"0.#"),1)=".",TRUE,FALSE)</formula>
    </cfRule>
  </conditionalFormatting>
  <conditionalFormatting sqref="AM32">
    <cfRule type="expression" dxfId="2757" priority="13481">
      <formula>IF(RIGHT(TEXT(AM32,"0.#"),1)=".",FALSE,TRUE)</formula>
    </cfRule>
    <cfRule type="expression" dxfId="2756" priority="13482">
      <formula>IF(RIGHT(TEXT(AM32,"0.#"),1)=".",TRUE,FALSE)</formula>
    </cfRule>
  </conditionalFormatting>
  <conditionalFormatting sqref="AM33">
    <cfRule type="expression" dxfId="2755" priority="13479">
      <formula>IF(RIGHT(TEXT(AM33,"0.#"),1)=".",FALSE,TRUE)</formula>
    </cfRule>
    <cfRule type="expression" dxfId="2754" priority="13480">
      <formula>IF(RIGHT(TEXT(AM33,"0.#"),1)=".",TRUE,FALSE)</formula>
    </cfRule>
  </conditionalFormatting>
  <conditionalFormatting sqref="AQ32:AQ34">
    <cfRule type="expression" dxfId="2753" priority="13471">
      <formula>IF(RIGHT(TEXT(AQ32,"0.#"),1)=".",FALSE,TRUE)</formula>
    </cfRule>
    <cfRule type="expression" dxfId="2752" priority="13472">
      <formula>IF(RIGHT(TEXT(AQ32,"0.#"),1)=".",TRUE,FALSE)</formula>
    </cfRule>
  </conditionalFormatting>
  <conditionalFormatting sqref="AU32:AU34">
    <cfRule type="expression" dxfId="2751" priority="13469">
      <formula>IF(RIGHT(TEXT(AU32,"0.#"),1)=".",FALSE,TRUE)</formula>
    </cfRule>
    <cfRule type="expression" dxfId="2750" priority="13470">
      <formula>IF(RIGHT(TEXT(AU32,"0.#"),1)=".",TRUE,FALSE)</formula>
    </cfRule>
  </conditionalFormatting>
  <conditionalFormatting sqref="AE53">
    <cfRule type="expression" dxfId="2749" priority="13403">
      <formula>IF(RIGHT(TEXT(AE53,"0.#"),1)=".",FALSE,TRUE)</formula>
    </cfRule>
    <cfRule type="expression" dxfId="2748" priority="13404">
      <formula>IF(RIGHT(TEXT(AE53,"0.#"),1)=".",TRUE,FALSE)</formula>
    </cfRule>
  </conditionalFormatting>
  <conditionalFormatting sqref="AE54">
    <cfRule type="expression" dxfId="2747" priority="13401">
      <formula>IF(RIGHT(TEXT(AE54,"0.#"),1)=".",FALSE,TRUE)</formula>
    </cfRule>
    <cfRule type="expression" dxfId="2746" priority="13402">
      <formula>IF(RIGHT(TEXT(AE54,"0.#"),1)=".",TRUE,FALSE)</formula>
    </cfRule>
  </conditionalFormatting>
  <conditionalFormatting sqref="AI54">
    <cfRule type="expression" dxfId="2745" priority="13395">
      <formula>IF(RIGHT(TEXT(AI54,"0.#"),1)=".",FALSE,TRUE)</formula>
    </cfRule>
    <cfRule type="expression" dxfId="2744" priority="13396">
      <formula>IF(RIGHT(TEXT(AI54,"0.#"),1)=".",TRUE,FALSE)</formula>
    </cfRule>
  </conditionalFormatting>
  <conditionalFormatting sqref="AI53">
    <cfRule type="expression" dxfId="2743" priority="13393">
      <formula>IF(RIGHT(TEXT(AI53,"0.#"),1)=".",FALSE,TRUE)</formula>
    </cfRule>
    <cfRule type="expression" dxfId="2742" priority="13394">
      <formula>IF(RIGHT(TEXT(AI53,"0.#"),1)=".",TRUE,FALSE)</formula>
    </cfRule>
  </conditionalFormatting>
  <conditionalFormatting sqref="AM53">
    <cfRule type="expression" dxfId="2741" priority="13391">
      <formula>IF(RIGHT(TEXT(AM53,"0.#"),1)=".",FALSE,TRUE)</formula>
    </cfRule>
    <cfRule type="expression" dxfId="2740" priority="13392">
      <formula>IF(RIGHT(TEXT(AM53,"0.#"),1)=".",TRUE,FALSE)</formula>
    </cfRule>
  </conditionalFormatting>
  <conditionalFormatting sqref="AM54">
    <cfRule type="expression" dxfId="2739" priority="13389">
      <formula>IF(RIGHT(TEXT(AM54,"0.#"),1)=".",FALSE,TRUE)</formula>
    </cfRule>
    <cfRule type="expression" dxfId="2738" priority="13390">
      <formula>IF(RIGHT(TEXT(AM54,"0.#"),1)=".",TRUE,FALSE)</formula>
    </cfRule>
  </conditionalFormatting>
  <conditionalFormatting sqref="AM55">
    <cfRule type="expression" dxfId="2737" priority="13387">
      <formula>IF(RIGHT(TEXT(AM55,"0.#"),1)=".",FALSE,TRUE)</formula>
    </cfRule>
    <cfRule type="expression" dxfId="2736" priority="13388">
      <formula>IF(RIGHT(TEXT(AM55,"0.#"),1)=".",TRUE,FALSE)</formula>
    </cfRule>
  </conditionalFormatting>
  <conditionalFormatting sqref="AE60">
    <cfRule type="expression" dxfId="2735" priority="13373">
      <formula>IF(RIGHT(TEXT(AE60,"0.#"),1)=".",FALSE,TRUE)</formula>
    </cfRule>
    <cfRule type="expression" dxfId="2734" priority="13374">
      <formula>IF(RIGHT(TEXT(AE60,"0.#"),1)=".",TRUE,FALSE)</formula>
    </cfRule>
  </conditionalFormatting>
  <conditionalFormatting sqref="AE61">
    <cfRule type="expression" dxfId="2733" priority="13371">
      <formula>IF(RIGHT(TEXT(AE61,"0.#"),1)=".",FALSE,TRUE)</formula>
    </cfRule>
    <cfRule type="expression" dxfId="2732" priority="13372">
      <formula>IF(RIGHT(TEXT(AE61,"0.#"),1)=".",TRUE,FALSE)</formula>
    </cfRule>
  </conditionalFormatting>
  <conditionalFormatting sqref="AE62">
    <cfRule type="expression" dxfId="2731" priority="13369">
      <formula>IF(RIGHT(TEXT(AE62,"0.#"),1)=".",FALSE,TRUE)</formula>
    </cfRule>
    <cfRule type="expression" dxfId="2730" priority="13370">
      <formula>IF(RIGHT(TEXT(AE62,"0.#"),1)=".",TRUE,FALSE)</formula>
    </cfRule>
  </conditionalFormatting>
  <conditionalFormatting sqref="AI62">
    <cfRule type="expression" dxfId="2729" priority="13367">
      <formula>IF(RIGHT(TEXT(AI62,"0.#"),1)=".",FALSE,TRUE)</formula>
    </cfRule>
    <cfRule type="expression" dxfId="2728" priority="13368">
      <formula>IF(RIGHT(TEXT(AI62,"0.#"),1)=".",TRUE,FALSE)</formula>
    </cfRule>
  </conditionalFormatting>
  <conditionalFormatting sqref="AI61">
    <cfRule type="expression" dxfId="2727" priority="13365">
      <formula>IF(RIGHT(TEXT(AI61,"0.#"),1)=".",FALSE,TRUE)</formula>
    </cfRule>
    <cfRule type="expression" dxfId="2726" priority="13366">
      <formula>IF(RIGHT(TEXT(AI61,"0.#"),1)=".",TRUE,FALSE)</formula>
    </cfRule>
  </conditionalFormatting>
  <conditionalFormatting sqref="AI60">
    <cfRule type="expression" dxfId="2725" priority="13363">
      <formula>IF(RIGHT(TEXT(AI60,"0.#"),1)=".",FALSE,TRUE)</formula>
    </cfRule>
    <cfRule type="expression" dxfId="2724" priority="13364">
      <formula>IF(RIGHT(TEXT(AI60,"0.#"),1)=".",TRUE,FALSE)</formula>
    </cfRule>
  </conditionalFormatting>
  <conditionalFormatting sqref="AM60">
    <cfRule type="expression" dxfId="2723" priority="13361">
      <formula>IF(RIGHT(TEXT(AM60,"0.#"),1)=".",FALSE,TRUE)</formula>
    </cfRule>
    <cfRule type="expression" dxfId="2722" priority="13362">
      <formula>IF(RIGHT(TEXT(AM60,"0.#"),1)=".",TRUE,FALSE)</formula>
    </cfRule>
  </conditionalFormatting>
  <conditionalFormatting sqref="AM61">
    <cfRule type="expression" dxfId="2721" priority="13359">
      <formula>IF(RIGHT(TEXT(AM61,"0.#"),1)=".",FALSE,TRUE)</formula>
    </cfRule>
    <cfRule type="expression" dxfId="2720" priority="13360">
      <formula>IF(RIGHT(TEXT(AM61,"0.#"),1)=".",TRUE,FALSE)</formula>
    </cfRule>
  </conditionalFormatting>
  <conditionalFormatting sqref="AM62">
    <cfRule type="expression" dxfId="2719" priority="13357">
      <formula>IF(RIGHT(TEXT(AM62,"0.#"),1)=".",FALSE,TRUE)</formula>
    </cfRule>
    <cfRule type="expression" dxfId="2718" priority="13358">
      <formula>IF(RIGHT(TEXT(AM62,"0.#"),1)=".",TRUE,FALSE)</formula>
    </cfRule>
  </conditionalFormatting>
  <conditionalFormatting sqref="AE87">
    <cfRule type="expression" dxfId="2717" priority="13343">
      <formula>IF(RIGHT(TEXT(AE87,"0.#"),1)=".",FALSE,TRUE)</formula>
    </cfRule>
    <cfRule type="expression" dxfId="2716" priority="13344">
      <formula>IF(RIGHT(TEXT(AE87,"0.#"),1)=".",TRUE,FALSE)</formula>
    </cfRule>
  </conditionalFormatting>
  <conditionalFormatting sqref="AE88">
    <cfRule type="expression" dxfId="2715" priority="13341">
      <formula>IF(RIGHT(TEXT(AE88,"0.#"),1)=".",FALSE,TRUE)</formula>
    </cfRule>
    <cfRule type="expression" dxfId="2714" priority="13342">
      <formula>IF(RIGHT(TEXT(AE88,"0.#"),1)=".",TRUE,FALSE)</formula>
    </cfRule>
  </conditionalFormatting>
  <conditionalFormatting sqref="AE89">
    <cfRule type="expression" dxfId="2713" priority="13339">
      <formula>IF(RIGHT(TEXT(AE89,"0.#"),1)=".",FALSE,TRUE)</formula>
    </cfRule>
    <cfRule type="expression" dxfId="2712" priority="13340">
      <formula>IF(RIGHT(TEXT(AE89,"0.#"),1)=".",TRUE,FALSE)</formula>
    </cfRule>
  </conditionalFormatting>
  <conditionalFormatting sqref="AI89">
    <cfRule type="expression" dxfId="2711" priority="13337">
      <formula>IF(RIGHT(TEXT(AI89,"0.#"),1)=".",FALSE,TRUE)</formula>
    </cfRule>
    <cfRule type="expression" dxfId="2710" priority="13338">
      <formula>IF(RIGHT(TEXT(AI89,"0.#"),1)=".",TRUE,FALSE)</formula>
    </cfRule>
  </conditionalFormatting>
  <conditionalFormatting sqref="AI88">
    <cfRule type="expression" dxfId="2709" priority="13335">
      <formula>IF(RIGHT(TEXT(AI88,"0.#"),1)=".",FALSE,TRUE)</formula>
    </cfRule>
    <cfRule type="expression" dxfId="2708" priority="13336">
      <formula>IF(RIGHT(TEXT(AI88,"0.#"),1)=".",TRUE,FALSE)</formula>
    </cfRule>
  </conditionalFormatting>
  <conditionalFormatting sqref="AI87">
    <cfRule type="expression" dxfId="2707" priority="13333">
      <formula>IF(RIGHT(TEXT(AI87,"0.#"),1)=".",FALSE,TRUE)</formula>
    </cfRule>
    <cfRule type="expression" dxfId="2706" priority="13334">
      <formula>IF(RIGHT(TEXT(AI87,"0.#"),1)=".",TRUE,FALSE)</formula>
    </cfRule>
  </conditionalFormatting>
  <conditionalFormatting sqref="AM88">
    <cfRule type="expression" dxfId="2705" priority="13329">
      <formula>IF(RIGHT(TEXT(AM88,"0.#"),1)=".",FALSE,TRUE)</formula>
    </cfRule>
    <cfRule type="expression" dxfId="2704" priority="13330">
      <formula>IF(RIGHT(TEXT(AM88,"0.#"),1)=".",TRUE,FALSE)</formula>
    </cfRule>
  </conditionalFormatting>
  <conditionalFormatting sqref="AM89">
    <cfRule type="expression" dxfId="2703" priority="13327">
      <formula>IF(RIGHT(TEXT(AM89,"0.#"),1)=".",FALSE,TRUE)</formula>
    </cfRule>
    <cfRule type="expression" dxfId="2702" priority="13328">
      <formula>IF(RIGHT(TEXT(AM89,"0.#"),1)=".",TRUE,FALSE)</formula>
    </cfRule>
  </conditionalFormatting>
  <conditionalFormatting sqref="AE92">
    <cfRule type="expression" dxfId="2701" priority="13313">
      <formula>IF(RIGHT(TEXT(AE92,"0.#"),1)=".",FALSE,TRUE)</formula>
    </cfRule>
    <cfRule type="expression" dxfId="2700" priority="13314">
      <formula>IF(RIGHT(TEXT(AE92,"0.#"),1)=".",TRUE,FALSE)</formula>
    </cfRule>
  </conditionalFormatting>
  <conditionalFormatting sqref="AE93">
    <cfRule type="expression" dxfId="2699" priority="13311">
      <formula>IF(RIGHT(TEXT(AE93,"0.#"),1)=".",FALSE,TRUE)</formula>
    </cfRule>
    <cfRule type="expression" dxfId="2698" priority="13312">
      <formula>IF(RIGHT(TEXT(AE93,"0.#"),1)=".",TRUE,FALSE)</formula>
    </cfRule>
  </conditionalFormatting>
  <conditionalFormatting sqref="AE94">
    <cfRule type="expression" dxfId="2697" priority="13309">
      <formula>IF(RIGHT(TEXT(AE94,"0.#"),1)=".",FALSE,TRUE)</formula>
    </cfRule>
    <cfRule type="expression" dxfId="2696" priority="13310">
      <formula>IF(RIGHT(TEXT(AE94,"0.#"),1)=".",TRUE,FALSE)</formula>
    </cfRule>
  </conditionalFormatting>
  <conditionalFormatting sqref="AI94">
    <cfRule type="expression" dxfId="2695" priority="13307">
      <formula>IF(RIGHT(TEXT(AI94,"0.#"),1)=".",FALSE,TRUE)</formula>
    </cfRule>
    <cfRule type="expression" dxfId="2694" priority="13308">
      <formula>IF(RIGHT(TEXT(AI94,"0.#"),1)=".",TRUE,FALSE)</formula>
    </cfRule>
  </conditionalFormatting>
  <conditionalFormatting sqref="AI93">
    <cfRule type="expression" dxfId="2693" priority="13305">
      <formula>IF(RIGHT(TEXT(AI93,"0.#"),1)=".",FALSE,TRUE)</formula>
    </cfRule>
    <cfRule type="expression" dxfId="2692" priority="13306">
      <formula>IF(RIGHT(TEXT(AI93,"0.#"),1)=".",TRUE,FALSE)</formula>
    </cfRule>
  </conditionalFormatting>
  <conditionalFormatting sqref="AI92">
    <cfRule type="expression" dxfId="2691" priority="13303">
      <formula>IF(RIGHT(TEXT(AI92,"0.#"),1)=".",FALSE,TRUE)</formula>
    </cfRule>
    <cfRule type="expression" dxfId="2690" priority="13304">
      <formula>IF(RIGHT(TEXT(AI92,"0.#"),1)=".",TRUE,FALSE)</formula>
    </cfRule>
  </conditionalFormatting>
  <conditionalFormatting sqref="AM92">
    <cfRule type="expression" dxfId="2689" priority="13301">
      <formula>IF(RIGHT(TEXT(AM92,"0.#"),1)=".",FALSE,TRUE)</formula>
    </cfRule>
    <cfRule type="expression" dxfId="2688" priority="13302">
      <formula>IF(RIGHT(TEXT(AM92,"0.#"),1)=".",TRUE,FALSE)</formula>
    </cfRule>
  </conditionalFormatting>
  <conditionalFormatting sqref="AM93">
    <cfRule type="expression" dxfId="2687" priority="13299">
      <formula>IF(RIGHT(TEXT(AM93,"0.#"),1)=".",FALSE,TRUE)</formula>
    </cfRule>
    <cfRule type="expression" dxfId="2686" priority="13300">
      <formula>IF(RIGHT(TEXT(AM93,"0.#"),1)=".",TRUE,FALSE)</formula>
    </cfRule>
  </conditionalFormatting>
  <conditionalFormatting sqref="AM94">
    <cfRule type="expression" dxfId="2685" priority="13297">
      <formula>IF(RIGHT(TEXT(AM94,"0.#"),1)=".",FALSE,TRUE)</formula>
    </cfRule>
    <cfRule type="expression" dxfId="2684" priority="13298">
      <formula>IF(RIGHT(TEXT(AM94,"0.#"),1)=".",TRUE,FALSE)</formula>
    </cfRule>
  </conditionalFormatting>
  <conditionalFormatting sqref="AE97">
    <cfRule type="expression" dxfId="2683" priority="13283">
      <formula>IF(RIGHT(TEXT(AE97,"0.#"),1)=".",FALSE,TRUE)</formula>
    </cfRule>
    <cfRule type="expression" dxfId="2682" priority="13284">
      <formula>IF(RIGHT(TEXT(AE97,"0.#"),1)=".",TRUE,FALSE)</formula>
    </cfRule>
  </conditionalFormatting>
  <conditionalFormatting sqref="AE98">
    <cfRule type="expression" dxfId="2681" priority="13281">
      <formula>IF(RIGHT(TEXT(AE98,"0.#"),1)=".",FALSE,TRUE)</formula>
    </cfRule>
    <cfRule type="expression" dxfId="2680" priority="13282">
      <formula>IF(RIGHT(TEXT(AE98,"0.#"),1)=".",TRUE,FALSE)</formula>
    </cfRule>
  </conditionalFormatting>
  <conditionalFormatting sqref="AE99">
    <cfRule type="expression" dxfId="2679" priority="13279">
      <formula>IF(RIGHT(TEXT(AE99,"0.#"),1)=".",FALSE,TRUE)</formula>
    </cfRule>
    <cfRule type="expression" dxfId="2678" priority="13280">
      <formula>IF(RIGHT(TEXT(AE99,"0.#"),1)=".",TRUE,FALSE)</formula>
    </cfRule>
  </conditionalFormatting>
  <conditionalFormatting sqref="AI99">
    <cfRule type="expression" dxfId="2677" priority="13277">
      <formula>IF(RIGHT(TEXT(AI99,"0.#"),1)=".",FALSE,TRUE)</formula>
    </cfRule>
    <cfRule type="expression" dxfId="2676" priority="13278">
      <formula>IF(RIGHT(TEXT(AI99,"0.#"),1)=".",TRUE,FALSE)</formula>
    </cfRule>
  </conditionalFormatting>
  <conditionalFormatting sqref="AI98">
    <cfRule type="expression" dxfId="2675" priority="13275">
      <formula>IF(RIGHT(TEXT(AI98,"0.#"),1)=".",FALSE,TRUE)</formula>
    </cfRule>
    <cfRule type="expression" dxfId="2674" priority="13276">
      <formula>IF(RIGHT(TEXT(AI98,"0.#"),1)=".",TRUE,FALSE)</formula>
    </cfRule>
  </conditionalFormatting>
  <conditionalFormatting sqref="AI97">
    <cfRule type="expression" dxfId="2673" priority="13273">
      <formula>IF(RIGHT(TEXT(AI97,"0.#"),1)=".",FALSE,TRUE)</formula>
    </cfRule>
    <cfRule type="expression" dxfId="2672" priority="13274">
      <formula>IF(RIGHT(TEXT(AI97,"0.#"),1)=".",TRUE,FALSE)</formula>
    </cfRule>
  </conditionalFormatting>
  <conditionalFormatting sqref="AM97">
    <cfRule type="expression" dxfId="2671" priority="13271">
      <formula>IF(RIGHT(TEXT(AM97,"0.#"),1)=".",FALSE,TRUE)</formula>
    </cfRule>
    <cfRule type="expression" dxfId="2670" priority="13272">
      <formula>IF(RIGHT(TEXT(AM97,"0.#"),1)=".",TRUE,FALSE)</formula>
    </cfRule>
  </conditionalFormatting>
  <conditionalFormatting sqref="AM98">
    <cfRule type="expression" dxfId="2669" priority="13269">
      <formula>IF(RIGHT(TEXT(AM98,"0.#"),1)=".",FALSE,TRUE)</formula>
    </cfRule>
    <cfRule type="expression" dxfId="2668" priority="13270">
      <formula>IF(RIGHT(TEXT(AM98,"0.#"),1)=".",TRUE,FALSE)</formula>
    </cfRule>
  </conditionalFormatting>
  <conditionalFormatting sqref="AM99">
    <cfRule type="expression" dxfId="2667" priority="13267">
      <formula>IF(RIGHT(TEXT(AM99,"0.#"),1)=".",FALSE,TRUE)</formula>
    </cfRule>
    <cfRule type="expression" dxfId="2666" priority="13268">
      <formula>IF(RIGHT(TEXT(AM99,"0.#"),1)=".",TRUE,FALSE)</formula>
    </cfRule>
  </conditionalFormatting>
  <conditionalFormatting sqref="AI101">
    <cfRule type="expression" dxfId="2665" priority="13253">
      <formula>IF(RIGHT(TEXT(AI101,"0.#"),1)=".",FALSE,TRUE)</formula>
    </cfRule>
    <cfRule type="expression" dxfId="2664" priority="13254">
      <formula>IF(RIGHT(TEXT(AI101,"0.#"),1)=".",TRUE,FALSE)</formula>
    </cfRule>
  </conditionalFormatting>
  <conditionalFormatting sqref="AM101">
    <cfRule type="expression" dxfId="2663" priority="13251">
      <formula>IF(RIGHT(TEXT(AM101,"0.#"),1)=".",FALSE,TRUE)</formula>
    </cfRule>
    <cfRule type="expression" dxfId="2662" priority="13252">
      <formula>IF(RIGHT(TEXT(AM101,"0.#"),1)=".",TRUE,FALSE)</formula>
    </cfRule>
  </conditionalFormatting>
  <conditionalFormatting sqref="AE102">
    <cfRule type="expression" dxfId="2661" priority="13249">
      <formula>IF(RIGHT(TEXT(AE102,"0.#"),1)=".",FALSE,TRUE)</formula>
    </cfRule>
    <cfRule type="expression" dxfId="2660" priority="13250">
      <formula>IF(RIGHT(TEXT(AE102,"0.#"),1)=".",TRUE,FALSE)</formula>
    </cfRule>
  </conditionalFormatting>
  <conditionalFormatting sqref="AI102">
    <cfRule type="expression" dxfId="2659" priority="13247">
      <formula>IF(RIGHT(TEXT(AI102,"0.#"),1)=".",FALSE,TRUE)</formula>
    </cfRule>
    <cfRule type="expression" dxfId="2658" priority="13248">
      <formula>IF(RIGHT(TEXT(AI102,"0.#"),1)=".",TRUE,FALSE)</formula>
    </cfRule>
  </conditionalFormatting>
  <conditionalFormatting sqref="AM102">
    <cfRule type="expression" dxfId="2657" priority="13245">
      <formula>IF(RIGHT(TEXT(AM102,"0.#"),1)=".",FALSE,TRUE)</formula>
    </cfRule>
    <cfRule type="expression" dxfId="2656" priority="13246">
      <formula>IF(RIGHT(TEXT(AM102,"0.#"),1)=".",TRUE,FALSE)</formula>
    </cfRule>
  </conditionalFormatting>
  <conditionalFormatting sqref="AQ102">
    <cfRule type="expression" dxfId="2655" priority="13243">
      <formula>IF(RIGHT(TEXT(AQ102,"0.#"),1)=".",FALSE,TRUE)</formula>
    </cfRule>
    <cfRule type="expression" dxfId="2654" priority="13244">
      <formula>IF(RIGHT(TEXT(AQ102,"0.#"),1)=".",TRUE,FALSE)</formula>
    </cfRule>
  </conditionalFormatting>
  <conditionalFormatting sqref="AE104">
    <cfRule type="expression" dxfId="2653" priority="13241">
      <formula>IF(RIGHT(TEXT(AE104,"0.#"),1)=".",FALSE,TRUE)</formula>
    </cfRule>
    <cfRule type="expression" dxfId="2652" priority="13242">
      <formula>IF(RIGHT(TEXT(AE104,"0.#"),1)=".",TRUE,FALSE)</formula>
    </cfRule>
  </conditionalFormatting>
  <conditionalFormatting sqref="AI104">
    <cfRule type="expression" dxfId="2651" priority="13239">
      <formula>IF(RIGHT(TEXT(AI104,"0.#"),1)=".",FALSE,TRUE)</formula>
    </cfRule>
    <cfRule type="expression" dxfId="2650" priority="13240">
      <formula>IF(RIGHT(TEXT(AI104,"0.#"),1)=".",TRUE,FALSE)</formula>
    </cfRule>
  </conditionalFormatting>
  <conditionalFormatting sqref="AM104">
    <cfRule type="expression" dxfId="2649" priority="13237">
      <formula>IF(RIGHT(TEXT(AM104,"0.#"),1)=".",FALSE,TRUE)</formula>
    </cfRule>
    <cfRule type="expression" dxfId="2648" priority="13238">
      <formula>IF(RIGHT(TEXT(AM104,"0.#"),1)=".",TRUE,FALSE)</formula>
    </cfRule>
  </conditionalFormatting>
  <conditionalFormatting sqref="AE105">
    <cfRule type="expression" dxfId="2647" priority="13235">
      <formula>IF(RIGHT(TEXT(AE105,"0.#"),1)=".",FALSE,TRUE)</formula>
    </cfRule>
    <cfRule type="expression" dxfId="2646" priority="13236">
      <formula>IF(RIGHT(TEXT(AE105,"0.#"),1)=".",TRUE,FALSE)</formula>
    </cfRule>
  </conditionalFormatting>
  <conditionalFormatting sqref="AI105">
    <cfRule type="expression" dxfId="2645" priority="13233">
      <formula>IF(RIGHT(TEXT(AI105,"0.#"),1)=".",FALSE,TRUE)</formula>
    </cfRule>
    <cfRule type="expression" dxfId="2644" priority="13234">
      <formula>IF(RIGHT(TEXT(AI105,"0.#"),1)=".",TRUE,FALSE)</formula>
    </cfRule>
  </conditionalFormatting>
  <conditionalFormatting sqref="AM105">
    <cfRule type="expression" dxfId="2643" priority="13231">
      <formula>IF(RIGHT(TEXT(AM105,"0.#"),1)=".",FALSE,TRUE)</formula>
    </cfRule>
    <cfRule type="expression" dxfId="2642" priority="13232">
      <formula>IF(RIGHT(TEXT(AM105,"0.#"),1)=".",TRUE,FALSE)</formula>
    </cfRule>
  </conditionalFormatting>
  <conditionalFormatting sqref="AE107">
    <cfRule type="expression" dxfId="2641" priority="13227">
      <formula>IF(RIGHT(TEXT(AE107,"0.#"),1)=".",FALSE,TRUE)</formula>
    </cfRule>
    <cfRule type="expression" dxfId="2640" priority="13228">
      <formula>IF(RIGHT(TEXT(AE107,"0.#"),1)=".",TRUE,FALSE)</formula>
    </cfRule>
  </conditionalFormatting>
  <conditionalFormatting sqref="AI107">
    <cfRule type="expression" dxfId="2639" priority="13225">
      <formula>IF(RIGHT(TEXT(AI107,"0.#"),1)=".",FALSE,TRUE)</formula>
    </cfRule>
    <cfRule type="expression" dxfId="2638" priority="13226">
      <formula>IF(RIGHT(TEXT(AI107,"0.#"),1)=".",TRUE,FALSE)</formula>
    </cfRule>
  </conditionalFormatting>
  <conditionalFormatting sqref="AM107">
    <cfRule type="expression" dxfId="2637" priority="13223">
      <formula>IF(RIGHT(TEXT(AM107,"0.#"),1)=".",FALSE,TRUE)</formula>
    </cfRule>
    <cfRule type="expression" dxfId="2636" priority="13224">
      <formula>IF(RIGHT(TEXT(AM107,"0.#"),1)=".",TRUE,FALSE)</formula>
    </cfRule>
  </conditionalFormatting>
  <conditionalFormatting sqref="AE108">
    <cfRule type="expression" dxfId="2635" priority="13221">
      <formula>IF(RIGHT(TEXT(AE108,"0.#"),1)=".",FALSE,TRUE)</formula>
    </cfRule>
    <cfRule type="expression" dxfId="2634" priority="13222">
      <formula>IF(RIGHT(TEXT(AE108,"0.#"),1)=".",TRUE,FALSE)</formula>
    </cfRule>
  </conditionalFormatting>
  <conditionalFormatting sqref="AI108">
    <cfRule type="expression" dxfId="2633" priority="13219">
      <formula>IF(RIGHT(TEXT(AI108,"0.#"),1)=".",FALSE,TRUE)</formula>
    </cfRule>
    <cfRule type="expression" dxfId="2632" priority="13220">
      <formula>IF(RIGHT(TEXT(AI108,"0.#"),1)=".",TRUE,FALSE)</formula>
    </cfRule>
  </conditionalFormatting>
  <conditionalFormatting sqref="AM108">
    <cfRule type="expression" dxfId="2631" priority="13217">
      <formula>IF(RIGHT(TEXT(AM108,"0.#"),1)=".",FALSE,TRUE)</formula>
    </cfRule>
    <cfRule type="expression" dxfId="2630" priority="13218">
      <formula>IF(RIGHT(TEXT(AM108,"0.#"),1)=".",TRUE,FALSE)</formula>
    </cfRule>
  </conditionalFormatting>
  <conditionalFormatting sqref="AE110">
    <cfRule type="expression" dxfId="2629" priority="13213">
      <formula>IF(RIGHT(TEXT(AE110,"0.#"),1)=".",FALSE,TRUE)</formula>
    </cfRule>
    <cfRule type="expression" dxfId="2628" priority="13214">
      <formula>IF(RIGHT(TEXT(AE110,"0.#"),1)=".",TRUE,FALSE)</formula>
    </cfRule>
  </conditionalFormatting>
  <conditionalFormatting sqref="AI110">
    <cfRule type="expression" dxfId="2627" priority="13211">
      <formula>IF(RIGHT(TEXT(AI110,"0.#"),1)=".",FALSE,TRUE)</formula>
    </cfRule>
    <cfRule type="expression" dxfId="2626" priority="13212">
      <formula>IF(RIGHT(TEXT(AI110,"0.#"),1)=".",TRUE,FALSE)</formula>
    </cfRule>
  </conditionalFormatting>
  <conditionalFormatting sqref="AM110">
    <cfRule type="expression" dxfId="2625" priority="13209">
      <formula>IF(RIGHT(TEXT(AM110,"0.#"),1)=".",FALSE,TRUE)</formula>
    </cfRule>
    <cfRule type="expression" dxfId="2624" priority="13210">
      <formula>IF(RIGHT(TEXT(AM110,"0.#"),1)=".",TRUE,FALSE)</formula>
    </cfRule>
  </conditionalFormatting>
  <conditionalFormatting sqref="AE111">
    <cfRule type="expression" dxfId="2623" priority="13207">
      <formula>IF(RIGHT(TEXT(AE111,"0.#"),1)=".",FALSE,TRUE)</formula>
    </cfRule>
    <cfRule type="expression" dxfId="2622" priority="13208">
      <formula>IF(RIGHT(TEXT(AE111,"0.#"),1)=".",TRUE,FALSE)</formula>
    </cfRule>
  </conditionalFormatting>
  <conditionalFormatting sqref="AI111">
    <cfRule type="expression" dxfId="2621" priority="13205">
      <formula>IF(RIGHT(TEXT(AI111,"0.#"),1)=".",FALSE,TRUE)</formula>
    </cfRule>
    <cfRule type="expression" dxfId="2620" priority="13206">
      <formula>IF(RIGHT(TEXT(AI111,"0.#"),1)=".",TRUE,FALSE)</formula>
    </cfRule>
  </conditionalFormatting>
  <conditionalFormatting sqref="AM111">
    <cfRule type="expression" dxfId="2619" priority="13203">
      <formula>IF(RIGHT(TEXT(AM111,"0.#"),1)=".",FALSE,TRUE)</formula>
    </cfRule>
    <cfRule type="expression" dxfId="2618" priority="13204">
      <formula>IF(RIGHT(TEXT(AM111,"0.#"),1)=".",TRUE,FALSE)</formula>
    </cfRule>
  </conditionalFormatting>
  <conditionalFormatting sqref="AE113">
    <cfRule type="expression" dxfId="2617" priority="13199">
      <formula>IF(RIGHT(TEXT(AE113,"0.#"),1)=".",FALSE,TRUE)</formula>
    </cfRule>
    <cfRule type="expression" dxfId="2616" priority="13200">
      <formula>IF(RIGHT(TEXT(AE113,"0.#"),1)=".",TRUE,FALSE)</formula>
    </cfRule>
  </conditionalFormatting>
  <conditionalFormatting sqref="AI113">
    <cfRule type="expression" dxfId="2615" priority="13197">
      <formula>IF(RIGHT(TEXT(AI113,"0.#"),1)=".",FALSE,TRUE)</formula>
    </cfRule>
    <cfRule type="expression" dxfId="2614" priority="13198">
      <formula>IF(RIGHT(TEXT(AI113,"0.#"),1)=".",TRUE,FALSE)</formula>
    </cfRule>
  </conditionalFormatting>
  <conditionalFormatting sqref="AM113">
    <cfRule type="expression" dxfId="2613" priority="13195">
      <formula>IF(RIGHT(TEXT(AM113,"0.#"),1)=".",FALSE,TRUE)</formula>
    </cfRule>
    <cfRule type="expression" dxfId="2612" priority="13196">
      <formula>IF(RIGHT(TEXT(AM113,"0.#"),1)=".",TRUE,FALSE)</formula>
    </cfRule>
  </conditionalFormatting>
  <conditionalFormatting sqref="AE114">
    <cfRule type="expression" dxfId="2611" priority="13193">
      <formula>IF(RIGHT(TEXT(AE114,"0.#"),1)=".",FALSE,TRUE)</formula>
    </cfRule>
    <cfRule type="expression" dxfId="2610" priority="13194">
      <formula>IF(RIGHT(TEXT(AE114,"0.#"),1)=".",TRUE,FALSE)</formula>
    </cfRule>
  </conditionalFormatting>
  <conditionalFormatting sqref="AI114">
    <cfRule type="expression" dxfId="2609" priority="13191">
      <formula>IF(RIGHT(TEXT(AI114,"0.#"),1)=".",FALSE,TRUE)</formula>
    </cfRule>
    <cfRule type="expression" dxfId="2608" priority="13192">
      <formula>IF(RIGHT(TEXT(AI114,"0.#"),1)=".",TRUE,FALSE)</formula>
    </cfRule>
  </conditionalFormatting>
  <conditionalFormatting sqref="AM114">
    <cfRule type="expression" dxfId="2607" priority="13189">
      <formula>IF(RIGHT(TEXT(AM114,"0.#"),1)=".",FALSE,TRUE)</formula>
    </cfRule>
    <cfRule type="expression" dxfId="2606" priority="13190">
      <formula>IF(RIGHT(TEXT(AM114,"0.#"),1)=".",TRUE,FALSE)</formula>
    </cfRule>
  </conditionalFormatting>
  <conditionalFormatting sqref="AE116 AQ116">
    <cfRule type="expression" dxfId="2605" priority="13185">
      <formula>IF(RIGHT(TEXT(AE116,"0.#"),1)=".",FALSE,TRUE)</formula>
    </cfRule>
    <cfRule type="expression" dxfId="2604" priority="13186">
      <formula>IF(RIGHT(TEXT(AE116,"0.#"),1)=".",TRUE,FALSE)</formula>
    </cfRule>
  </conditionalFormatting>
  <conditionalFormatting sqref="AI116">
    <cfRule type="expression" dxfId="2603" priority="13183">
      <formula>IF(RIGHT(TEXT(AI116,"0.#"),1)=".",FALSE,TRUE)</formula>
    </cfRule>
    <cfRule type="expression" dxfId="2602" priority="13184">
      <formula>IF(RIGHT(TEXT(AI116,"0.#"),1)=".",TRUE,FALSE)</formula>
    </cfRule>
  </conditionalFormatting>
  <conditionalFormatting sqref="AM116">
    <cfRule type="expression" dxfId="2601" priority="13181">
      <formula>IF(RIGHT(TEXT(AM116,"0.#"),1)=".",FALSE,TRUE)</formula>
    </cfRule>
    <cfRule type="expression" dxfId="2600" priority="13182">
      <formula>IF(RIGHT(TEXT(AM116,"0.#"),1)=".",TRUE,FALSE)</formula>
    </cfRule>
  </conditionalFormatting>
  <conditionalFormatting sqref="AE117 AM117">
    <cfRule type="expression" dxfId="2599" priority="13179">
      <formula>IF(RIGHT(TEXT(AE117,"0.#"),1)=".",FALSE,TRUE)</formula>
    </cfRule>
    <cfRule type="expression" dxfId="2598" priority="13180">
      <formula>IF(RIGHT(TEXT(AE117,"0.#"),1)=".",TRUE,FALSE)</formula>
    </cfRule>
  </conditionalFormatting>
  <conditionalFormatting sqref="AI117">
    <cfRule type="expression" dxfId="2597" priority="13177">
      <formula>IF(RIGHT(TEXT(AI117,"0.#"),1)=".",FALSE,TRUE)</formula>
    </cfRule>
    <cfRule type="expression" dxfId="2596" priority="13178">
      <formula>IF(RIGHT(TEXT(AI117,"0.#"),1)=".",TRUE,FALSE)</formula>
    </cfRule>
  </conditionalFormatting>
  <conditionalFormatting sqref="AQ117">
    <cfRule type="expression" dxfId="2595" priority="13173">
      <formula>IF(RIGHT(TEXT(AQ117,"0.#"),1)=".",FALSE,TRUE)</formula>
    </cfRule>
    <cfRule type="expression" dxfId="2594" priority="13174">
      <formula>IF(RIGHT(TEXT(AQ117,"0.#"),1)=".",TRUE,FALSE)</formula>
    </cfRule>
  </conditionalFormatting>
  <conditionalFormatting sqref="AE119 AQ119">
    <cfRule type="expression" dxfId="2593" priority="13171">
      <formula>IF(RIGHT(TEXT(AE119,"0.#"),1)=".",FALSE,TRUE)</formula>
    </cfRule>
    <cfRule type="expression" dxfId="2592" priority="13172">
      <formula>IF(RIGHT(TEXT(AE119,"0.#"),1)=".",TRUE,FALSE)</formula>
    </cfRule>
  </conditionalFormatting>
  <conditionalFormatting sqref="AI119">
    <cfRule type="expression" dxfId="2591" priority="13169">
      <formula>IF(RIGHT(TEXT(AI119,"0.#"),1)=".",FALSE,TRUE)</formula>
    </cfRule>
    <cfRule type="expression" dxfId="2590" priority="13170">
      <formula>IF(RIGHT(TEXT(AI119,"0.#"),1)=".",TRUE,FALSE)</formula>
    </cfRule>
  </conditionalFormatting>
  <conditionalFormatting sqref="AM119">
    <cfRule type="expression" dxfId="2589" priority="13167">
      <formula>IF(RIGHT(TEXT(AM119,"0.#"),1)=".",FALSE,TRUE)</formula>
    </cfRule>
    <cfRule type="expression" dxfId="2588" priority="13168">
      <formula>IF(RIGHT(TEXT(AM119,"0.#"),1)=".",TRUE,FALSE)</formula>
    </cfRule>
  </conditionalFormatting>
  <conditionalFormatting sqref="AQ120">
    <cfRule type="expression" dxfId="2587" priority="13159">
      <formula>IF(RIGHT(TEXT(AQ120,"0.#"),1)=".",FALSE,TRUE)</formula>
    </cfRule>
    <cfRule type="expression" dxfId="2586" priority="13160">
      <formula>IF(RIGHT(TEXT(AQ120,"0.#"),1)=".",TRUE,FALSE)</formula>
    </cfRule>
  </conditionalFormatting>
  <conditionalFormatting sqref="AE122 AQ122">
    <cfRule type="expression" dxfId="2585" priority="13157">
      <formula>IF(RIGHT(TEXT(AE122,"0.#"),1)=".",FALSE,TRUE)</formula>
    </cfRule>
    <cfRule type="expression" dxfId="2584" priority="13158">
      <formula>IF(RIGHT(TEXT(AE122,"0.#"),1)=".",TRUE,FALSE)</formula>
    </cfRule>
  </conditionalFormatting>
  <conditionalFormatting sqref="AI122">
    <cfRule type="expression" dxfId="2583" priority="13155">
      <formula>IF(RIGHT(TEXT(AI122,"0.#"),1)=".",FALSE,TRUE)</formula>
    </cfRule>
    <cfRule type="expression" dxfId="2582" priority="13156">
      <formula>IF(RIGHT(TEXT(AI122,"0.#"),1)=".",TRUE,FALSE)</formula>
    </cfRule>
  </conditionalFormatting>
  <conditionalFormatting sqref="AM122">
    <cfRule type="expression" dxfId="2581" priority="13153">
      <formula>IF(RIGHT(TEXT(AM122,"0.#"),1)=".",FALSE,TRUE)</formula>
    </cfRule>
    <cfRule type="expression" dxfId="2580" priority="13154">
      <formula>IF(RIGHT(TEXT(AM122,"0.#"),1)=".",TRUE,FALSE)</formula>
    </cfRule>
  </conditionalFormatting>
  <conditionalFormatting sqref="AQ123">
    <cfRule type="expression" dxfId="2579" priority="13145">
      <formula>IF(RIGHT(TEXT(AQ123,"0.#"),1)=".",FALSE,TRUE)</formula>
    </cfRule>
    <cfRule type="expression" dxfId="2578" priority="13146">
      <formula>IF(RIGHT(TEXT(AQ123,"0.#"),1)=".",TRUE,FALSE)</formula>
    </cfRule>
  </conditionalFormatting>
  <conditionalFormatting sqref="AE125 AQ125">
    <cfRule type="expression" dxfId="2577" priority="13143">
      <formula>IF(RIGHT(TEXT(AE125,"0.#"),1)=".",FALSE,TRUE)</formula>
    </cfRule>
    <cfRule type="expression" dxfId="2576" priority="13144">
      <formula>IF(RIGHT(TEXT(AE125,"0.#"),1)=".",TRUE,FALSE)</formula>
    </cfRule>
  </conditionalFormatting>
  <conditionalFormatting sqref="AI125">
    <cfRule type="expression" dxfId="2575" priority="13141">
      <formula>IF(RIGHT(TEXT(AI125,"0.#"),1)=".",FALSE,TRUE)</formula>
    </cfRule>
    <cfRule type="expression" dxfId="2574" priority="13142">
      <formula>IF(RIGHT(TEXT(AI125,"0.#"),1)=".",TRUE,FALSE)</formula>
    </cfRule>
  </conditionalFormatting>
  <conditionalFormatting sqref="AM125">
    <cfRule type="expression" dxfId="2573" priority="13139">
      <formula>IF(RIGHT(TEXT(AM125,"0.#"),1)=".",FALSE,TRUE)</formula>
    </cfRule>
    <cfRule type="expression" dxfId="2572" priority="13140">
      <formula>IF(RIGHT(TEXT(AM125,"0.#"),1)=".",TRUE,FALSE)</formula>
    </cfRule>
  </conditionalFormatting>
  <conditionalFormatting sqref="AQ126">
    <cfRule type="expression" dxfId="2571" priority="13131">
      <formula>IF(RIGHT(TEXT(AQ126,"0.#"),1)=".",FALSE,TRUE)</formula>
    </cfRule>
    <cfRule type="expression" dxfId="2570" priority="13132">
      <formula>IF(RIGHT(TEXT(AQ126,"0.#"),1)=".",TRUE,FALSE)</formula>
    </cfRule>
  </conditionalFormatting>
  <conditionalFormatting sqref="AE128 AQ128">
    <cfRule type="expression" dxfId="2569" priority="13129">
      <formula>IF(RIGHT(TEXT(AE128,"0.#"),1)=".",FALSE,TRUE)</formula>
    </cfRule>
    <cfRule type="expression" dxfId="2568" priority="13130">
      <formula>IF(RIGHT(TEXT(AE128,"0.#"),1)=".",TRUE,FALSE)</formula>
    </cfRule>
  </conditionalFormatting>
  <conditionalFormatting sqref="AI128">
    <cfRule type="expression" dxfId="2567" priority="13127">
      <formula>IF(RIGHT(TEXT(AI128,"0.#"),1)=".",FALSE,TRUE)</formula>
    </cfRule>
    <cfRule type="expression" dxfId="2566" priority="13128">
      <formula>IF(RIGHT(TEXT(AI128,"0.#"),1)=".",TRUE,FALSE)</formula>
    </cfRule>
  </conditionalFormatting>
  <conditionalFormatting sqref="AM128">
    <cfRule type="expression" dxfId="2565" priority="13125">
      <formula>IF(RIGHT(TEXT(AM128,"0.#"),1)=".",FALSE,TRUE)</formula>
    </cfRule>
    <cfRule type="expression" dxfId="2564" priority="13126">
      <formula>IF(RIGHT(TEXT(AM128,"0.#"),1)=".",TRUE,FALSE)</formula>
    </cfRule>
  </conditionalFormatting>
  <conditionalFormatting sqref="AQ129">
    <cfRule type="expression" dxfId="2563" priority="13117">
      <formula>IF(RIGHT(TEXT(AQ129,"0.#"),1)=".",FALSE,TRUE)</formula>
    </cfRule>
    <cfRule type="expression" dxfId="2562" priority="13118">
      <formula>IF(RIGHT(TEXT(AQ129,"0.#"),1)=".",TRUE,FALSE)</formula>
    </cfRule>
  </conditionalFormatting>
  <conditionalFormatting sqref="AE75">
    <cfRule type="expression" dxfId="2561" priority="13115">
      <formula>IF(RIGHT(TEXT(AE75,"0.#"),1)=".",FALSE,TRUE)</formula>
    </cfRule>
    <cfRule type="expression" dxfId="2560" priority="13116">
      <formula>IF(RIGHT(TEXT(AE75,"0.#"),1)=".",TRUE,FALSE)</formula>
    </cfRule>
  </conditionalFormatting>
  <conditionalFormatting sqref="AE76">
    <cfRule type="expression" dxfId="2559" priority="13113">
      <formula>IF(RIGHT(TEXT(AE76,"0.#"),1)=".",FALSE,TRUE)</formula>
    </cfRule>
    <cfRule type="expression" dxfId="2558" priority="13114">
      <formula>IF(RIGHT(TEXT(AE76,"0.#"),1)=".",TRUE,FALSE)</formula>
    </cfRule>
  </conditionalFormatting>
  <conditionalFormatting sqref="AE77">
    <cfRule type="expression" dxfId="2557" priority="13111">
      <formula>IF(RIGHT(TEXT(AE77,"0.#"),1)=".",FALSE,TRUE)</formula>
    </cfRule>
    <cfRule type="expression" dxfId="2556" priority="13112">
      <formula>IF(RIGHT(TEXT(AE77,"0.#"),1)=".",TRUE,FALSE)</formula>
    </cfRule>
  </conditionalFormatting>
  <conditionalFormatting sqref="AI77">
    <cfRule type="expression" dxfId="2555" priority="13109">
      <formula>IF(RIGHT(TEXT(AI77,"0.#"),1)=".",FALSE,TRUE)</formula>
    </cfRule>
    <cfRule type="expression" dxfId="2554" priority="13110">
      <formula>IF(RIGHT(TEXT(AI77,"0.#"),1)=".",TRUE,FALSE)</formula>
    </cfRule>
  </conditionalFormatting>
  <conditionalFormatting sqref="AI76">
    <cfRule type="expression" dxfId="2553" priority="13107">
      <formula>IF(RIGHT(TEXT(AI76,"0.#"),1)=".",FALSE,TRUE)</formula>
    </cfRule>
    <cfRule type="expression" dxfId="2552" priority="13108">
      <formula>IF(RIGHT(TEXT(AI76,"0.#"),1)=".",TRUE,FALSE)</formula>
    </cfRule>
  </conditionalFormatting>
  <conditionalFormatting sqref="AI75">
    <cfRule type="expression" dxfId="2551" priority="13105">
      <formula>IF(RIGHT(TEXT(AI75,"0.#"),1)=".",FALSE,TRUE)</formula>
    </cfRule>
    <cfRule type="expression" dxfId="2550" priority="13106">
      <formula>IF(RIGHT(TEXT(AI75,"0.#"),1)=".",TRUE,FALSE)</formula>
    </cfRule>
  </conditionalFormatting>
  <conditionalFormatting sqref="AM75">
    <cfRule type="expression" dxfId="2549" priority="13103">
      <formula>IF(RIGHT(TEXT(AM75,"0.#"),1)=".",FALSE,TRUE)</formula>
    </cfRule>
    <cfRule type="expression" dxfId="2548" priority="13104">
      <formula>IF(RIGHT(TEXT(AM75,"0.#"),1)=".",TRUE,FALSE)</formula>
    </cfRule>
  </conditionalFormatting>
  <conditionalFormatting sqref="AM76">
    <cfRule type="expression" dxfId="2547" priority="13101">
      <formula>IF(RIGHT(TEXT(AM76,"0.#"),1)=".",FALSE,TRUE)</formula>
    </cfRule>
    <cfRule type="expression" dxfId="2546" priority="13102">
      <formula>IF(RIGHT(TEXT(AM76,"0.#"),1)=".",TRUE,FALSE)</formula>
    </cfRule>
  </conditionalFormatting>
  <conditionalFormatting sqref="AM77">
    <cfRule type="expression" dxfId="2545" priority="13099">
      <formula>IF(RIGHT(TEXT(AM77,"0.#"),1)=".",FALSE,TRUE)</formula>
    </cfRule>
    <cfRule type="expression" dxfId="2544" priority="13100">
      <formula>IF(RIGHT(TEXT(AM77,"0.#"),1)=".",TRUE,FALSE)</formula>
    </cfRule>
  </conditionalFormatting>
  <conditionalFormatting sqref="AE134:AE135 AI134:AI135 AM134:AM135 AQ134:AQ135 AU134:AU135">
    <cfRule type="expression" dxfId="2543" priority="13085">
      <formula>IF(RIGHT(TEXT(AE134,"0.#"),1)=".",FALSE,TRUE)</formula>
    </cfRule>
    <cfRule type="expression" dxfId="2542" priority="13086">
      <formula>IF(RIGHT(TEXT(AE134,"0.#"),1)=".",TRUE,FALSE)</formula>
    </cfRule>
  </conditionalFormatting>
  <conditionalFormatting sqref="AE433">
    <cfRule type="expression" dxfId="2541" priority="13055">
      <formula>IF(RIGHT(TEXT(AE433,"0.#"),1)=".",FALSE,TRUE)</formula>
    </cfRule>
    <cfRule type="expression" dxfId="2540" priority="13056">
      <formula>IF(RIGHT(TEXT(AE433,"0.#"),1)=".",TRUE,FALSE)</formula>
    </cfRule>
  </conditionalFormatting>
  <conditionalFormatting sqref="AM435">
    <cfRule type="expression" dxfId="2539" priority="13039">
      <formula>IF(RIGHT(TEXT(AM435,"0.#"),1)=".",FALSE,TRUE)</formula>
    </cfRule>
    <cfRule type="expression" dxfId="2538" priority="13040">
      <formula>IF(RIGHT(TEXT(AM435,"0.#"),1)=".",TRUE,FALSE)</formula>
    </cfRule>
  </conditionalFormatting>
  <conditionalFormatting sqref="AE434">
    <cfRule type="expression" dxfId="2537" priority="13053">
      <formula>IF(RIGHT(TEXT(AE434,"0.#"),1)=".",FALSE,TRUE)</formula>
    </cfRule>
    <cfRule type="expression" dxfId="2536" priority="13054">
      <formula>IF(RIGHT(TEXT(AE434,"0.#"),1)=".",TRUE,FALSE)</formula>
    </cfRule>
  </conditionalFormatting>
  <conditionalFormatting sqref="AE435">
    <cfRule type="expression" dxfId="2535" priority="13051">
      <formula>IF(RIGHT(TEXT(AE435,"0.#"),1)=".",FALSE,TRUE)</formula>
    </cfRule>
    <cfRule type="expression" dxfId="2534" priority="13052">
      <formula>IF(RIGHT(TEXT(AE435,"0.#"),1)=".",TRUE,FALSE)</formula>
    </cfRule>
  </conditionalFormatting>
  <conditionalFormatting sqref="AM433">
    <cfRule type="expression" dxfId="2533" priority="13043">
      <formula>IF(RIGHT(TEXT(AM433,"0.#"),1)=".",FALSE,TRUE)</formula>
    </cfRule>
    <cfRule type="expression" dxfId="2532" priority="13044">
      <formula>IF(RIGHT(TEXT(AM433,"0.#"),1)=".",TRUE,FALSE)</formula>
    </cfRule>
  </conditionalFormatting>
  <conditionalFormatting sqref="AM434">
    <cfRule type="expression" dxfId="2531" priority="13041">
      <formula>IF(RIGHT(TEXT(AM434,"0.#"),1)=".",FALSE,TRUE)</formula>
    </cfRule>
    <cfRule type="expression" dxfId="2530" priority="13042">
      <formula>IF(RIGHT(TEXT(AM434,"0.#"),1)=".",TRUE,FALSE)</formula>
    </cfRule>
  </conditionalFormatting>
  <conditionalFormatting sqref="AU433">
    <cfRule type="expression" dxfId="2529" priority="13031">
      <formula>IF(RIGHT(TEXT(AU433,"0.#"),1)=".",FALSE,TRUE)</formula>
    </cfRule>
    <cfRule type="expression" dxfId="2528" priority="13032">
      <formula>IF(RIGHT(TEXT(AU433,"0.#"),1)=".",TRUE,FALSE)</formula>
    </cfRule>
  </conditionalFormatting>
  <conditionalFormatting sqref="AU434">
    <cfRule type="expression" dxfId="2527" priority="13029">
      <formula>IF(RIGHT(TEXT(AU434,"0.#"),1)=".",FALSE,TRUE)</formula>
    </cfRule>
    <cfRule type="expression" dxfId="2526" priority="13030">
      <formula>IF(RIGHT(TEXT(AU434,"0.#"),1)=".",TRUE,FALSE)</formula>
    </cfRule>
  </conditionalFormatting>
  <conditionalFormatting sqref="AU435">
    <cfRule type="expression" dxfId="2525" priority="13027">
      <formula>IF(RIGHT(TEXT(AU435,"0.#"),1)=".",FALSE,TRUE)</formula>
    </cfRule>
    <cfRule type="expression" dxfId="2524" priority="13028">
      <formula>IF(RIGHT(TEXT(AU435,"0.#"),1)=".",TRUE,FALSE)</formula>
    </cfRule>
  </conditionalFormatting>
  <conditionalFormatting sqref="AI435">
    <cfRule type="expression" dxfId="2523" priority="12961">
      <formula>IF(RIGHT(TEXT(AI435,"0.#"),1)=".",FALSE,TRUE)</formula>
    </cfRule>
    <cfRule type="expression" dxfId="2522" priority="12962">
      <formula>IF(RIGHT(TEXT(AI435,"0.#"),1)=".",TRUE,FALSE)</formula>
    </cfRule>
  </conditionalFormatting>
  <conditionalFormatting sqref="AI433">
    <cfRule type="expression" dxfId="2521" priority="12965">
      <formula>IF(RIGHT(TEXT(AI433,"0.#"),1)=".",FALSE,TRUE)</formula>
    </cfRule>
    <cfRule type="expression" dxfId="2520" priority="12966">
      <formula>IF(RIGHT(TEXT(AI433,"0.#"),1)=".",TRUE,FALSE)</formula>
    </cfRule>
  </conditionalFormatting>
  <conditionalFormatting sqref="AI434">
    <cfRule type="expression" dxfId="2519" priority="12963">
      <formula>IF(RIGHT(TEXT(AI434,"0.#"),1)=".",FALSE,TRUE)</formula>
    </cfRule>
    <cfRule type="expression" dxfId="2518" priority="12964">
      <formula>IF(RIGHT(TEXT(AI434,"0.#"),1)=".",TRUE,FALSE)</formula>
    </cfRule>
  </conditionalFormatting>
  <conditionalFormatting sqref="AQ434">
    <cfRule type="expression" dxfId="2517" priority="12947">
      <formula>IF(RIGHT(TEXT(AQ434,"0.#"),1)=".",FALSE,TRUE)</formula>
    </cfRule>
    <cfRule type="expression" dxfId="2516" priority="12948">
      <formula>IF(RIGHT(TEXT(AQ434,"0.#"),1)=".",TRUE,FALSE)</formula>
    </cfRule>
  </conditionalFormatting>
  <conditionalFormatting sqref="AQ435">
    <cfRule type="expression" dxfId="2515" priority="12933">
      <formula>IF(RIGHT(TEXT(AQ435,"0.#"),1)=".",FALSE,TRUE)</formula>
    </cfRule>
    <cfRule type="expression" dxfId="2514" priority="12934">
      <formula>IF(RIGHT(TEXT(AQ435,"0.#"),1)=".",TRUE,FALSE)</formula>
    </cfRule>
  </conditionalFormatting>
  <conditionalFormatting sqref="AQ433">
    <cfRule type="expression" dxfId="2513" priority="12931">
      <formula>IF(RIGHT(TEXT(AQ433,"0.#"),1)=".",FALSE,TRUE)</formula>
    </cfRule>
    <cfRule type="expression" dxfId="2512" priority="12932">
      <formula>IF(RIGHT(TEXT(AQ433,"0.#"),1)=".",TRUE,FALSE)</formula>
    </cfRule>
  </conditionalFormatting>
  <conditionalFormatting sqref="AL840:AO867">
    <cfRule type="expression" dxfId="2511" priority="6655">
      <formula>IF(AND(AL840&gt;=0, RIGHT(TEXT(AL840,"0.#"),1)&lt;&gt;"."),TRUE,FALSE)</formula>
    </cfRule>
    <cfRule type="expression" dxfId="2510" priority="6656">
      <formula>IF(AND(AL840&gt;=0, RIGHT(TEXT(AL840,"0.#"),1)="."),TRUE,FALSE)</formula>
    </cfRule>
    <cfRule type="expression" dxfId="2509" priority="6657">
      <formula>IF(AND(AL840&lt;0, RIGHT(TEXT(AL840,"0.#"),1)&lt;&gt;"."),TRUE,FALSE)</formula>
    </cfRule>
    <cfRule type="expression" dxfId="2508" priority="6658">
      <formula>IF(AND(AL840&lt;0, RIGHT(TEXT(AL840,"0.#"),1)="."),TRUE,FALSE)</formula>
    </cfRule>
  </conditionalFormatting>
  <conditionalFormatting sqref="AQ53:AQ55">
    <cfRule type="expression" dxfId="2507" priority="4677">
      <formula>IF(RIGHT(TEXT(AQ53,"0.#"),1)=".",FALSE,TRUE)</formula>
    </cfRule>
    <cfRule type="expression" dxfId="2506" priority="4678">
      <formula>IF(RIGHT(TEXT(AQ53,"0.#"),1)=".",TRUE,FALSE)</formula>
    </cfRule>
  </conditionalFormatting>
  <conditionalFormatting sqref="AU53:AU55">
    <cfRule type="expression" dxfId="2505" priority="4675">
      <formula>IF(RIGHT(TEXT(AU53,"0.#"),1)=".",FALSE,TRUE)</formula>
    </cfRule>
    <cfRule type="expression" dxfId="2504" priority="4676">
      <formula>IF(RIGHT(TEXT(AU53,"0.#"),1)=".",TRUE,FALSE)</formula>
    </cfRule>
  </conditionalFormatting>
  <conditionalFormatting sqref="AQ60:AQ62">
    <cfRule type="expression" dxfId="2503" priority="4673">
      <formula>IF(RIGHT(TEXT(AQ60,"0.#"),1)=".",FALSE,TRUE)</formula>
    </cfRule>
    <cfRule type="expression" dxfId="2502" priority="4674">
      <formula>IF(RIGHT(TEXT(AQ60,"0.#"),1)=".",TRUE,FALSE)</formula>
    </cfRule>
  </conditionalFormatting>
  <conditionalFormatting sqref="AU60:AU62">
    <cfRule type="expression" dxfId="2501" priority="4671">
      <formula>IF(RIGHT(TEXT(AU60,"0.#"),1)=".",FALSE,TRUE)</formula>
    </cfRule>
    <cfRule type="expression" dxfId="2500" priority="4672">
      <formula>IF(RIGHT(TEXT(AU60,"0.#"),1)=".",TRUE,FALSE)</formula>
    </cfRule>
  </conditionalFormatting>
  <conditionalFormatting sqref="AQ75:AQ77">
    <cfRule type="expression" dxfId="2499" priority="4669">
      <formula>IF(RIGHT(TEXT(AQ75,"0.#"),1)=".",FALSE,TRUE)</formula>
    </cfRule>
    <cfRule type="expression" dxfId="2498" priority="4670">
      <formula>IF(RIGHT(TEXT(AQ75,"0.#"),1)=".",TRUE,FALSE)</formula>
    </cfRule>
  </conditionalFormatting>
  <conditionalFormatting sqref="AU75:AU77">
    <cfRule type="expression" dxfId="2497" priority="4667">
      <formula>IF(RIGHT(TEXT(AU75,"0.#"),1)=".",FALSE,TRUE)</formula>
    </cfRule>
    <cfRule type="expression" dxfId="2496" priority="4668">
      <formula>IF(RIGHT(TEXT(AU75,"0.#"),1)=".",TRUE,FALSE)</formula>
    </cfRule>
  </conditionalFormatting>
  <conditionalFormatting sqref="AQ87:AQ89">
    <cfRule type="expression" dxfId="2495" priority="4665">
      <formula>IF(RIGHT(TEXT(AQ87,"0.#"),1)=".",FALSE,TRUE)</formula>
    </cfRule>
    <cfRule type="expression" dxfId="2494" priority="4666">
      <formula>IF(RIGHT(TEXT(AQ87,"0.#"),1)=".",TRUE,FALSE)</formula>
    </cfRule>
  </conditionalFormatting>
  <conditionalFormatting sqref="AU87:AU89">
    <cfRule type="expression" dxfId="2493" priority="4663">
      <formula>IF(RIGHT(TEXT(AU87,"0.#"),1)=".",FALSE,TRUE)</formula>
    </cfRule>
    <cfRule type="expression" dxfId="2492" priority="4664">
      <formula>IF(RIGHT(TEXT(AU87,"0.#"),1)=".",TRUE,FALSE)</formula>
    </cfRule>
  </conditionalFormatting>
  <conditionalFormatting sqref="AQ92:AQ94">
    <cfRule type="expression" dxfId="2491" priority="4661">
      <formula>IF(RIGHT(TEXT(AQ92,"0.#"),1)=".",FALSE,TRUE)</formula>
    </cfRule>
    <cfRule type="expression" dxfId="2490" priority="4662">
      <formula>IF(RIGHT(TEXT(AQ92,"0.#"),1)=".",TRUE,FALSE)</formula>
    </cfRule>
  </conditionalFormatting>
  <conditionalFormatting sqref="AU92:AU94">
    <cfRule type="expression" dxfId="2489" priority="4659">
      <formula>IF(RIGHT(TEXT(AU92,"0.#"),1)=".",FALSE,TRUE)</formula>
    </cfRule>
    <cfRule type="expression" dxfId="2488" priority="4660">
      <formula>IF(RIGHT(TEXT(AU92,"0.#"),1)=".",TRUE,FALSE)</formula>
    </cfRule>
  </conditionalFormatting>
  <conditionalFormatting sqref="AQ97:AQ99">
    <cfRule type="expression" dxfId="2487" priority="4657">
      <formula>IF(RIGHT(TEXT(AQ97,"0.#"),1)=".",FALSE,TRUE)</formula>
    </cfRule>
    <cfRule type="expression" dxfId="2486" priority="4658">
      <formula>IF(RIGHT(TEXT(AQ97,"0.#"),1)=".",TRUE,FALSE)</formula>
    </cfRule>
  </conditionalFormatting>
  <conditionalFormatting sqref="AU97:AU99">
    <cfRule type="expression" dxfId="2485" priority="4655">
      <formula>IF(RIGHT(TEXT(AU97,"0.#"),1)=".",FALSE,TRUE)</formula>
    </cfRule>
    <cfRule type="expression" dxfId="2484" priority="4656">
      <formula>IF(RIGHT(TEXT(AU97,"0.#"),1)=".",TRUE,FALSE)</formula>
    </cfRule>
  </conditionalFormatting>
  <conditionalFormatting sqref="AE458">
    <cfRule type="expression" dxfId="2483" priority="4349">
      <formula>IF(RIGHT(TEXT(AE458,"0.#"),1)=".",FALSE,TRUE)</formula>
    </cfRule>
    <cfRule type="expression" dxfId="2482" priority="4350">
      <formula>IF(RIGHT(TEXT(AE458,"0.#"),1)=".",TRUE,FALSE)</formula>
    </cfRule>
  </conditionalFormatting>
  <conditionalFormatting sqref="AM460">
    <cfRule type="expression" dxfId="2481" priority="4339">
      <formula>IF(RIGHT(TEXT(AM460,"0.#"),1)=".",FALSE,TRUE)</formula>
    </cfRule>
    <cfRule type="expression" dxfId="2480" priority="4340">
      <formula>IF(RIGHT(TEXT(AM460,"0.#"),1)=".",TRUE,FALSE)</formula>
    </cfRule>
  </conditionalFormatting>
  <conditionalFormatting sqref="AE459">
    <cfRule type="expression" dxfId="2479" priority="4347">
      <formula>IF(RIGHT(TEXT(AE459,"0.#"),1)=".",FALSE,TRUE)</formula>
    </cfRule>
    <cfRule type="expression" dxfId="2478" priority="4348">
      <formula>IF(RIGHT(TEXT(AE459,"0.#"),1)=".",TRUE,FALSE)</formula>
    </cfRule>
  </conditionalFormatting>
  <conditionalFormatting sqref="AE460">
    <cfRule type="expression" dxfId="2477" priority="4345">
      <formula>IF(RIGHT(TEXT(AE460,"0.#"),1)=".",FALSE,TRUE)</formula>
    </cfRule>
    <cfRule type="expression" dxfId="2476" priority="4346">
      <formula>IF(RIGHT(TEXT(AE460,"0.#"),1)=".",TRUE,FALSE)</formula>
    </cfRule>
  </conditionalFormatting>
  <conditionalFormatting sqref="AM458">
    <cfRule type="expression" dxfId="2475" priority="4343">
      <formula>IF(RIGHT(TEXT(AM458,"0.#"),1)=".",FALSE,TRUE)</formula>
    </cfRule>
    <cfRule type="expression" dxfId="2474" priority="4344">
      <formula>IF(RIGHT(TEXT(AM458,"0.#"),1)=".",TRUE,FALSE)</formula>
    </cfRule>
  </conditionalFormatting>
  <conditionalFormatting sqref="AM459">
    <cfRule type="expression" dxfId="2473" priority="4341">
      <formula>IF(RIGHT(TEXT(AM459,"0.#"),1)=".",FALSE,TRUE)</formula>
    </cfRule>
    <cfRule type="expression" dxfId="2472" priority="4342">
      <formula>IF(RIGHT(TEXT(AM459,"0.#"),1)=".",TRUE,FALSE)</formula>
    </cfRule>
  </conditionalFormatting>
  <conditionalFormatting sqref="AU458">
    <cfRule type="expression" dxfId="2471" priority="4337">
      <formula>IF(RIGHT(TEXT(AU458,"0.#"),1)=".",FALSE,TRUE)</formula>
    </cfRule>
    <cfRule type="expression" dxfId="2470" priority="4338">
      <formula>IF(RIGHT(TEXT(AU458,"0.#"),1)=".",TRUE,FALSE)</formula>
    </cfRule>
  </conditionalFormatting>
  <conditionalFormatting sqref="AU459">
    <cfRule type="expression" dxfId="2469" priority="4335">
      <formula>IF(RIGHT(TEXT(AU459,"0.#"),1)=".",FALSE,TRUE)</formula>
    </cfRule>
    <cfRule type="expression" dxfId="2468" priority="4336">
      <formula>IF(RIGHT(TEXT(AU459,"0.#"),1)=".",TRUE,FALSE)</formula>
    </cfRule>
  </conditionalFormatting>
  <conditionalFormatting sqref="AU460">
    <cfRule type="expression" dxfId="2467" priority="4333">
      <formula>IF(RIGHT(TEXT(AU460,"0.#"),1)=".",FALSE,TRUE)</formula>
    </cfRule>
    <cfRule type="expression" dxfId="2466" priority="4334">
      <formula>IF(RIGHT(TEXT(AU460,"0.#"),1)=".",TRUE,FALSE)</formula>
    </cfRule>
  </conditionalFormatting>
  <conditionalFormatting sqref="AI460">
    <cfRule type="expression" dxfId="2465" priority="4327">
      <formula>IF(RIGHT(TEXT(AI460,"0.#"),1)=".",FALSE,TRUE)</formula>
    </cfRule>
    <cfRule type="expression" dxfId="2464" priority="4328">
      <formula>IF(RIGHT(TEXT(AI460,"0.#"),1)=".",TRUE,FALSE)</formula>
    </cfRule>
  </conditionalFormatting>
  <conditionalFormatting sqref="AI458">
    <cfRule type="expression" dxfId="2463" priority="4331">
      <formula>IF(RIGHT(TEXT(AI458,"0.#"),1)=".",FALSE,TRUE)</formula>
    </cfRule>
    <cfRule type="expression" dxfId="2462" priority="4332">
      <formula>IF(RIGHT(TEXT(AI458,"0.#"),1)=".",TRUE,FALSE)</formula>
    </cfRule>
  </conditionalFormatting>
  <conditionalFormatting sqref="AI459">
    <cfRule type="expression" dxfId="2461" priority="4329">
      <formula>IF(RIGHT(TEXT(AI459,"0.#"),1)=".",FALSE,TRUE)</formula>
    </cfRule>
    <cfRule type="expression" dxfId="2460" priority="4330">
      <formula>IF(RIGHT(TEXT(AI459,"0.#"),1)=".",TRUE,FALSE)</formula>
    </cfRule>
  </conditionalFormatting>
  <conditionalFormatting sqref="AQ459">
    <cfRule type="expression" dxfId="2459" priority="4325">
      <formula>IF(RIGHT(TEXT(AQ459,"0.#"),1)=".",FALSE,TRUE)</formula>
    </cfRule>
    <cfRule type="expression" dxfId="2458" priority="4326">
      <formula>IF(RIGHT(TEXT(AQ459,"0.#"),1)=".",TRUE,FALSE)</formula>
    </cfRule>
  </conditionalFormatting>
  <conditionalFormatting sqref="AQ460">
    <cfRule type="expression" dxfId="2457" priority="4323">
      <formula>IF(RIGHT(TEXT(AQ460,"0.#"),1)=".",FALSE,TRUE)</formula>
    </cfRule>
    <cfRule type="expression" dxfId="2456" priority="4324">
      <formula>IF(RIGHT(TEXT(AQ460,"0.#"),1)=".",TRUE,FALSE)</formula>
    </cfRule>
  </conditionalFormatting>
  <conditionalFormatting sqref="AQ458">
    <cfRule type="expression" dxfId="2455" priority="4321">
      <formula>IF(RIGHT(TEXT(AQ458,"0.#"),1)=".",FALSE,TRUE)</formula>
    </cfRule>
    <cfRule type="expression" dxfId="2454" priority="4322">
      <formula>IF(RIGHT(TEXT(AQ458,"0.#"),1)=".",TRUE,FALSE)</formula>
    </cfRule>
  </conditionalFormatting>
  <conditionalFormatting sqref="AE120 AM120">
    <cfRule type="expression" dxfId="2453" priority="2999">
      <formula>IF(RIGHT(TEXT(AE120,"0.#"),1)=".",FALSE,TRUE)</formula>
    </cfRule>
    <cfRule type="expression" dxfId="2452" priority="3000">
      <formula>IF(RIGHT(TEXT(AE120,"0.#"),1)=".",TRUE,FALSE)</formula>
    </cfRule>
  </conditionalFormatting>
  <conditionalFormatting sqref="AI126">
    <cfRule type="expression" dxfId="2451" priority="2989">
      <formula>IF(RIGHT(TEXT(AI126,"0.#"),1)=".",FALSE,TRUE)</formula>
    </cfRule>
    <cfRule type="expression" dxfId="2450" priority="2990">
      <formula>IF(RIGHT(TEXT(AI126,"0.#"),1)=".",TRUE,FALSE)</formula>
    </cfRule>
  </conditionalFormatting>
  <conditionalFormatting sqref="AI120">
    <cfRule type="expression" dxfId="2449" priority="2997">
      <formula>IF(RIGHT(TEXT(AI120,"0.#"),1)=".",FALSE,TRUE)</formula>
    </cfRule>
    <cfRule type="expression" dxfId="2448" priority="2998">
      <formula>IF(RIGHT(TEXT(AI120,"0.#"),1)=".",TRUE,FALSE)</formula>
    </cfRule>
  </conditionalFormatting>
  <conditionalFormatting sqref="AE123 AM123">
    <cfRule type="expression" dxfId="2447" priority="2995">
      <formula>IF(RIGHT(TEXT(AE123,"0.#"),1)=".",FALSE,TRUE)</formula>
    </cfRule>
    <cfRule type="expression" dxfId="2446" priority="2996">
      <formula>IF(RIGHT(TEXT(AE123,"0.#"),1)=".",TRUE,FALSE)</formula>
    </cfRule>
  </conditionalFormatting>
  <conditionalFormatting sqref="AI123">
    <cfRule type="expression" dxfId="2445" priority="2993">
      <formula>IF(RIGHT(TEXT(AI123,"0.#"),1)=".",FALSE,TRUE)</formula>
    </cfRule>
    <cfRule type="expression" dxfId="2444" priority="2994">
      <formula>IF(RIGHT(TEXT(AI123,"0.#"),1)=".",TRUE,FALSE)</formula>
    </cfRule>
  </conditionalFormatting>
  <conditionalFormatting sqref="AE126 AM126">
    <cfRule type="expression" dxfId="2443" priority="2991">
      <formula>IF(RIGHT(TEXT(AE126,"0.#"),1)=".",FALSE,TRUE)</formula>
    </cfRule>
    <cfRule type="expression" dxfId="2442" priority="2992">
      <formula>IF(RIGHT(TEXT(AE126,"0.#"),1)=".",TRUE,FALSE)</formula>
    </cfRule>
  </conditionalFormatting>
  <conditionalFormatting sqref="AE129 AM129">
    <cfRule type="expression" dxfId="2441" priority="2987">
      <formula>IF(RIGHT(TEXT(AE129,"0.#"),1)=".",FALSE,TRUE)</formula>
    </cfRule>
    <cfRule type="expression" dxfId="2440" priority="2988">
      <formula>IF(RIGHT(TEXT(AE129,"0.#"),1)=".",TRUE,FALSE)</formula>
    </cfRule>
  </conditionalFormatting>
  <conditionalFormatting sqref="AI129">
    <cfRule type="expression" dxfId="2439" priority="2985">
      <formula>IF(RIGHT(TEXT(AI129,"0.#"),1)=".",FALSE,TRUE)</formula>
    </cfRule>
    <cfRule type="expression" dxfId="2438" priority="2986">
      <formula>IF(RIGHT(TEXT(AI129,"0.#"),1)=".",TRUE,FALSE)</formula>
    </cfRule>
  </conditionalFormatting>
  <conditionalFormatting sqref="Y840:Y867">
    <cfRule type="expression" dxfId="2437" priority="2983">
      <formula>IF(RIGHT(TEXT(Y840,"0.#"),1)=".",FALSE,TRUE)</formula>
    </cfRule>
    <cfRule type="expression" dxfId="2436" priority="2984">
      <formula>IF(RIGHT(TEXT(Y840,"0.#"),1)=".",TRUE,FALSE)</formula>
    </cfRule>
  </conditionalFormatting>
  <conditionalFormatting sqref="AU518">
    <cfRule type="expression" dxfId="2435" priority="1493">
      <formula>IF(RIGHT(TEXT(AU518,"0.#"),1)=".",FALSE,TRUE)</formula>
    </cfRule>
    <cfRule type="expression" dxfId="2434" priority="1494">
      <formula>IF(RIGHT(TEXT(AU518,"0.#"),1)=".",TRUE,FALSE)</formula>
    </cfRule>
  </conditionalFormatting>
  <conditionalFormatting sqref="AQ551">
    <cfRule type="expression" dxfId="2433" priority="1269">
      <formula>IF(RIGHT(TEXT(AQ551,"0.#"),1)=".",FALSE,TRUE)</formula>
    </cfRule>
    <cfRule type="expression" dxfId="2432" priority="1270">
      <formula>IF(RIGHT(TEXT(AQ551,"0.#"),1)=".",TRUE,FALSE)</formula>
    </cfRule>
  </conditionalFormatting>
  <conditionalFormatting sqref="AE556">
    <cfRule type="expression" dxfId="2431" priority="1267">
      <formula>IF(RIGHT(TEXT(AE556,"0.#"),1)=".",FALSE,TRUE)</formula>
    </cfRule>
    <cfRule type="expression" dxfId="2430" priority="1268">
      <formula>IF(RIGHT(TEXT(AE556,"0.#"),1)=".",TRUE,FALSE)</formula>
    </cfRule>
  </conditionalFormatting>
  <conditionalFormatting sqref="AE557">
    <cfRule type="expression" dxfId="2429" priority="1265">
      <formula>IF(RIGHT(TEXT(AE557,"0.#"),1)=".",FALSE,TRUE)</formula>
    </cfRule>
    <cfRule type="expression" dxfId="2428" priority="1266">
      <formula>IF(RIGHT(TEXT(AE557,"0.#"),1)=".",TRUE,FALSE)</formula>
    </cfRule>
  </conditionalFormatting>
  <conditionalFormatting sqref="AE558">
    <cfRule type="expression" dxfId="2427" priority="1263">
      <formula>IF(RIGHT(TEXT(AE558,"0.#"),1)=".",FALSE,TRUE)</formula>
    </cfRule>
    <cfRule type="expression" dxfId="2426" priority="1264">
      <formula>IF(RIGHT(TEXT(AE558,"0.#"),1)=".",TRUE,FALSE)</formula>
    </cfRule>
  </conditionalFormatting>
  <conditionalFormatting sqref="AU556">
    <cfRule type="expression" dxfId="2425" priority="1255">
      <formula>IF(RIGHT(TEXT(AU556,"0.#"),1)=".",FALSE,TRUE)</formula>
    </cfRule>
    <cfRule type="expression" dxfId="2424" priority="1256">
      <formula>IF(RIGHT(TEXT(AU556,"0.#"),1)=".",TRUE,FALSE)</formula>
    </cfRule>
  </conditionalFormatting>
  <conditionalFormatting sqref="AU557">
    <cfRule type="expression" dxfId="2423" priority="1253">
      <formula>IF(RIGHT(TEXT(AU557,"0.#"),1)=".",FALSE,TRUE)</formula>
    </cfRule>
    <cfRule type="expression" dxfId="2422" priority="1254">
      <formula>IF(RIGHT(TEXT(AU557,"0.#"),1)=".",TRUE,FALSE)</formula>
    </cfRule>
  </conditionalFormatting>
  <conditionalFormatting sqref="AU558">
    <cfRule type="expression" dxfId="2421" priority="1251">
      <formula>IF(RIGHT(TEXT(AU558,"0.#"),1)=".",FALSE,TRUE)</formula>
    </cfRule>
    <cfRule type="expression" dxfId="2420" priority="1252">
      <formula>IF(RIGHT(TEXT(AU558,"0.#"),1)=".",TRUE,FALSE)</formula>
    </cfRule>
  </conditionalFormatting>
  <conditionalFormatting sqref="AQ557">
    <cfRule type="expression" dxfId="2419" priority="1243">
      <formula>IF(RIGHT(TEXT(AQ557,"0.#"),1)=".",FALSE,TRUE)</formula>
    </cfRule>
    <cfRule type="expression" dxfId="2418" priority="1244">
      <formula>IF(RIGHT(TEXT(AQ557,"0.#"),1)=".",TRUE,FALSE)</formula>
    </cfRule>
  </conditionalFormatting>
  <conditionalFormatting sqref="AQ558">
    <cfRule type="expression" dxfId="2417" priority="1241">
      <formula>IF(RIGHT(TEXT(AQ558,"0.#"),1)=".",FALSE,TRUE)</formula>
    </cfRule>
    <cfRule type="expression" dxfId="2416" priority="1242">
      <formula>IF(RIGHT(TEXT(AQ558,"0.#"),1)=".",TRUE,FALSE)</formula>
    </cfRule>
  </conditionalFormatting>
  <conditionalFormatting sqref="AQ556">
    <cfRule type="expression" dxfId="2415" priority="1239">
      <formula>IF(RIGHT(TEXT(AQ556,"0.#"),1)=".",FALSE,TRUE)</formula>
    </cfRule>
    <cfRule type="expression" dxfId="2414" priority="1240">
      <formula>IF(RIGHT(TEXT(AQ556,"0.#"),1)=".",TRUE,FALSE)</formula>
    </cfRule>
  </conditionalFormatting>
  <conditionalFormatting sqref="AE561">
    <cfRule type="expression" dxfId="2413" priority="1237">
      <formula>IF(RIGHT(TEXT(AE561,"0.#"),1)=".",FALSE,TRUE)</formula>
    </cfRule>
    <cfRule type="expression" dxfId="2412" priority="1238">
      <formula>IF(RIGHT(TEXT(AE561,"0.#"),1)=".",TRUE,FALSE)</formula>
    </cfRule>
  </conditionalFormatting>
  <conditionalFormatting sqref="AE562">
    <cfRule type="expression" dxfId="2411" priority="1235">
      <formula>IF(RIGHT(TEXT(AE562,"0.#"),1)=".",FALSE,TRUE)</formula>
    </cfRule>
    <cfRule type="expression" dxfId="2410" priority="1236">
      <formula>IF(RIGHT(TEXT(AE562,"0.#"),1)=".",TRUE,FALSE)</formula>
    </cfRule>
  </conditionalFormatting>
  <conditionalFormatting sqref="AE563">
    <cfRule type="expression" dxfId="2409" priority="1233">
      <formula>IF(RIGHT(TEXT(AE563,"0.#"),1)=".",FALSE,TRUE)</formula>
    </cfRule>
    <cfRule type="expression" dxfId="2408" priority="1234">
      <formula>IF(RIGHT(TEXT(AE563,"0.#"),1)=".",TRUE,FALSE)</formula>
    </cfRule>
  </conditionalFormatting>
  <conditionalFormatting sqref="AL1103:AO1132">
    <cfRule type="expression" dxfId="2407" priority="2889">
      <formula>IF(AND(AL1103&gt;=0, RIGHT(TEXT(AL1103,"0.#"),1)&lt;&gt;"."),TRUE,FALSE)</formula>
    </cfRule>
    <cfRule type="expression" dxfId="2406" priority="2890">
      <formula>IF(AND(AL1103&gt;=0, RIGHT(TEXT(AL1103,"0.#"),1)="."),TRUE,FALSE)</formula>
    </cfRule>
    <cfRule type="expression" dxfId="2405" priority="2891">
      <formula>IF(AND(AL1103&lt;0, RIGHT(TEXT(AL1103,"0.#"),1)&lt;&gt;"."),TRUE,FALSE)</formula>
    </cfRule>
    <cfRule type="expression" dxfId="2404" priority="2892">
      <formula>IF(AND(AL1103&lt;0, RIGHT(TEXT(AL1103,"0.#"),1)="."),TRUE,FALSE)</formula>
    </cfRule>
  </conditionalFormatting>
  <conditionalFormatting sqref="Y1103:Y1132">
    <cfRule type="expression" dxfId="2403" priority="2887">
      <formula>IF(RIGHT(TEXT(Y1103,"0.#"),1)=".",FALSE,TRUE)</formula>
    </cfRule>
    <cfRule type="expression" dxfId="2402" priority="2888">
      <formula>IF(RIGHT(TEXT(Y1103,"0.#"),1)=".",TRUE,FALSE)</formula>
    </cfRule>
  </conditionalFormatting>
  <conditionalFormatting sqref="AQ553">
    <cfRule type="expression" dxfId="2401" priority="1271">
      <formula>IF(RIGHT(TEXT(AQ553,"0.#"),1)=".",FALSE,TRUE)</formula>
    </cfRule>
    <cfRule type="expression" dxfId="2400" priority="1272">
      <formula>IF(RIGHT(TEXT(AQ553,"0.#"),1)=".",TRUE,FALSE)</formula>
    </cfRule>
  </conditionalFormatting>
  <conditionalFormatting sqref="AU552">
    <cfRule type="expression" dxfId="2399" priority="1283">
      <formula>IF(RIGHT(TEXT(AU552,"0.#"),1)=".",FALSE,TRUE)</formula>
    </cfRule>
    <cfRule type="expression" dxfId="2398" priority="1284">
      <formula>IF(RIGHT(TEXT(AU552,"0.#"),1)=".",TRUE,FALSE)</formula>
    </cfRule>
  </conditionalFormatting>
  <conditionalFormatting sqref="AE552">
    <cfRule type="expression" dxfId="2397" priority="1295">
      <formula>IF(RIGHT(TEXT(AE552,"0.#"),1)=".",FALSE,TRUE)</formula>
    </cfRule>
    <cfRule type="expression" dxfId="2396" priority="1296">
      <formula>IF(RIGHT(TEXT(AE552,"0.#"),1)=".",TRUE,FALSE)</formula>
    </cfRule>
  </conditionalFormatting>
  <conditionalFormatting sqref="AQ548">
    <cfRule type="expression" dxfId="2395" priority="1301">
      <formula>IF(RIGHT(TEXT(AQ548,"0.#"),1)=".",FALSE,TRUE)</formula>
    </cfRule>
    <cfRule type="expression" dxfId="2394" priority="1302">
      <formula>IF(RIGHT(TEXT(AQ548,"0.#"),1)=".",TRUE,FALSE)</formula>
    </cfRule>
  </conditionalFormatting>
  <conditionalFormatting sqref="AL838:AO839">
    <cfRule type="expression" dxfId="2393" priority="2841">
      <formula>IF(AND(AL838&gt;=0, RIGHT(TEXT(AL838,"0.#"),1)&lt;&gt;"."),TRUE,FALSE)</formula>
    </cfRule>
    <cfRule type="expression" dxfId="2392" priority="2842">
      <formula>IF(AND(AL838&gt;=0, RIGHT(TEXT(AL838,"0.#"),1)="."),TRUE,FALSE)</formula>
    </cfRule>
    <cfRule type="expression" dxfId="2391" priority="2843">
      <formula>IF(AND(AL838&lt;0, RIGHT(TEXT(AL838,"0.#"),1)&lt;&gt;"."),TRUE,FALSE)</formula>
    </cfRule>
    <cfRule type="expression" dxfId="2390" priority="2844">
      <formula>IF(AND(AL838&lt;0, RIGHT(TEXT(AL838,"0.#"),1)="."),TRUE,FALSE)</formula>
    </cfRule>
  </conditionalFormatting>
  <conditionalFormatting sqref="Y838:Y839">
    <cfRule type="expression" dxfId="2389" priority="2839">
      <formula>IF(RIGHT(TEXT(Y838,"0.#"),1)=".",FALSE,TRUE)</formula>
    </cfRule>
    <cfRule type="expression" dxfId="2388" priority="2840">
      <formula>IF(RIGHT(TEXT(Y838,"0.#"),1)=".",TRUE,FALSE)</formula>
    </cfRule>
  </conditionalFormatting>
  <conditionalFormatting sqref="AE492">
    <cfRule type="expression" dxfId="2387" priority="1627">
      <formula>IF(RIGHT(TEXT(AE492,"0.#"),1)=".",FALSE,TRUE)</formula>
    </cfRule>
    <cfRule type="expression" dxfId="2386" priority="1628">
      <formula>IF(RIGHT(TEXT(AE492,"0.#"),1)=".",TRUE,FALSE)</formula>
    </cfRule>
  </conditionalFormatting>
  <conditionalFormatting sqref="AE493">
    <cfRule type="expression" dxfId="2385" priority="1625">
      <formula>IF(RIGHT(TEXT(AE493,"0.#"),1)=".",FALSE,TRUE)</formula>
    </cfRule>
    <cfRule type="expression" dxfId="2384" priority="1626">
      <formula>IF(RIGHT(TEXT(AE493,"0.#"),1)=".",TRUE,FALSE)</formula>
    </cfRule>
  </conditionalFormatting>
  <conditionalFormatting sqref="AE494">
    <cfRule type="expression" dxfId="2383" priority="1623">
      <formula>IF(RIGHT(TEXT(AE494,"0.#"),1)=".",FALSE,TRUE)</formula>
    </cfRule>
    <cfRule type="expression" dxfId="2382" priority="1624">
      <formula>IF(RIGHT(TEXT(AE494,"0.#"),1)=".",TRUE,FALSE)</formula>
    </cfRule>
  </conditionalFormatting>
  <conditionalFormatting sqref="AQ493">
    <cfRule type="expression" dxfId="2381" priority="1603">
      <formula>IF(RIGHT(TEXT(AQ493,"0.#"),1)=".",FALSE,TRUE)</formula>
    </cfRule>
    <cfRule type="expression" dxfId="2380" priority="1604">
      <formula>IF(RIGHT(TEXT(AQ493,"0.#"),1)=".",TRUE,FALSE)</formula>
    </cfRule>
  </conditionalFormatting>
  <conditionalFormatting sqref="AQ494">
    <cfRule type="expression" dxfId="2379" priority="1601">
      <formula>IF(RIGHT(TEXT(AQ494,"0.#"),1)=".",FALSE,TRUE)</formula>
    </cfRule>
    <cfRule type="expression" dxfId="2378" priority="1602">
      <formula>IF(RIGHT(TEXT(AQ494,"0.#"),1)=".",TRUE,FALSE)</formula>
    </cfRule>
  </conditionalFormatting>
  <conditionalFormatting sqref="AQ492">
    <cfRule type="expression" dxfId="2377" priority="1599">
      <formula>IF(RIGHT(TEXT(AQ492,"0.#"),1)=".",FALSE,TRUE)</formula>
    </cfRule>
    <cfRule type="expression" dxfId="2376" priority="1600">
      <formula>IF(RIGHT(TEXT(AQ492,"0.#"),1)=".",TRUE,FALSE)</formula>
    </cfRule>
  </conditionalFormatting>
  <conditionalFormatting sqref="AU494">
    <cfRule type="expression" dxfId="2375" priority="1611">
      <formula>IF(RIGHT(TEXT(AU494,"0.#"),1)=".",FALSE,TRUE)</formula>
    </cfRule>
    <cfRule type="expression" dxfId="2374" priority="1612">
      <formula>IF(RIGHT(TEXT(AU494,"0.#"),1)=".",TRUE,FALSE)</formula>
    </cfRule>
  </conditionalFormatting>
  <conditionalFormatting sqref="AU492">
    <cfRule type="expression" dxfId="2373" priority="1615">
      <formula>IF(RIGHT(TEXT(AU492,"0.#"),1)=".",FALSE,TRUE)</formula>
    </cfRule>
    <cfRule type="expression" dxfId="2372" priority="1616">
      <formula>IF(RIGHT(TEXT(AU492,"0.#"),1)=".",TRUE,FALSE)</formula>
    </cfRule>
  </conditionalFormatting>
  <conditionalFormatting sqref="AU493">
    <cfRule type="expression" dxfId="2371" priority="1613">
      <formula>IF(RIGHT(TEXT(AU493,"0.#"),1)=".",FALSE,TRUE)</formula>
    </cfRule>
    <cfRule type="expression" dxfId="2370" priority="1614">
      <formula>IF(RIGHT(TEXT(AU493,"0.#"),1)=".",TRUE,FALSE)</formula>
    </cfRule>
  </conditionalFormatting>
  <conditionalFormatting sqref="AU583">
    <cfRule type="expression" dxfId="2369" priority="1131">
      <formula>IF(RIGHT(TEXT(AU583,"0.#"),1)=".",FALSE,TRUE)</formula>
    </cfRule>
    <cfRule type="expression" dxfId="2368" priority="1132">
      <formula>IF(RIGHT(TEXT(AU583,"0.#"),1)=".",TRUE,FALSE)</formula>
    </cfRule>
  </conditionalFormatting>
  <conditionalFormatting sqref="AU582">
    <cfRule type="expression" dxfId="2367" priority="1133">
      <formula>IF(RIGHT(TEXT(AU582,"0.#"),1)=".",FALSE,TRUE)</formula>
    </cfRule>
    <cfRule type="expression" dxfId="2366" priority="1134">
      <formula>IF(RIGHT(TEXT(AU582,"0.#"),1)=".",TRUE,FALSE)</formula>
    </cfRule>
  </conditionalFormatting>
  <conditionalFormatting sqref="AE499">
    <cfRule type="expression" dxfId="2365" priority="1593">
      <formula>IF(RIGHT(TEXT(AE499,"0.#"),1)=".",FALSE,TRUE)</formula>
    </cfRule>
    <cfRule type="expression" dxfId="2364" priority="1594">
      <formula>IF(RIGHT(TEXT(AE499,"0.#"),1)=".",TRUE,FALSE)</formula>
    </cfRule>
  </conditionalFormatting>
  <conditionalFormatting sqref="AE497">
    <cfRule type="expression" dxfId="2363" priority="1597">
      <formula>IF(RIGHT(TEXT(AE497,"0.#"),1)=".",FALSE,TRUE)</formula>
    </cfRule>
    <cfRule type="expression" dxfId="2362" priority="1598">
      <formula>IF(RIGHT(TEXT(AE497,"0.#"),1)=".",TRUE,FALSE)</formula>
    </cfRule>
  </conditionalFormatting>
  <conditionalFormatting sqref="AE498">
    <cfRule type="expression" dxfId="2361" priority="1595">
      <formula>IF(RIGHT(TEXT(AE498,"0.#"),1)=".",FALSE,TRUE)</formula>
    </cfRule>
    <cfRule type="expression" dxfId="2360" priority="1596">
      <formula>IF(RIGHT(TEXT(AE498,"0.#"),1)=".",TRUE,FALSE)</formula>
    </cfRule>
  </conditionalFormatting>
  <conditionalFormatting sqref="AU499">
    <cfRule type="expression" dxfId="2359" priority="1581">
      <formula>IF(RIGHT(TEXT(AU499,"0.#"),1)=".",FALSE,TRUE)</formula>
    </cfRule>
    <cfRule type="expression" dxfId="2358" priority="1582">
      <formula>IF(RIGHT(TEXT(AU499,"0.#"),1)=".",TRUE,FALSE)</formula>
    </cfRule>
  </conditionalFormatting>
  <conditionalFormatting sqref="AU497">
    <cfRule type="expression" dxfId="2357" priority="1585">
      <formula>IF(RIGHT(TEXT(AU497,"0.#"),1)=".",FALSE,TRUE)</formula>
    </cfRule>
    <cfRule type="expression" dxfId="2356" priority="1586">
      <formula>IF(RIGHT(TEXT(AU497,"0.#"),1)=".",TRUE,FALSE)</formula>
    </cfRule>
  </conditionalFormatting>
  <conditionalFormatting sqref="AU498">
    <cfRule type="expression" dxfId="2355" priority="1583">
      <formula>IF(RIGHT(TEXT(AU498,"0.#"),1)=".",FALSE,TRUE)</formula>
    </cfRule>
    <cfRule type="expression" dxfId="2354" priority="1584">
      <formula>IF(RIGHT(TEXT(AU498,"0.#"),1)=".",TRUE,FALSE)</formula>
    </cfRule>
  </conditionalFormatting>
  <conditionalFormatting sqref="AQ497">
    <cfRule type="expression" dxfId="2353" priority="1569">
      <formula>IF(RIGHT(TEXT(AQ497,"0.#"),1)=".",FALSE,TRUE)</formula>
    </cfRule>
    <cfRule type="expression" dxfId="2352" priority="1570">
      <formula>IF(RIGHT(TEXT(AQ497,"0.#"),1)=".",TRUE,FALSE)</formula>
    </cfRule>
  </conditionalFormatting>
  <conditionalFormatting sqref="AQ498">
    <cfRule type="expression" dxfId="2351" priority="1573">
      <formula>IF(RIGHT(TEXT(AQ498,"0.#"),1)=".",FALSE,TRUE)</formula>
    </cfRule>
    <cfRule type="expression" dxfId="2350" priority="1574">
      <formula>IF(RIGHT(TEXT(AQ498,"0.#"),1)=".",TRUE,FALSE)</formula>
    </cfRule>
  </conditionalFormatting>
  <conditionalFormatting sqref="AQ499">
    <cfRule type="expression" dxfId="2349" priority="1571">
      <formula>IF(RIGHT(TEXT(AQ499,"0.#"),1)=".",FALSE,TRUE)</formula>
    </cfRule>
    <cfRule type="expression" dxfId="2348" priority="1572">
      <formula>IF(RIGHT(TEXT(AQ499,"0.#"),1)=".",TRUE,FALSE)</formula>
    </cfRule>
  </conditionalFormatting>
  <conditionalFormatting sqref="AE504">
    <cfRule type="expression" dxfId="2347" priority="1563">
      <formula>IF(RIGHT(TEXT(AE504,"0.#"),1)=".",FALSE,TRUE)</formula>
    </cfRule>
    <cfRule type="expression" dxfId="2346" priority="1564">
      <formula>IF(RIGHT(TEXT(AE504,"0.#"),1)=".",TRUE,FALSE)</formula>
    </cfRule>
  </conditionalFormatting>
  <conditionalFormatting sqref="AE502">
    <cfRule type="expression" dxfId="2345" priority="1567">
      <formula>IF(RIGHT(TEXT(AE502,"0.#"),1)=".",FALSE,TRUE)</formula>
    </cfRule>
    <cfRule type="expression" dxfId="2344" priority="1568">
      <formula>IF(RIGHT(TEXT(AE502,"0.#"),1)=".",TRUE,FALSE)</formula>
    </cfRule>
  </conditionalFormatting>
  <conditionalFormatting sqref="AE503">
    <cfRule type="expression" dxfId="2343" priority="1565">
      <formula>IF(RIGHT(TEXT(AE503,"0.#"),1)=".",FALSE,TRUE)</formula>
    </cfRule>
    <cfRule type="expression" dxfId="2342" priority="1566">
      <formula>IF(RIGHT(TEXT(AE503,"0.#"),1)=".",TRUE,FALSE)</formula>
    </cfRule>
  </conditionalFormatting>
  <conditionalFormatting sqref="AU504">
    <cfRule type="expression" dxfId="2341" priority="1551">
      <formula>IF(RIGHT(TEXT(AU504,"0.#"),1)=".",FALSE,TRUE)</formula>
    </cfRule>
    <cfRule type="expression" dxfId="2340" priority="1552">
      <formula>IF(RIGHT(TEXT(AU504,"0.#"),1)=".",TRUE,FALSE)</formula>
    </cfRule>
  </conditionalFormatting>
  <conditionalFormatting sqref="AU502">
    <cfRule type="expression" dxfId="2339" priority="1555">
      <formula>IF(RIGHT(TEXT(AU502,"0.#"),1)=".",FALSE,TRUE)</formula>
    </cfRule>
    <cfRule type="expression" dxfId="2338" priority="1556">
      <formula>IF(RIGHT(TEXT(AU502,"0.#"),1)=".",TRUE,FALSE)</formula>
    </cfRule>
  </conditionalFormatting>
  <conditionalFormatting sqref="AU503">
    <cfRule type="expression" dxfId="2337" priority="1553">
      <formula>IF(RIGHT(TEXT(AU503,"0.#"),1)=".",FALSE,TRUE)</formula>
    </cfRule>
    <cfRule type="expression" dxfId="2336" priority="1554">
      <formula>IF(RIGHT(TEXT(AU503,"0.#"),1)=".",TRUE,FALSE)</formula>
    </cfRule>
  </conditionalFormatting>
  <conditionalFormatting sqref="AQ502">
    <cfRule type="expression" dxfId="2335" priority="1539">
      <formula>IF(RIGHT(TEXT(AQ502,"0.#"),1)=".",FALSE,TRUE)</formula>
    </cfRule>
    <cfRule type="expression" dxfId="2334" priority="1540">
      <formula>IF(RIGHT(TEXT(AQ502,"0.#"),1)=".",TRUE,FALSE)</formula>
    </cfRule>
  </conditionalFormatting>
  <conditionalFormatting sqref="AQ503">
    <cfRule type="expression" dxfId="2333" priority="1543">
      <formula>IF(RIGHT(TEXT(AQ503,"0.#"),1)=".",FALSE,TRUE)</formula>
    </cfRule>
    <cfRule type="expression" dxfId="2332" priority="1544">
      <formula>IF(RIGHT(TEXT(AQ503,"0.#"),1)=".",TRUE,FALSE)</formula>
    </cfRule>
  </conditionalFormatting>
  <conditionalFormatting sqref="AQ504">
    <cfRule type="expression" dxfId="2331" priority="1541">
      <formula>IF(RIGHT(TEXT(AQ504,"0.#"),1)=".",FALSE,TRUE)</formula>
    </cfRule>
    <cfRule type="expression" dxfId="2330" priority="1542">
      <formula>IF(RIGHT(TEXT(AQ504,"0.#"),1)=".",TRUE,FALSE)</formula>
    </cfRule>
  </conditionalFormatting>
  <conditionalFormatting sqref="AE509">
    <cfRule type="expression" dxfId="2329" priority="1533">
      <formula>IF(RIGHT(TEXT(AE509,"0.#"),1)=".",FALSE,TRUE)</formula>
    </cfRule>
    <cfRule type="expression" dxfId="2328" priority="1534">
      <formula>IF(RIGHT(TEXT(AE509,"0.#"),1)=".",TRUE,FALSE)</formula>
    </cfRule>
  </conditionalFormatting>
  <conditionalFormatting sqref="AE507">
    <cfRule type="expression" dxfId="2327" priority="1537">
      <formula>IF(RIGHT(TEXT(AE507,"0.#"),1)=".",FALSE,TRUE)</formula>
    </cfRule>
    <cfRule type="expression" dxfId="2326" priority="1538">
      <formula>IF(RIGHT(TEXT(AE507,"0.#"),1)=".",TRUE,FALSE)</formula>
    </cfRule>
  </conditionalFormatting>
  <conditionalFormatting sqref="AE508">
    <cfRule type="expression" dxfId="2325" priority="1535">
      <formula>IF(RIGHT(TEXT(AE508,"0.#"),1)=".",FALSE,TRUE)</formula>
    </cfRule>
    <cfRule type="expression" dxfId="2324" priority="1536">
      <formula>IF(RIGHT(TEXT(AE508,"0.#"),1)=".",TRUE,FALSE)</formula>
    </cfRule>
  </conditionalFormatting>
  <conditionalFormatting sqref="AU509">
    <cfRule type="expression" dxfId="2323" priority="1521">
      <formula>IF(RIGHT(TEXT(AU509,"0.#"),1)=".",FALSE,TRUE)</formula>
    </cfRule>
    <cfRule type="expression" dxfId="2322" priority="1522">
      <formula>IF(RIGHT(TEXT(AU509,"0.#"),1)=".",TRUE,FALSE)</formula>
    </cfRule>
  </conditionalFormatting>
  <conditionalFormatting sqref="AU507">
    <cfRule type="expression" dxfId="2321" priority="1525">
      <formula>IF(RIGHT(TEXT(AU507,"0.#"),1)=".",FALSE,TRUE)</formula>
    </cfRule>
    <cfRule type="expression" dxfId="2320" priority="1526">
      <formula>IF(RIGHT(TEXT(AU507,"0.#"),1)=".",TRUE,FALSE)</formula>
    </cfRule>
  </conditionalFormatting>
  <conditionalFormatting sqref="AU508">
    <cfRule type="expression" dxfId="2319" priority="1523">
      <formula>IF(RIGHT(TEXT(AU508,"0.#"),1)=".",FALSE,TRUE)</formula>
    </cfRule>
    <cfRule type="expression" dxfId="2318" priority="1524">
      <formula>IF(RIGHT(TEXT(AU508,"0.#"),1)=".",TRUE,FALSE)</formula>
    </cfRule>
  </conditionalFormatting>
  <conditionalFormatting sqref="AQ507">
    <cfRule type="expression" dxfId="2317" priority="1509">
      <formula>IF(RIGHT(TEXT(AQ507,"0.#"),1)=".",FALSE,TRUE)</formula>
    </cfRule>
    <cfRule type="expression" dxfId="2316" priority="1510">
      <formula>IF(RIGHT(TEXT(AQ507,"0.#"),1)=".",TRUE,FALSE)</formula>
    </cfRule>
  </conditionalFormatting>
  <conditionalFormatting sqref="AQ508">
    <cfRule type="expression" dxfId="2315" priority="1513">
      <formula>IF(RIGHT(TEXT(AQ508,"0.#"),1)=".",FALSE,TRUE)</formula>
    </cfRule>
    <cfRule type="expression" dxfId="2314" priority="1514">
      <formula>IF(RIGHT(TEXT(AQ508,"0.#"),1)=".",TRUE,FALSE)</formula>
    </cfRule>
  </conditionalFormatting>
  <conditionalFormatting sqref="AQ509">
    <cfRule type="expression" dxfId="2313" priority="1511">
      <formula>IF(RIGHT(TEXT(AQ509,"0.#"),1)=".",FALSE,TRUE)</formula>
    </cfRule>
    <cfRule type="expression" dxfId="2312" priority="1512">
      <formula>IF(RIGHT(TEXT(AQ509,"0.#"),1)=".",TRUE,FALSE)</formula>
    </cfRule>
  </conditionalFormatting>
  <conditionalFormatting sqref="AE465">
    <cfRule type="expression" dxfId="2311" priority="1803">
      <formula>IF(RIGHT(TEXT(AE465,"0.#"),1)=".",FALSE,TRUE)</formula>
    </cfRule>
    <cfRule type="expression" dxfId="2310" priority="1804">
      <formula>IF(RIGHT(TEXT(AE465,"0.#"),1)=".",TRUE,FALSE)</formula>
    </cfRule>
  </conditionalFormatting>
  <conditionalFormatting sqref="AE463">
    <cfRule type="expression" dxfId="2309" priority="1807">
      <formula>IF(RIGHT(TEXT(AE463,"0.#"),1)=".",FALSE,TRUE)</formula>
    </cfRule>
    <cfRule type="expression" dxfId="2308" priority="1808">
      <formula>IF(RIGHT(TEXT(AE463,"0.#"),1)=".",TRUE,FALSE)</formula>
    </cfRule>
  </conditionalFormatting>
  <conditionalFormatting sqref="AE464">
    <cfRule type="expression" dxfId="2307" priority="1805">
      <formula>IF(RIGHT(TEXT(AE464,"0.#"),1)=".",FALSE,TRUE)</formula>
    </cfRule>
    <cfRule type="expression" dxfId="2306" priority="1806">
      <formula>IF(RIGHT(TEXT(AE464,"0.#"),1)=".",TRUE,FALSE)</formula>
    </cfRule>
  </conditionalFormatting>
  <conditionalFormatting sqref="AM465">
    <cfRule type="expression" dxfId="2305" priority="1797">
      <formula>IF(RIGHT(TEXT(AM465,"0.#"),1)=".",FALSE,TRUE)</formula>
    </cfRule>
    <cfRule type="expression" dxfId="2304" priority="1798">
      <formula>IF(RIGHT(TEXT(AM465,"0.#"),1)=".",TRUE,FALSE)</formula>
    </cfRule>
  </conditionalFormatting>
  <conditionalFormatting sqref="AM463">
    <cfRule type="expression" dxfId="2303" priority="1801">
      <formula>IF(RIGHT(TEXT(AM463,"0.#"),1)=".",FALSE,TRUE)</formula>
    </cfRule>
    <cfRule type="expression" dxfId="2302" priority="1802">
      <formula>IF(RIGHT(TEXT(AM463,"0.#"),1)=".",TRUE,FALSE)</formula>
    </cfRule>
  </conditionalFormatting>
  <conditionalFormatting sqref="AM464">
    <cfRule type="expression" dxfId="2301" priority="1799">
      <formula>IF(RIGHT(TEXT(AM464,"0.#"),1)=".",FALSE,TRUE)</formula>
    </cfRule>
    <cfRule type="expression" dxfId="2300" priority="1800">
      <formula>IF(RIGHT(TEXT(AM464,"0.#"),1)=".",TRUE,FALSE)</formula>
    </cfRule>
  </conditionalFormatting>
  <conditionalFormatting sqref="AU465">
    <cfRule type="expression" dxfId="2299" priority="1791">
      <formula>IF(RIGHT(TEXT(AU465,"0.#"),1)=".",FALSE,TRUE)</formula>
    </cfRule>
    <cfRule type="expression" dxfId="2298" priority="1792">
      <formula>IF(RIGHT(TEXT(AU465,"0.#"),1)=".",TRUE,FALSE)</formula>
    </cfRule>
  </conditionalFormatting>
  <conditionalFormatting sqref="AU463">
    <cfRule type="expression" dxfId="2297" priority="1795">
      <formula>IF(RIGHT(TEXT(AU463,"0.#"),1)=".",FALSE,TRUE)</formula>
    </cfRule>
    <cfRule type="expression" dxfId="2296" priority="1796">
      <formula>IF(RIGHT(TEXT(AU463,"0.#"),1)=".",TRUE,FALSE)</formula>
    </cfRule>
  </conditionalFormatting>
  <conditionalFormatting sqref="AU464">
    <cfRule type="expression" dxfId="2295" priority="1793">
      <formula>IF(RIGHT(TEXT(AU464,"0.#"),1)=".",FALSE,TRUE)</formula>
    </cfRule>
    <cfRule type="expression" dxfId="2294" priority="1794">
      <formula>IF(RIGHT(TEXT(AU464,"0.#"),1)=".",TRUE,FALSE)</formula>
    </cfRule>
  </conditionalFormatting>
  <conditionalFormatting sqref="AI465">
    <cfRule type="expression" dxfId="2293" priority="1785">
      <formula>IF(RIGHT(TEXT(AI465,"0.#"),1)=".",FALSE,TRUE)</formula>
    </cfRule>
    <cfRule type="expression" dxfId="2292" priority="1786">
      <formula>IF(RIGHT(TEXT(AI465,"0.#"),1)=".",TRUE,FALSE)</formula>
    </cfRule>
  </conditionalFormatting>
  <conditionalFormatting sqref="AI463">
    <cfRule type="expression" dxfId="2291" priority="1789">
      <formula>IF(RIGHT(TEXT(AI463,"0.#"),1)=".",FALSE,TRUE)</formula>
    </cfRule>
    <cfRule type="expression" dxfId="2290" priority="1790">
      <formula>IF(RIGHT(TEXT(AI463,"0.#"),1)=".",TRUE,FALSE)</formula>
    </cfRule>
  </conditionalFormatting>
  <conditionalFormatting sqref="AI464">
    <cfRule type="expression" dxfId="2289" priority="1787">
      <formula>IF(RIGHT(TEXT(AI464,"0.#"),1)=".",FALSE,TRUE)</formula>
    </cfRule>
    <cfRule type="expression" dxfId="2288" priority="1788">
      <formula>IF(RIGHT(TEXT(AI464,"0.#"),1)=".",TRUE,FALSE)</formula>
    </cfRule>
  </conditionalFormatting>
  <conditionalFormatting sqref="AQ463">
    <cfRule type="expression" dxfId="2287" priority="1779">
      <formula>IF(RIGHT(TEXT(AQ463,"0.#"),1)=".",FALSE,TRUE)</formula>
    </cfRule>
    <cfRule type="expression" dxfId="2286" priority="1780">
      <formula>IF(RIGHT(TEXT(AQ463,"0.#"),1)=".",TRUE,FALSE)</formula>
    </cfRule>
  </conditionalFormatting>
  <conditionalFormatting sqref="AQ464">
    <cfRule type="expression" dxfId="2285" priority="1783">
      <formula>IF(RIGHT(TEXT(AQ464,"0.#"),1)=".",FALSE,TRUE)</formula>
    </cfRule>
    <cfRule type="expression" dxfId="2284" priority="1784">
      <formula>IF(RIGHT(TEXT(AQ464,"0.#"),1)=".",TRUE,FALSE)</formula>
    </cfRule>
  </conditionalFormatting>
  <conditionalFormatting sqref="AQ465">
    <cfRule type="expression" dxfId="2283" priority="1781">
      <formula>IF(RIGHT(TEXT(AQ465,"0.#"),1)=".",FALSE,TRUE)</formula>
    </cfRule>
    <cfRule type="expression" dxfId="2282" priority="1782">
      <formula>IF(RIGHT(TEXT(AQ465,"0.#"),1)=".",TRUE,FALSE)</formula>
    </cfRule>
  </conditionalFormatting>
  <conditionalFormatting sqref="AE470">
    <cfRule type="expression" dxfId="2281" priority="1773">
      <formula>IF(RIGHT(TEXT(AE470,"0.#"),1)=".",FALSE,TRUE)</formula>
    </cfRule>
    <cfRule type="expression" dxfId="2280" priority="1774">
      <formula>IF(RIGHT(TEXT(AE470,"0.#"),1)=".",TRUE,FALSE)</formula>
    </cfRule>
  </conditionalFormatting>
  <conditionalFormatting sqref="AE468">
    <cfRule type="expression" dxfId="2279" priority="1777">
      <formula>IF(RIGHT(TEXT(AE468,"0.#"),1)=".",FALSE,TRUE)</formula>
    </cfRule>
    <cfRule type="expression" dxfId="2278" priority="1778">
      <formula>IF(RIGHT(TEXT(AE468,"0.#"),1)=".",TRUE,FALSE)</formula>
    </cfRule>
  </conditionalFormatting>
  <conditionalFormatting sqref="AE469">
    <cfRule type="expression" dxfId="2277" priority="1775">
      <formula>IF(RIGHT(TEXT(AE469,"0.#"),1)=".",FALSE,TRUE)</formula>
    </cfRule>
    <cfRule type="expression" dxfId="2276" priority="1776">
      <formula>IF(RIGHT(TEXT(AE469,"0.#"),1)=".",TRUE,FALSE)</formula>
    </cfRule>
  </conditionalFormatting>
  <conditionalFormatting sqref="AM470">
    <cfRule type="expression" dxfId="2275" priority="1767">
      <formula>IF(RIGHT(TEXT(AM470,"0.#"),1)=".",FALSE,TRUE)</formula>
    </cfRule>
    <cfRule type="expression" dxfId="2274" priority="1768">
      <formula>IF(RIGHT(TEXT(AM470,"0.#"),1)=".",TRUE,FALSE)</formula>
    </cfRule>
  </conditionalFormatting>
  <conditionalFormatting sqref="AM468">
    <cfRule type="expression" dxfId="2273" priority="1771">
      <formula>IF(RIGHT(TEXT(AM468,"0.#"),1)=".",FALSE,TRUE)</formula>
    </cfRule>
    <cfRule type="expression" dxfId="2272" priority="1772">
      <formula>IF(RIGHT(TEXT(AM468,"0.#"),1)=".",TRUE,FALSE)</formula>
    </cfRule>
  </conditionalFormatting>
  <conditionalFormatting sqref="AM469">
    <cfRule type="expression" dxfId="2271" priority="1769">
      <formula>IF(RIGHT(TEXT(AM469,"0.#"),1)=".",FALSE,TRUE)</formula>
    </cfRule>
    <cfRule type="expression" dxfId="2270" priority="1770">
      <formula>IF(RIGHT(TEXT(AM469,"0.#"),1)=".",TRUE,FALSE)</formula>
    </cfRule>
  </conditionalFormatting>
  <conditionalFormatting sqref="AU470">
    <cfRule type="expression" dxfId="2269" priority="1761">
      <formula>IF(RIGHT(TEXT(AU470,"0.#"),1)=".",FALSE,TRUE)</formula>
    </cfRule>
    <cfRule type="expression" dxfId="2268" priority="1762">
      <formula>IF(RIGHT(TEXT(AU470,"0.#"),1)=".",TRUE,FALSE)</formula>
    </cfRule>
  </conditionalFormatting>
  <conditionalFormatting sqref="AU468">
    <cfRule type="expression" dxfId="2267" priority="1765">
      <formula>IF(RIGHT(TEXT(AU468,"0.#"),1)=".",FALSE,TRUE)</formula>
    </cfRule>
    <cfRule type="expression" dxfId="2266" priority="1766">
      <formula>IF(RIGHT(TEXT(AU468,"0.#"),1)=".",TRUE,FALSE)</formula>
    </cfRule>
  </conditionalFormatting>
  <conditionalFormatting sqref="AU469">
    <cfRule type="expression" dxfId="2265" priority="1763">
      <formula>IF(RIGHT(TEXT(AU469,"0.#"),1)=".",FALSE,TRUE)</formula>
    </cfRule>
    <cfRule type="expression" dxfId="2264" priority="1764">
      <formula>IF(RIGHT(TEXT(AU469,"0.#"),1)=".",TRUE,FALSE)</formula>
    </cfRule>
  </conditionalFormatting>
  <conditionalFormatting sqref="AI470">
    <cfRule type="expression" dxfId="2263" priority="1755">
      <formula>IF(RIGHT(TEXT(AI470,"0.#"),1)=".",FALSE,TRUE)</formula>
    </cfRule>
    <cfRule type="expression" dxfId="2262" priority="1756">
      <formula>IF(RIGHT(TEXT(AI470,"0.#"),1)=".",TRUE,FALSE)</formula>
    </cfRule>
  </conditionalFormatting>
  <conditionalFormatting sqref="AI468">
    <cfRule type="expression" dxfId="2261" priority="1759">
      <formula>IF(RIGHT(TEXT(AI468,"0.#"),1)=".",FALSE,TRUE)</formula>
    </cfRule>
    <cfRule type="expression" dxfId="2260" priority="1760">
      <formula>IF(RIGHT(TEXT(AI468,"0.#"),1)=".",TRUE,FALSE)</formula>
    </cfRule>
  </conditionalFormatting>
  <conditionalFormatting sqref="AI469">
    <cfRule type="expression" dxfId="2259" priority="1757">
      <formula>IF(RIGHT(TEXT(AI469,"0.#"),1)=".",FALSE,TRUE)</formula>
    </cfRule>
    <cfRule type="expression" dxfId="2258" priority="1758">
      <formula>IF(RIGHT(TEXT(AI469,"0.#"),1)=".",TRUE,FALSE)</formula>
    </cfRule>
  </conditionalFormatting>
  <conditionalFormatting sqref="AQ468">
    <cfRule type="expression" dxfId="2257" priority="1749">
      <formula>IF(RIGHT(TEXT(AQ468,"0.#"),1)=".",FALSE,TRUE)</formula>
    </cfRule>
    <cfRule type="expression" dxfId="2256" priority="1750">
      <formula>IF(RIGHT(TEXT(AQ468,"0.#"),1)=".",TRUE,FALSE)</formula>
    </cfRule>
  </conditionalFormatting>
  <conditionalFormatting sqref="AQ469">
    <cfRule type="expression" dxfId="2255" priority="1753">
      <formula>IF(RIGHT(TEXT(AQ469,"0.#"),1)=".",FALSE,TRUE)</formula>
    </cfRule>
    <cfRule type="expression" dxfId="2254" priority="1754">
      <formula>IF(RIGHT(TEXT(AQ469,"0.#"),1)=".",TRUE,FALSE)</formula>
    </cfRule>
  </conditionalFormatting>
  <conditionalFormatting sqref="AQ470">
    <cfRule type="expression" dxfId="2253" priority="1751">
      <formula>IF(RIGHT(TEXT(AQ470,"0.#"),1)=".",FALSE,TRUE)</formula>
    </cfRule>
    <cfRule type="expression" dxfId="2252" priority="1752">
      <formula>IF(RIGHT(TEXT(AQ470,"0.#"),1)=".",TRUE,FALSE)</formula>
    </cfRule>
  </conditionalFormatting>
  <conditionalFormatting sqref="AE475">
    <cfRule type="expression" dxfId="2251" priority="1743">
      <formula>IF(RIGHT(TEXT(AE475,"0.#"),1)=".",FALSE,TRUE)</formula>
    </cfRule>
    <cfRule type="expression" dxfId="2250" priority="1744">
      <formula>IF(RIGHT(TEXT(AE475,"0.#"),1)=".",TRUE,FALSE)</formula>
    </cfRule>
  </conditionalFormatting>
  <conditionalFormatting sqref="AE473">
    <cfRule type="expression" dxfId="2249" priority="1747">
      <formula>IF(RIGHT(TEXT(AE473,"0.#"),1)=".",FALSE,TRUE)</formula>
    </cfRule>
    <cfRule type="expression" dxfId="2248" priority="1748">
      <formula>IF(RIGHT(TEXT(AE473,"0.#"),1)=".",TRUE,FALSE)</formula>
    </cfRule>
  </conditionalFormatting>
  <conditionalFormatting sqref="AE474">
    <cfRule type="expression" dxfId="2247" priority="1745">
      <formula>IF(RIGHT(TEXT(AE474,"0.#"),1)=".",FALSE,TRUE)</formula>
    </cfRule>
    <cfRule type="expression" dxfId="2246" priority="1746">
      <formula>IF(RIGHT(TEXT(AE474,"0.#"),1)=".",TRUE,FALSE)</formula>
    </cfRule>
  </conditionalFormatting>
  <conditionalFormatting sqref="AM475">
    <cfRule type="expression" dxfId="2245" priority="1737">
      <formula>IF(RIGHT(TEXT(AM475,"0.#"),1)=".",FALSE,TRUE)</formula>
    </cfRule>
    <cfRule type="expression" dxfId="2244" priority="1738">
      <formula>IF(RIGHT(TEXT(AM475,"0.#"),1)=".",TRUE,FALSE)</formula>
    </cfRule>
  </conditionalFormatting>
  <conditionalFormatting sqref="AM473">
    <cfRule type="expression" dxfId="2243" priority="1741">
      <formula>IF(RIGHT(TEXT(AM473,"0.#"),1)=".",FALSE,TRUE)</formula>
    </cfRule>
    <cfRule type="expression" dxfId="2242" priority="1742">
      <formula>IF(RIGHT(TEXT(AM473,"0.#"),1)=".",TRUE,FALSE)</formula>
    </cfRule>
  </conditionalFormatting>
  <conditionalFormatting sqref="AM474">
    <cfRule type="expression" dxfId="2241" priority="1739">
      <formula>IF(RIGHT(TEXT(AM474,"0.#"),1)=".",FALSE,TRUE)</formula>
    </cfRule>
    <cfRule type="expression" dxfId="2240" priority="1740">
      <formula>IF(RIGHT(TEXT(AM474,"0.#"),1)=".",TRUE,FALSE)</formula>
    </cfRule>
  </conditionalFormatting>
  <conditionalFormatting sqref="AU475">
    <cfRule type="expression" dxfId="2239" priority="1731">
      <formula>IF(RIGHT(TEXT(AU475,"0.#"),1)=".",FALSE,TRUE)</formula>
    </cfRule>
    <cfRule type="expression" dxfId="2238" priority="1732">
      <formula>IF(RIGHT(TEXT(AU475,"0.#"),1)=".",TRUE,FALSE)</formula>
    </cfRule>
  </conditionalFormatting>
  <conditionalFormatting sqref="AU473">
    <cfRule type="expression" dxfId="2237" priority="1735">
      <formula>IF(RIGHT(TEXT(AU473,"0.#"),1)=".",FALSE,TRUE)</formula>
    </cfRule>
    <cfRule type="expression" dxfId="2236" priority="1736">
      <formula>IF(RIGHT(TEXT(AU473,"0.#"),1)=".",TRUE,FALSE)</formula>
    </cfRule>
  </conditionalFormatting>
  <conditionalFormatting sqref="AU474">
    <cfRule type="expression" dxfId="2235" priority="1733">
      <formula>IF(RIGHT(TEXT(AU474,"0.#"),1)=".",FALSE,TRUE)</formula>
    </cfRule>
    <cfRule type="expression" dxfId="2234" priority="1734">
      <formula>IF(RIGHT(TEXT(AU474,"0.#"),1)=".",TRUE,FALSE)</formula>
    </cfRule>
  </conditionalFormatting>
  <conditionalFormatting sqref="AI475">
    <cfRule type="expression" dxfId="2233" priority="1725">
      <formula>IF(RIGHT(TEXT(AI475,"0.#"),1)=".",FALSE,TRUE)</formula>
    </cfRule>
    <cfRule type="expression" dxfId="2232" priority="1726">
      <formula>IF(RIGHT(TEXT(AI475,"0.#"),1)=".",TRUE,FALSE)</formula>
    </cfRule>
  </conditionalFormatting>
  <conditionalFormatting sqref="AI473">
    <cfRule type="expression" dxfId="2231" priority="1729">
      <formula>IF(RIGHT(TEXT(AI473,"0.#"),1)=".",FALSE,TRUE)</formula>
    </cfRule>
    <cfRule type="expression" dxfId="2230" priority="1730">
      <formula>IF(RIGHT(TEXT(AI473,"0.#"),1)=".",TRUE,FALSE)</formula>
    </cfRule>
  </conditionalFormatting>
  <conditionalFormatting sqref="AI474">
    <cfRule type="expression" dxfId="2229" priority="1727">
      <formula>IF(RIGHT(TEXT(AI474,"0.#"),1)=".",FALSE,TRUE)</formula>
    </cfRule>
    <cfRule type="expression" dxfId="2228" priority="1728">
      <formula>IF(RIGHT(TEXT(AI474,"0.#"),1)=".",TRUE,FALSE)</formula>
    </cfRule>
  </conditionalFormatting>
  <conditionalFormatting sqref="AQ473">
    <cfRule type="expression" dxfId="2227" priority="1719">
      <formula>IF(RIGHT(TEXT(AQ473,"0.#"),1)=".",FALSE,TRUE)</formula>
    </cfRule>
    <cfRule type="expression" dxfId="2226" priority="1720">
      <formula>IF(RIGHT(TEXT(AQ473,"0.#"),1)=".",TRUE,FALSE)</formula>
    </cfRule>
  </conditionalFormatting>
  <conditionalFormatting sqref="AQ474">
    <cfRule type="expression" dxfId="2225" priority="1723">
      <formula>IF(RIGHT(TEXT(AQ474,"0.#"),1)=".",FALSE,TRUE)</formula>
    </cfRule>
    <cfRule type="expression" dxfId="2224" priority="1724">
      <formula>IF(RIGHT(TEXT(AQ474,"0.#"),1)=".",TRUE,FALSE)</formula>
    </cfRule>
  </conditionalFormatting>
  <conditionalFormatting sqref="AQ475">
    <cfRule type="expression" dxfId="2223" priority="1721">
      <formula>IF(RIGHT(TEXT(AQ475,"0.#"),1)=".",FALSE,TRUE)</formula>
    </cfRule>
    <cfRule type="expression" dxfId="2222" priority="1722">
      <formula>IF(RIGHT(TEXT(AQ475,"0.#"),1)=".",TRUE,FALSE)</formula>
    </cfRule>
  </conditionalFormatting>
  <conditionalFormatting sqref="AE480">
    <cfRule type="expression" dxfId="2221" priority="1713">
      <formula>IF(RIGHT(TEXT(AE480,"0.#"),1)=".",FALSE,TRUE)</formula>
    </cfRule>
    <cfRule type="expression" dxfId="2220" priority="1714">
      <formula>IF(RIGHT(TEXT(AE480,"0.#"),1)=".",TRUE,FALSE)</formula>
    </cfRule>
  </conditionalFormatting>
  <conditionalFormatting sqref="AE478">
    <cfRule type="expression" dxfId="2219" priority="1717">
      <formula>IF(RIGHT(TEXT(AE478,"0.#"),1)=".",FALSE,TRUE)</formula>
    </cfRule>
    <cfRule type="expression" dxfId="2218" priority="1718">
      <formula>IF(RIGHT(TEXT(AE478,"0.#"),1)=".",TRUE,FALSE)</formula>
    </cfRule>
  </conditionalFormatting>
  <conditionalFormatting sqref="AE479">
    <cfRule type="expression" dxfId="2217" priority="1715">
      <formula>IF(RIGHT(TEXT(AE479,"0.#"),1)=".",FALSE,TRUE)</formula>
    </cfRule>
    <cfRule type="expression" dxfId="2216" priority="1716">
      <formula>IF(RIGHT(TEXT(AE479,"0.#"),1)=".",TRUE,FALSE)</formula>
    </cfRule>
  </conditionalFormatting>
  <conditionalFormatting sqref="AM480">
    <cfRule type="expression" dxfId="2215" priority="1707">
      <formula>IF(RIGHT(TEXT(AM480,"0.#"),1)=".",FALSE,TRUE)</formula>
    </cfRule>
    <cfRule type="expression" dxfId="2214" priority="1708">
      <formula>IF(RIGHT(TEXT(AM480,"0.#"),1)=".",TRUE,FALSE)</formula>
    </cfRule>
  </conditionalFormatting>
  <conditionalFormatting sqref="AM478">
    <cfRule type="expression" dxfId="2213" priority="1711">
      <formula>IF(RIGHT(TEXT(AM478,"0.#"),1)=".",FALSE,TRUE)</formula>
    </cfRule>
    <cfRule type="expression" dxfId="2212" priority="1712">
      <formula>IF(RIGHT(TEXT(AM478,"0.#"),1)=".",TRUE,FALSE)</formula>
    </cfRule>
  </conditionalFormatting>
  <conditionalFormatting sqref="AM479">
    <cfRule type="expression" dxfId="2211" priority="1709">
      <formula>IF(RIGHT(TEXT(AM479,"0.#"),1)=".",FALSE,TRUE)</formula>
    </cfRule>
    <cfRule type="expression" dxfId="2210" priority="1710">
      <formula>IF(RIGHT(TEXT(AM479,"0.#"),1)=".",TRUE,FALSE)</formula>
    </cfRule>
  </conditionalFormatting>
  <conditionalFormatting sqref="AU480">
    <cfRule type="expression" dxfId="2209" priority="1701">
      <formula>IF(RIGHT(TEXT(AU480,"0.#"),1)=".",FALSE,TRUE)</formula>
    </cfRule>
    <cfRule type="expression" dxfId="2208" priority="1702">
      <formula>IF(RIGHT(TEXT(AU480,"0.#"),1)=".",TRUE,FALSE)</formula>
    </cfRule>
  </conditionalFormatting>
  <conditionalFormatting sqref="AU478">
    <cfRule type="expression" dxfId="2207" priority="1705">
      <formula>IF(RIGHT(TEXT(AU478,"0.#"),1)=".",FALSE,TRUE)</formula>
    </cfRule>
    <cfRule type="expression" dxfId="2206" priority="1706">
      <formula>IF(RIGHT(TEXT(AU478,"0.#"),1)=".",TRUE,FALSE)</formula>
    </cfRule>
  </conditionalFormatting>
  <conditionalFormatting sqref="AU479">
    <cfRule type="expression" dxfId="2205" priority="1703">
      <formula>IF(RIGHT(TEXT(AU479,"0.#"),1)=".",FALSE,TRUE)</formula>
    </cfRule>
    <cfRule type="expression" dxfId="2204" priority="1704">
      <formula>IF(RIGHT(TEXT(AU479,"0.#"),1)=".",TRUE,FALSE)</formula>
    </cfRule>
  </conditionalFormatting>
  <conditionalFormatting sqref="AI480">
    <cfRule type="expression" dxfId="2203" priority="1695">
      <formula>IF(RIGHT(TEXT(AI480,"0.#"),1)=".",FALSE,TRUE)</formula>
    </cfRule>
    <cfRule type="expression" dxfId="2202" priority="1696">
      <formula>IF(RIGHT(TEXT(AI480,"0.#"),1)=".",TRUE,FALSE)</formula>
    </cfRule>
  </conditionalFormatting>
  <conditionalFormatting sqref="AI478">
    <cfRule type="expression" dxfId="2201" priority="1699">
      <formula>IF(RIGHT(TEXT(AI478,"0.#"),1)=".",FALSE,TRUE)</formula>
    </cfRule>
    <cfRule type="expression" dxfId="2200" priority="1700">
      <formula>IF(RIGHT(TEXT(AI478,"0.#"),1)=".",TRUE,FALSE)</formula>
    </cfRule>
  </conditionalFormatting>
  <conditionalFormatting sqref="AI479">
    <cfRule type="expression" dxfId="2199" priority="1697">
      <formula>IF(RIGHT(TEXT(AI479,"0.#"),1)=".",FALSE,TRUE)</formula>
    </cfRule>
    <cfRule type="expression" dxfId="2198" priority="1698">
      <formula>IF(RIGHT(TEXT(AI479,"0.#"),1)=".",TRUE,FALSE)</formula>
    </cfRule>
  </conditionalFormatting>
  <conditionalFormatting sqref="AQ478">
    <cfRule type="expression" dxfId="2197" priority="1689">
      <formula>IF(RIGHT(TEXT(AQ478,"0.#"),1)=".",FALSE,TRUE)</formula>
    </cfRule>
    <cfRule type="expression" dxfId="2196" priority="1690">
      <formula>IF(RIGHT(TEXT(AQ478,"0.#"),1)=".",TRUE,FALSE)</formula>
    </cfRule>
  </conditionalFormatting>
  <conditionalFormatting sqref="AQ479">
    <cfRule type="expression" dxfId="2195" priority="1693">
      <formula>IF(RIGHT(TEXT(AQ479,"0.#"),1)=".",FALSE,TRUE)</formula>
    </cfRule>
    <cfRule type="expression" dxfId="2194" priority="1694">
      <formula>IF(RIGHT(TEXT(AQ479,"0.#"),1)=".",TRUE,FALSE)</formula>
    </cfRule>
  </conditionalFormatting>
  <conditionalFormatting sqref="AQ480">
    <cfRule type="expression" dxfId="2193" priority="1691">
      <formula>IF(RIGHT(TEXT(AQ480,"0.#"),1)=".",FALSE,TRUE)</formula>
    </cfRule>
    <cfRule type="expression" dxfId="2192" priority="1692">
      <formula>IF(RIGHT(TEXT(AQ480,"0.#"),1)=".",TRUE,FALSE)</formula>
    </cfRule>
  </conditionalFormatting>
  <conditionalFormatting sqref="AM47">
    <cfRule type="expression" dxfId="2191" priority="1983">
      <formula>IF(RIGHT(TEXT(AM47,"0.#"),1)=".",FALSE,TRUE)</formula>
    </cfRule>
    <cfRule type="expression" dxfId="2190" priority="1984">
      <formula>IF(RIGHT(TEXT(AM47,"0.#"),1)=".",TRUE,FALSE)</formula>
    </cfRule>
  </conditionalFormatting>
  <conditionalFormatting sqref="AI46">
    <cfRule type="expression" dxfId="2189" priority="1987">
      <formula>IF(RIGHT(TEXT(AI46,"0.#"),1)=".",FALSE,TRUE)</formula>
    </cfRule>
    <cfRule type="expression" dxfId="2188" priority="1988">
      <formula>IF(RIGHT(TEXT(AI46,"0.#"),1)=".",TRUE,FALSE)</formula>
    </cfRule>
  </conditionalFormatting>
  <conditionalFormatting sqref="AM46">
    <cfRule type="expression" dxfId="2187" priority="1985">
      <formula>IF(RIGHT(TEXT(AM46,"0.#"),1)=".",FALSE,TRUE)</formula>
    </cfRule>
    <cfRule type="expression" dxfId="2186" priority="1986">
      <formula>IF(RIGHT(TEXT(AM46,"0.#"),1)=".",TRUE,FALSE)</formula>
    </cfRule>
  </conditionalFormatting>
  <conditionalFormatting sqref="AU46:AU48">
    <cfRule type="expression" dxfId="2185" priority="1977">
      <formula>IF(RIGHT(TEXT(AU46,"0.#"),1)=".",FALSE,TRUE)</formula>
    </cfRule>
    <cfRule type="expression" dxfId="2184" priority="1978">
      <formula>IF(RIGHT(TEXT(AU46,"0.#"),1)=".",TRUE,FALSE)</formula>
    </cfRule>
  </conditionalFormatting>
  <conditionalFormatting sqref="AM48">
    <cfRule type="expression" dxfId="2183" priority="1981">
      <formula>IF(RIGHT(TEXT(AM48,"0.#"),1)=".",FALSE,TRUE)</formula>
    </cfRule>
    <cfRule type="expression" dxfId="2182" priority="1982">
      <formula>IF(RIGHT(TEXT(AM48,"0.#"),1)=".",TRUE,FALSE)</formula>
    </cfRule>
  </conditionalFormatting>
  <conditionalFormatting sqref="AQ46:AQ48">
    <cfRule type="expression" dxfId="2181" priority="1979">
      <formula>IF(RIGHT(TEXT(AQ46,"0.#"),1)=".",FALSE,TRUE)</formula>
    </cfRule>
    <cfRule type="expression" dxfId="2180" priority="1980">
      <formula>IF(RIGHT(TEXT(AQ46,"0.#"),1)=".",TRUE,FALSE)</formula>
    </cfRule>
  </conditionalFormatting>
  <conditionalFormatting sqref="AE146:AE147 AI146:AI147 AM146:AM147 AQ146:AQ147 AU146:AU147">
    <cfRule type="expression" dxfId="2179" priority="1971">
      <formula>IF(RIGHT(TEXT(AE146,"0.#"),1)=".",FALSE,TRUE)</formula>
    </cfRule>
    <cfRule type="expression" dxfId="2178" priority="1972">
      <formula>IF(RIGHT(TEXT(AE146,"0.#"),1)=".",TRUE,FALSE)</formula>
    </cfRule>
  </conditionalFormatting>
  <conditionalFormatting sqref="AE138:AE139 AI138:AI139 AM138:AM139 AQ138:AQ139 AU138:AU139">
    <cfRule type="expression" dxfId="2177" priority="1975">
      <formula>IF(RIGHT(TEXT(AE138,"0.#"),1)=".",FALSE,TRUE)</formula>
    </cfRule>
    <cfRule type="expression" dxfId="2176" priority="1976">
      <formula>IF(RIGHT(TEXT(AE138,"0.#"),1)=".",TRUE,FALSE)</formula>
    </cfRule>
  </conditionalFormatting>
  <conditionalFormatting sqref="AE142:AE143 AI142:AI143 AM142:AM143 AQ142:AQ143 AU142:AU143">
    <cfRule type="expression" dxfId="2175" priority="1973">
      <formula>IF(RIGHT(TEXT(AE142,"0.#"),1)=".",FALSE,TRUE)</formula>
    </cfRule>
    <cfRule type="expression" dxfId="2174" priority="1974">
      <formula>IF(RIGHT(TEXT(AE142,"0.#"),1)=".",TRUE,FALSE)</formula>
    </cfRule>
  </conditionalFormatting>
  <conditionalFormatting sqref="AE198:AE199 AI198:AI199 AM198:AM199 AQ198:AQ199 AU198:AU199">
    <cfRule type="expression" dxfId="2173" priority="1965">
      <formula>IF(RIGHT(TEXT(AE198,"0.#"),1)=".",FALSE,TRUE)</formula>
    </cfRule>
    <cfRule type="expression" dxfId="2172" priority="1966">
      <formula>IF(RIGHT(TEXT(AE198,"0.#"),1)=".",TRUE,FALSE)</formula>
    </cfRule>
  </conditionalFormatting>
  <conditionalFormatting sqref="AE150:AE151 AI150:AI151 AM150:AM151 AQ150:AQ151 AU150:AU151">
    <cfRule type="expression" dxfId="2171" priority="1969">
      <formula>IF(RIGHT(TEXT(AE150,"0.#"),1)=".",FALSE,TRUE)</formula>
    </cfRule>
    <cfRule type="expression" dxfId="2170" priority="1970">
      <formula>IF(RIGHT(TEXT(AE150,"0.#"),1)=".",TRUE,FALSE)</formula>
    </cfRule>
  </conditionalFormatting>
  <conditionalFormatting sqref="AE194:AE195 AI194:AI195 AM194:AM195 AQ194:AQ195 AU194:AU195">
    <cfRule type="expression" dxfId="2169" priority="1967">
      <formula>IF(RIGHT(TEXT(AE194,"0.#"),1)=".",FALSE,TRUE)</formula>
    </cfRule>
    <cfRule type="expression" dxfId="2168" priority="1968">
      <formula>IF(RIGHT(TEXT(AE194,"0.#"),1)=".",TRUE,FALSE)</formula>
    </cfRule>
  </conditionalFormatting>
  <conditionalFormatting sqref="AE210:AE211 AI210:AI211 AM210:AM211 AQ210:AQ211 AU210:AU211">
    <cfRule type="expression" dxfId="2167" priority="1959">
      <formula>IF(RIGHT(TEXT(AE210,"0.#"),1)=".",FALSE,TRUE)</formula>
    </cfRule>
    <cfRule type="expression" dxfId="2166" priority="1960">
      <formula>IF(RIGHT(TEXT(AE210,"0.#"),1)=".",TRUE,FALSE)</formula>
    </cfRule>
  </conditionalFormatting>
  <conditionalFormatting sqref="AE202:AE203 AI202:AI203 AM202:AM203 AQ202:AQ203 AU202:AU203">
    <cfRule type="expression" dxfId="2165" priority="1963">
      <formula>IF(RIGHT(TEXT(AE202,"0.#"),1)=".",FALSE,TRUE)</formula>
    </cfRule>
    <cfRule type="expression" dxfId="2164" priority="1964">
      <formula>IF(RIGHT(TEXT(AE202,"0.#"),1)=".",TRUE,FALSE)</formula>
    </cfRule>
  </conditionalFormatting>
  <conditionalFormatting sqref="AE206:AE207 AI206:AI207 AM206:AM207 AQ206:AQ207 AU206:AU207">
    <cfRule type="expression" dxfId="2163" priority="1961">
      <formula>IF(RIGHT(TEXT(AE206,"0.#"),1)=".",FALSE,TRUE)</formula>
    </cfRule>
    <cfRule type="expression" dxfId="2162" priority="1962">
      <formula>IF(RIGHT(TEXT(AE206,"0.#"),1)=".",TRUE,FALSE)</formula>
    </cfRule>
  </conditionalFormatting>
  <conditionalFormatting sqref="AE262:AE263 AI262:AI263 AM262:AM263 AQ262:AQ263 AU262:AU263">
    <cfRule type="expression" dxfId="2161" priority="1953">
      <formula>IF(RIGHT(TEXT(AE262,"0.#"),1)=".",FALSE,TRUE)</formula>
    </cfRule>
    <cfRule type="expression" dxfId="2160" priority="1954">
      <formula>IF(RIGHT(TEXT(AE262,"0.#"),1)=".",TRUE,FALSE)</formula>
    </cfRule>
  </conditionalFormatting>
  <conditionalFormatting sqref="AE254:AE255 AI254:AI255 AM254:AM255 AQ254:AQ255 AU254:AU255">
    <cfRule type="expression" dxfId="2159" priority="1957">
      <formula>IF(RIGHT(TEXT(AE254,"0.#"),1)=".",FALSE,TRUE)</formula>
    </cfRule>
    <cfRule type="expression" dxfId="2158" priority="1958">
      <formula>IF(RIGHT(TEXT(AE254,"0.#"),1)=".",TRUE,FALSE)</formula>
    </cfRule>
  </conditionalFormatting>
  <conditionalFormatting sqref="AE258:AE259 AI258:AI259 AM258:AM259 AQ258:AQ259 AU258:AU259">
    <cfRule type="expression" dxfId="2157" priority="1955">
      <formula>IF(RIGHT(TEXT(AE258,"0.#"),1)=".",FALSE,TRUE)</formula>
    </cfRule>
    <cfRule type="expression" dxfId="2156" priority="1956">
      <formula>IF(RIGHT(TEXT(AE258,"0.#"),1)=".",TRUE,FALSE)</formula>
    </cfRule>
  </conditionalFormatting>
  <conditionalFormatting sqref="AE314:AE315 AI314:AI315 AM314:AM315 AQ314:AQ315 AU314:AU315">
    <cfRule type="expression" dxfId="2155" priority="1947">
      <formula>IF(RIGHT(TEXT(AE314,"0.#"),1)=".",FALSE,TRUE)</formula>
    </cfRule>
    <cfRule type="expression" dxfId="2154" priority="1948">
      <formula>IF(RIGHT(TEXT(AE314,"0.#"),1)=".",TRUE,FALSE)</formula>
    </cfRule>
  </conditionalFormatting>
  <conditionalFormatting sqref="AE266:AE267 AI266:AI267 AM266:AM267 AQ266:AQ267 AU266:AU267">
    <cfRule type="expression" dxfId="2153" priority="1951">
      <formula>IF(RIGHT(TEXT(AE266,"0.#"),1)=".",FALSE,TRUE)</formula>
    </cfRule>
    <cfRule type="expression" dxfId="2152" priority="1952">
      <formula>IF(RIGHT(TEXT(AE266,"0.#"),1)=".",TRUE,FALSE)</formula>
    </cfRule>
  </conditionalFormatting>
  <conditionalFormatting sqref="AE270:AE271 AI270:AI271 AM270:AM271 AQ270:AQ271 AU270:AU271">
    <cfRule type="expression" dxfId="2151" priority="1949">
      <formula>IF(RIGHT(TEXT(AE270,"0.#"),1)=".",FALSE,TRUE)</formula>
    </cfRule>
    <cfRule type="expression" dxfId="2150" priority="1950">
      <formula>IF(RIGHT(TEXT(AE270,"0.#"),1)=".",TRUE,FALSE)</formula>
    </cfRule>
  </conditionalFormatting>
  <conditionalFormatting sqref="AE326:AE327 AI326:AI327 AM326:AM327 AQ326:AQ327 AU326:AU327">
    <cfRule type="expression" dxfId="2149" priority="1941">
      <formula>IF(RIGHT(TEXT(AE326,"0.#"),1)=".",FALSE,TRUE)</formula>
    </cfRule>
    <cfRule type="expression" dxfId="2148" priority="1942">
      <formula>IF(RIGHT(TEXT(AE326,"0.#"),1)=".",TRUE,FALSE)</formula>
    </cfRule>
  </conditionalFormatting>
  <conditionalFormatting sqref="AE318:AE319 AI318:AI319 AM318:AM319 AQ318:AQ319 AU318:AU319">
    <cfRule type="expression" dxfId="2147" priority="1945">
      <formula>IF(RIGHT(TEXT(AE318,"0.#"),1)=".",FALSE,TRUE)</formula>
    </cfRule>
    <cfRule type="expression" dxfId="2146" priority="1946">
      <formula>IF(RIGHT(TEXT(AE318,"0.#"),1)=".",TRUE,FALSE)</formula>
    </cfRule>
  </conditionalFormatting>
  <conditionalFormatting sqref="AE322:AE323 AI322:AI323 AM322:AM323 AQ322:AQ323 AU322:AU323">
    <cfRule type="expression" dxfId="2145" priority="1943">
      <formula>IF(RIGHT(TEXT(AE322,"0.#"),1)=".",FALSE,TRUE)</formula>
    </cfRule>
    <cfRule type="expression" dxfId="2144" priority="1944">
      <formula>IF(RIGHT(TEXT(AE322,"0.#"),1)=".",TRUE,FALSE)</formula>
    </cfRule>
  </conditionalFormatting>
  <conditionalFormatting sqref="AE378:AE379 AI378:AI379 AM378:AM379 AQ378:AQ379 AU378:AU379">
    <cfRule type="expression" dxfId="2143" priority="1935">
      <formula>IF(RIGHT(TEXT(AE378,"0.#"),1)=".",FALSE,TRUE)</formula>
    </cfRule>
    <cfRule type="expression" dxfId="2142" priority="1936">
      <formula>IF(RIGHT(TEXT(AE378,"0.#"),1)=".",TRUE,FALSE)</formula>
    </cfRule>
  </conditionalFormatting>
  <conditionalFormatting sqref="AE330:AE331 AI330:AI331 AM330:AM331 AQ330:AQ331 AU330:AU331">
    <cfRule type="expression" dxfId="2141" priority="1939">
      <formula>IF(RIGHT(TEXT(AE330,"0.#"),1)=".",FALSE,TRUE)</formula>
    </cfRule>
    <cfRule type="expression" dxfId="2140" priority="1940">
      <formula>IF(RIGHT(TEXT(AE330,"0.#"),1)=".",TRUE,FALSE)</formula>
    </cfRule>
  </conditionalFormatting>
  <conditionalFormatting sqref="AE374:AE375 AI374:AI375 AM374:AM375 AQ374:AQ375 AU374:AU375">
    <cfRule type="expression" dxfId="2139" priority="1937">
      <formula>IF(RIGHT(TEXT(AE374,"0.#"),1)=".",FALSE,TRUE)</formula>
    </cfRule>
    <cfRule type="expression" dxfId="2138" priority="1938">
      <formula>IF(RIGHT(TEXT(AE374,"0.#"),1)=".",TRUE,FALSE)</formula>
    </cfRule>
  </conditionalFormatting>
  <conditionalFormatting sqref="AE390:AE391 AI390:AI391 AM390:AM391 AQ390:AQ391 AU390:AU391">
    <cfRule type="expression" dxfId="2137" priority="1929">
      <formula>IF(RIGHT(TEXT(AE390,"0.#"),1)=".",FALSE,TRUE)</formula>
    </cfRule>
    <cfRule type="expression" dxfId="2136" priority="1930">
      <formula>IF(RIGHT(TEXT(AE390,"0.#"),1)=".",TRUE,FALSE)</formula>
    </cfRule>
  </conditionalFormatting>
  <conditionalFormatting sqref="AE382:AE383 AI382:AI383 AM382:AM383 AQ382:AQ383 AU382:AU383">
    <cfRule type="expression" dxfId="2135" priority="1933">
      <formula>IF(RIGHT(TEXT(AE382,"0.#"),1)=".",FALSE,TRUE)</formula>
    </cfRule>
    <cfRule type="expression" dxfId="2134" priority="1934">
      <formula>IF(RIGHT(TEXT(AE382,"0.#"),1)=".",TRUE,FALSE)</formula>
    </cfRule>
  </conditionalFormatting>
  <conditionalFormatting sqref="AE386:AE387 AI386:AI387 AM386:AM387 AQ386:AQ387 AU386:AU387">
    <cfRule type="expression" dxfId="2133" priority="1931">
      <formula>IF(RIGHT(TEXT(AE386,"0.#"),1)=".",FALSE,TRUE)</formula>
    </cfRule>
    <cfRule type="expression" dxfId="2132" priority="1932">
      <formula>IF(RIGHT(TEXT(AE386,"0.#"),1)=".",TRUE,FALSE)</formula>
    </cfRule>
  </conditionalFormatting>
  <conditionalFormatting sqref="AE440">
    <cfRule type="expression" dxfId="2131" priority="1923">
      <formula>IF(RIGHT(TEXT(AE440,"0.#"),1)=".",FALSE,TRUE)</formula>
    </cfRule>
    <cfRule type="expression" dxfId="2130" priority="1924">
      <formula>IF(RIGHT(TEXT(AE440,"0.#"),1)=".",TRUE,FALSE)</formula>
    </cfRule>
  </conditionalFormatting>
  <conditionalFormatting sqref="AE438">
    <cfRule type="expression" dxfId="2129" priority="1927">
      <formula>IF(RIGHT(TEXT(AE438,"0.#"),1)=".",FALSE,TRUE)</formula>
    </cfRule>
    <cfRule type="expression" dxfId="2128" priority="1928">
      <formula>IF(RIGHT(TEXT(AE438,"0.#"),1)=".",TRUE,FALSE)</formula>
    </cfRule>
  </conditionalFormatting>
  <conditionalFormatting sqref="AE439">
    <cfRule type="expression" dxfId="2127" priority="1925">
      <formula>IF(RIGHT(TEXT(AE439,"0.#"),1)=".",FALSE,TRUE)</formula>
    </cfRule>
    <cfRule type="expression" dxfId="2126" priority="1926">
      <formula>IF(RIGHT(TEXT(AE439,"0.#"),1)=".",TRUE,FALSE)</formula>
    </cfRule>
  </conditionalFormatting>
  <conditionalFormatting sqref="AM440">
    <cfRule type="expression" dxfId="2125" priority="1917">
      <formula>IF(RIGHT(TEXT(AM440,"0.#"),1)=".",FALSE,TRUE)</formula>
    </cfRule>
    <cfRule type="expression" dxfId="2124" priority="1918">
      <formula>IF(RIGHT(TEXT(AM440,"0.#"),1)=".",TRUE,FALSE)</formula>
    </cfRule>
  </conditionalFormatting>
  <conditionalFormatting sqref="AM438">
    <cfRule type="expression" dxfId="2123" priority="1921">
      <formula>IF(RIGHT(TEXT(AM438,"0.#"),1)=".",FALSE,TRUE)</formula>
    </cfRule>
    <cfRule type="expression" dxfId="2122" priority="1922">
      <formula>IF(RIGHT(TEXT(AM438,"0.#"),1)=".",TRUE,FALSE)</formula>
    </cfRule>
  </conditionalFormatting>
  <conditionalFormatting sqref="AM439">
    <cfRule type="expression" dxfId="2121" priority="1919">
      <formula>IF(RIGHT(TEXT(AM439,"0.#"),1)=".",FALSE,TRUE)</formula>
    </cfRule>
    <cfRule type="expression" dxfId="2120" priority="1920">
      <formula>IF(RIGHT(TEXT(AM439,"0.#"),1)=".",TRUE,FALSE)</formula>
    </cfRule>
  </conditionalFormatting>
  <conditionalFormatting sqref="AU440">
    <cfRule type="expression" dxfId="2119" priority="1911">
      <formula>IF(RIGHT(TEXT(AU440,"0.#"),1)=".",FALSE,TRUE)</formula>
    </cfRule>
    <cfRule type="expression" dxfId="2118" priority="1912">
      <formula>IF(RIGHT(TEXT(AU440,"0.#"),1)=".",TRUE,FALSE)</formula>
    </cfRule>
  </conditionalFormatting>
  <conditionalFormatting sqref="AU438">
    <cfRule type="expression" dxfId="2117" priority="1915">
      <formula>IF(RIGHT(TEXT(AU438,"0.#"),1)=".",FALSE,TRUE)</formula>
    </cfRule>
    <cfRule type="expression" dxfId="2116" priority="1916">
      <formula>IF(RIGHT(TEXT(AU438,"0.#"),1)=".",TRUE,FALSE)</formula>
    </cfRule>
  </conditionalFormatting>
  <conditionalFormatting sqref="AU439">
    <cfRule type="expression" dxfId="2115" priority="1913">
      <formula>IF(RIGHT(TEXT(AU439,"0.#"),1)=".",FALSE,TRUE)</formula>
    </cfRule>
    <cfRule type="expression" dxfId="2114" priority="1914">
      <formula>IF(RIGHT(TEXT(AU439,"0.#"),1)=".",TRUE,FALSE)</formula>
    </cfRule>
  </conditionalFormatting>
  <conditionalFormatting sqref="AI440">
    <cfRule type="expression" dxfId="2113" priority="1905">
      <formula>IF(RIGHT(TEXT(AI440,"0.#"),1)=".",FALSE,TRUE)</formula>
    </cfRule>
    <cfRule type="expression" dxfId="2112" priority="1906">
      <formula>IF(RIGHT(TEXT(AI440,"0.#"),1)=".",TRUE,FALSE)</formula>
    </cfRule>
  </conditionalFormatting>
  <conditionalFormatting sqref="AI438">
    <cfRule type="expression" dxfId="2111" priority="1909">
      <formula>IF(RIGHT(TEXT(AI438,"0.#"),1)=".",FALSE,TRUE)</formula>
    </cfRule>
    <cfRule type="expression" dxfId="2110" priority="1910">
      <formula>IF(RIGHT(TEXT(AI438,"0.#"),1)=".",TRUE,FALSE)</formula>
    </cfRule>
  </conditionalFormatting>
  <conditionalFormatting sqref="AI439">
    <cfRule type="expression" dxfId="2109" priority="1907">
      <formula>IF(RIGHT(TEXT(AI439,"0.#"),1)=".",FALSE,TRUE)</formula>
    </cfRule>
    <cfRule type="expression" dxfId="2108" priority="1908">
      <formula>IF(RIGHT(TEXT(AI439,"0.#"),1)=".",TRUE,FALSE)</formula>
    </cfRule>
  </conditionalFormatting>
  <conditionalFormatting sqref="AQ438">
    <cfRule type="expression" dxfId="2107" priority="1899">
      <formula>IF(RIGHT(TEXT(AQ438,"0.#"),1)=".",FALSE,TRUE)</formula>
    </cfRule>
    <cfRule type="expression" dxfId="2106" priority="1900">
      <formula>IF(RIGHT(TEXT(AQ438,"0.#"),1)=".",TRUE,FALSE)</formula>
    </cfRule>
  </conditionalFormatting>
  <conditionalFormatting sqref="AQ439">
    <cfRule type="expression" dxfId="2105" priority="1903">
      <formula>IF(RIGHT(TEXT(AQ439,"0.#"),1)=".",FALSE,TRUE)</formula>
    </cfRule>
    <cfRule type="expression" dxfId="2104" priority="1904">
      <formula>IF(RIGHT(TEXT(AQ439,"0.#"),1)=".",TRUE,FALSE)</formula>
    </cfRule>
  </conditionalFormatting>
  <conditionalFormatting sqref="AQ440">
    <cfRule type="expression" dxfId="2103" priority="1901">
      <formula>IF(RIGHT(TEXT(AQ440,"0.#"),1)=".",FALSE,TRUE)</formula>
    </cfRule>
    <cfRule type="expression" dxfId="2102" priority="1902">
      <formula>IF(RIGHT(TEXT(AQ440,"0.#"),1)=".",TRUE,FALSE)</formula>
    </cfRule>
  </conditionalFormatting>
  <conditionalFormatting sqref="AE445">
    <cfRule type="expression" dxfId="2101" priority="1893">
      <formula>IF(RIGHT(TEXT(AE445,"0.#"),1)=".",FALSE,TRUE)</formula>
    </cfRule>
    <cfRule type="expression" dxfId="2100" priority="1894">
      <formula>IF(RIGHT(TEXT(AE445,"0.#"),1)=".",TRUE,FALSE)</formula>
    </cfRule>
  </conditionalFormatting>
  <conditionalFormatting sqref="AE443">
    <cfRule type="expression" dxfId="2099" priority="1897">
      <formula>IF(RIGHT(TEXT(AE443,"0.#"),1)=".",FALSE,TRUE)</formula>
    </cfRule>
    <cfRule type="expression" dxfId="2098" priority="1898">
      <formula>IF(RIGHT(TEXT(AE443,"0.#"),1)=".",TRUE,FALSE)</formula>
    </cfRule>
  </conditionalFormatting>
  <conditionalFormatting sqref="AE444">
    <cfRule type="expression" dxfId="2097" priority="1895">
      <formula>IF(RIGHT(TEXT(AE444,"0.#"),1)=".",FALSE,TRUE)</formula>
    </cfRule>
    <cfRule type="expression" dxfId="2096" priority="1896">
      <formula>IF(RIGHT(TEXT(AE444,"0.#"),1)=".",TRUE,FALSE)</formula>
    </cfRule>
  </conditionalFormatting>
  <conditionalFormatting sqref="AM445">
    <cfRule type="expression" dxfId="2095" priority="1887">
      <formula>IF(RIGHT(TEXT(AM445,"0.#"),1)=".",FALSE,TRUE)</formula>
    </cfRule>
    <cfRule type="expression" dxfId="2094" priority="1888">
      <formula>IF(RIGHT(TEXT(AM445,"0.#"),1)=".",TRUE,FALSE)</formula>
    </cfRule>
  </conditionalFormatting>
  <conditionalFormatting sqref="AM443">
    <cfRule type="expression" dxfId="2093" priority="1891">
      <formula>IF(RIGHT(TEXT(AM443,"0.#"),1)=".",FALSE,TRUE)</formula>
    </cfRule>
    <cfRule type="expression" dxfId="2092" priority="1892">
      <formula>IF(RIGHT(TEXT(AM443,"0.#"),1)=".",TRUE,FALSE)</formula>
    </cfRule>
  </conditionalFormatting>
  <conditionalFormatting sqref="AM444">
    <cfRule type="expression" dxfId="2091" priority="1889">
      <formula>IF(RIGHT(TEXT(AM444,"0.#"),1)=".",FALSE,TRUE)</formula>
    </cfRule>
    <cfRule type="expression" dxfId="2090" priority="1890">
      <formula>IF(RIGHT(TEXT(AM444,"0.#"),1)=".",TRUE,FALSE)</formula>
    </cfRule>
  </conditionalFormatting>
  <conditionalFormatting sqref="AU445">
    <cfRule type="expression" dxfId="2089" priority="1881">
      <formula>IF(RIGHT(TEXT(AU445,"0.#"),1)=".",FALSE,TRUE)</formula>
    </cfRule>
    <cfRule type="expression" dxfId="2088" priority="1882">
      <formula>IF(RIGHT(TEXT(AU445,"0.#"),1)=".",TRUE,FALSE)</formula>
    </cfRule>
  </conditionalFormatting>
  <conditionalFormatting sqref="AU443">
    <cfRule type="expression" dxfId="2087" priority="1885">
      <formula>IF(RIGHT(TEXT(AU443,"0.#"),1)=".",FALSE,TRUE)</formula>
    </cfRule>
    <cfRule type="expression" dxfId="2086" priority="1886">
      <formula>IF(RIGHT(TEXT(AU443,"0.#"),1)=".",TRUE,FALSE)</formula>
    </cfRule>
  </conditionalFormatting>
  <conditionalFormatting sqref="AU444">
    <cfRule type="expression" dxfId="2085" priority="1883">
      <formula>IF(RIGHT(TEXT(AU444,"0.#"),1)=".",FALSE,TRUE)</formula>
    </cfRule>
    <cfRule type="expression" dxfId="2084" priority="1884">
      <formula>IF(RIGHT(TEXT(AU444,"0.#"),1)=".",TRUE,FALSE)</formula>
    </cfRule>
  </conditionalFormatting>
  <conditionalFormatting sqref="AI445">
    <cfRule type="expression" dxfId="2083" priority="1875">
      <formula>IF(RIGHT(TEXT(AI445,"0.#"),1)=".",FALSE,TRUE)</formula>
    </cfRule>
    <cfRule type="expression" dxfId="2082" priority="1876">
      <formula>IF(RIGHT(TEXT(AI445,"0.#"),1)=".",TRUE,FALSE)</formula>
    </cfRule>
  </conditionalFormatting>
  <conditionalFormatting sqref="AI443">
    <cfRule type="expression" dxfId="2081" priority="1879">
      <formula>IF(RIGHT(TEXT(AI443,"0.#"),1)=".",FALSE,TRUE)</formula>
    </cfRule>
    <cfRule type="expression" dxfId="2080" priority="1880">
      <formula>IF(RIGHT(TEXT(AI443,"0.#"),1)=".",TRUE,FALSE)</formula>
    </cfRule>
  </conditionalFormatting>
  <conditionalFormatting sqref="AI444">
    <cfRule type="expression" dxfId="2079" priority="1877">
      <formula>IF(RIGHT(TEXT(AI444,"0.#"),1)=".",FALSE,TRUE)</formula>
    </cfRule>
    <cfRule type="expression" dxfId="2078" priority="1878">
      <formula>IF(RIGHT(TEXT(AI444,"0.#"),1)=".",TRUE,FALSE)</formula>
    </cfRule>
  </conditionalFormatting>
  <conditionalFormatting sqref="AQ443">
    <cfRule type="expression" dxfId="2077" priority="1869">
      <formula>IF(RIGHT(TEXT(AQ443,"0.#"),1)=".",FALSE,TRUE)</formula>
    </cfRule>
    <cfRule type="expression" dxfId="2076" priority="1870">
      <formula>IF(RIGHT(TEXT(AQ443,"0.#"),1)=".",TRUE,FALSE)</formula>
    </cfRule>
  </conditionalFormatting>
  <conditionalFormatting sqref="AQ444">
    <cfRule type="expression" dxfId="2075" priority="1873">
      <formula>IF(RIGHT(TEXT(AQ444,"0.#"),1)=".",FALSE,TRUE)</formula>
    </cfRule>
    <cfRule type="expression" dxfId="2074" priority="1874">
      <formula>IF(RIGHT(TEXT(AQ444,"0.#"),1)=".",TRUE,FALSE)</formula>
    </cfRule>
  </conditionalFormatting>
  <conditionalFormatting sqref="AQ445">
    <cfRule type="expression" dxfId="2073" priority="1871">
      <formula>IF(RIGHT(TEXT(AQ445,"0.#"),1)=".",FALSE,TRUE)</formula>
    </cfRule>
    <cfRule type="expression" dxfId="2072" priority="1872">
      <formula>IF(RIGHT(TEXT(AQ445,"0.#"),1)=".",TRUE,FALSE)</formula>
    </cfRule>
  </conditionalFormatting>
  <conditionalFormatting sqref="Y873:Y900">
    <cfRule type="expression" dxfId="2071" priority="2099">
      <formula>IF(RIGHT(TEXT(Y873,"0.#"),1)=".",FALSE,TRUE)</formula>
    </cfRule>
    <cfRule type="expression" dxfId="2070" priority="2100">
      <formula>IF(RIGHT(TEXT(Y873,"0.#"),1)=".",TRUE,FALSE)</formula>
    </cfRule>
  </conditionalFormatting>
  <conditionalFormatting sqref="Y871:Y872">
    <cfRule type="expression" dxfId="2069" priority="2093">
      <formula>IF(RIGHT(TEXT(Y871,"0.#"),1)=".",FALSE,TRUE)</formula>
    </cfRule>
    <cfRule type="expression" dxfId="2068" priority="2094">
      <formula>IF(RIGHT(TEXT(Y871,"0.#"),1)=".",TRUE,FALSE)</formula>
    </cfRule>
  </conditionalFormatting>
  <conditionalFormatting sqref="Y911:Y933">
    <cfRule type="expression" dxfId="2067" priority="2087">
      <formula>IF(RIGHT(TEXT(Y911,"0.#"),1)=".",FALSE,TRUE)</formula>
    </cfRule>
    <cfRule type="expression" dxfId="2066" priority="2088">
      <formula>IF(RIGHT(TEXT(Y911,"0.#"),1)=".",TRUE,FALSE)</formula>
    </cfRule>
  </conditionalFormatting>
  <conditionalFormatting sqref="Y944:Y966">
    <cfRule type="expression" dxfId="2065" priority="2075">
      <formula>IF(RIGHT(TEXT(Y944,"0.#"),1)=".",FALSE,TRUE)</formula>
    </cfRule>
    <cfRule type="expression" dxfId="2064" priority="2076">
      <formula>IF(RIGHT(TEXT(Y944,"0.#"),1)=".",TRUE,FALSE)</formula>
    </cfRule>
  </conditionalFormatting>
  <conditionalFormatting sqref="Y972:Y999">
    <cfRule type="expression" dxfId="2063" priority="2063">
      <formula>IF(RIGHT(TEXT(Y972,"0.#"),1)=".",FALSE,TRUE)</formula>
    </cfRule>
    <cfRule type="expression" dxfId="2062" priority="2064">
      <formula>IF(RIGHT(TEXT(Y972,"0.#"),1)=".",TRUE,FALSE)</formula>
    </cfRule>
  </conditionalFormatting>
  <conditionalFormatting sqref="Y970:Y971">
    <cfRule type="expression" dxfId="2061" priority="2057">
      <formula>IF(RIGHT(TEXT(Y970,"0.#"),1)=".",FALSE,TRUE)</formula>
    </cfRule>
    <cfRule type="expression" dxfId="2060" priority="2058">
      <formula>IF(RIGHT(TEXT(Y970,"0.#"),1)=".",TRUE,FALSE)</formula>
    </cfRule>
  </conditionalFormatting>
  <conditionalFormatting sqref="Y1005:Y1032">
    <cfRule type="expression" dxfId="2059" priority="2051">
      <formula>IF(RIGHT(TEXT(Y1005,"0.#"),1)=".",FALSE,TRUE)</formula>
    </cfRule>
    <cfRule type="expression" dxfId="2058" priority="2052">
      <formula>IF(RIGHT(TEXT(Y1005,"0.#"),1)=".",TRUE,FALSE)</formula>
    </cfRule>
  </conditionalFormatting>
  <conditionalFormatting sqref="W23">
    <cfRule type="expression" dxfId="2057" priority="2335">
      <formula>IF(RIGHT(TEXT(W23,"0.#"),1)=".",FALSE,TRUE)</formula>
    </cfRule>
    <cfRule type="expression" dxfId="2056" priority="2336">
      <formula>IF(RIGHT(TEXT(W23,"0.#"),1)=".",TRUE,FALSE)</formula>
    </cfRule>
  </conditionalFormatting>
  <conditionalFormatting sqref="W24:W27">
    <cfRule type="expression" dxfId="2055" priority="2333">
      <formula>IF(RIGHT(TEXT(W24,"0.#"),1)=".",FALSE,TRUE)</formula>
    </cfRule>
    <cfRule type="expression" dxfId="2054" priority="2334">
      <formula>IF(RIGHT(TEXT(W24,"0.#"),1)=".",TRUE,FALSE)</formula>
    </cfRule>
  </conditionalFormatting>
  <conditionalFormatting sqref="W28">
    <cfRule type="expression" dxfId="2053" priority="2325">
      <formula>IF(RIGHT(TEXT(W28,"0.#"),1)=".",FALSE,TRUE)</formula>
    </cfRule>
    <cfRule type="expression" dxfId="2052" priority="2326">
      <formula>IF(RIGHT(TEXT(W28,"0.#"),1)=".",TRUE,FALSE)</formula>
    </cfRule>
  </conditionalFormatting>
  <conditionalFormatting sqref="P23">
    <cfRule type="expression" dxfId="2051" priority="2323">
      <formula>IF(RIGHT(TEXT(P23,"0.#"),1)=".",FALSE,TRUE)</formula>
    </cfRule>
    <cfRule type="expression" dxfId="2050" priority="2324">
      <formula>IF(RIGHT(TEXT(P23,"0.#"),1)=".",TRUE,FALSE)</formula>
    </cfRule>
  </conditionalFormatting>
  <conditionalFormatting sqref="P24:P27">
    <cfRule type="expression" dxfId="2049" priority="2321">
      <formula>IF(RIGHT(TEXT(P24,"0.#"),1)=".",FALSE,TRUE)</formula>
    </cfRule>
    <cfRule type="expression" dxfId="2048" priority="2322">
      <formula>IF(RIGHT(TEXT(P24,"0.#"),1)=".",TRUE,FALSE)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4">
    <cfRule type="expression" dxfId="2043" priority="2317">
      <formula>IF(RIGHT(TEXT(AQ104,"0.#"),1)=".",FALSE,TRUE)</formula>
    </cfRule>
    <cfRule type="expression" dxfId="2042" priority="2318">
      <formula>IF(RIGHT(TEXT(AQ104,"0.#"),1)=".",TRUE,FALSE)</formula>
    </cfRule>
  </conditionalFormatting>
  <conditionalFormatting sqref="AQ105">
    <cfRule type="expression" dxfId="2041" priority="2315">
      <formula>IF(RIGHT(TEXT(AQ105,"0.#"),1)=".",FALSE,TRUE)</formula>
    </cfRule>
    <cfRule type="expression" dxfId="2040" priority="2316">
      <formula>IF(RIGHT(TEXT(AQ105,"0.#"),1)=".",TRUE,FALSE)</formula>
    </cfRule>
  </conditionalFormatting>
  <conditionalFormatting sqref="AQ107">
    <cfRule type="expression" dxfId="2039" priority="2313">
      <formula>IF(RIGHT(TEXT(AQ107,"0.#"),1)=".",FALSE,TRUE)</formula>
    </cfRule>
    <cfRule type="expression" dxfId="2038" priority="2314">
      <formula>IF(RIGHT(TEXT(AQ107,"0.#"),1)=".",TRUE,FALSE)</formula>
    </cfRule>
  </conditionalFormatting>
  <conditionalFormatting sqref="AQ108">
    <cfRule type="expression" dxfId="2037" priority="2311">
      <formula>IF(RIGHT(TEXT(AQ108,"0.#"),1)=".",FALSE,TRUE)</formula>
    </cfRule>
    <cfRule type="expression" dxfId="2036" priority="2312">
      <formula>IF(RIGHT(TEXT(AQ108,"0.#"),1)=".",TRUE,FALSE)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873:AO900">
    <cfRule type="expression" dxfId="1977" priority="2101">
      <formula>IF(AND(AL873&gt;=0, RIGHT(TEXT(AL873,"0.#"),1)&lt;&gt;"."),TRUE,FALSE)</formula>
    </cfRule>
    <cfRule type="expression" dxfId="1976" priority="2102">
      <formula>IF(AND(AL873&gt;=0, RIGHT(TEXT(AL873,"0.#"),1)="."),TRUE,FALSE)</formula>
    </cfRule>
    <cfRule type="expression" dxfId="1975" priority="2103">
      <formula>IF(AND(AL873&lt;0, RIGHT(TEXT(AL873,"0.#"),1)&lt;&gt;"."),TRUE,FALSE)</formula>
    </cfRule>
    <cfRule type="expression" dxfId="1974" priority="2104">
      <formula>IF(AND(AL873&lt;0, RIGHT(TEXT(AL873,"0.#"),1)="."),TRUE,FALSE)</formula>
    </cfRule>
  </conditionalFormatting>
  <conditionalFormatting sqref="AL871:AO872">
    <cfRule type="expression" dxfId="1973" priority="2095">
      <formula>IF(AND(AL871&gt;=0, RIGHT(TEXT(AL871,"0.#"),1)&lt;&gt;"."),TRUE,FALSE)</formula>
    </cfRule>
    <cfRule type="expression" dxfId="1972" priority="2096">
      <formula>IF(AND(AL871&gt;=0, RIGHT(TEXT(AL871,"0.#"),1)="."),TRUE,FALSE)</formula>
    </cfRule>
    <cfRule type="expression" dxfId="1971" priority="2097">
      <formula>IF(AND(AL871&lt;0, RIGHT(TEXT(AL871,"0.#"),1)&lt;&gt;"."),TRUE,FALSE)</formula>
    </cfRule>
    <cfRule type="expression" dxfId="1970" priority="2098">
      <formula>IF(AND(AL871&lt;0, RIGHT(TEXT(AL871,"0.#"),1)="."),TRUE,FALSE)</formula>
    </cfRule>
  </conditionalFormatting>
  <conditionalFormatting sqref="AL911:AO933">
    <cfRule type="expression" dxfId="1969" priority="2089">
      <formula>IF(AND(AL911&gt;=0, RIGHT(TEXT(AL911,"0.#"),1)&lt;&gt;"."),TRUE,FALSE)</formula>
    </cfRule>
    <cfRule type="expression" dxfId="1968" priority="2090">
      <formula>IF(AND(AL911&gt;=0, RIGHT(TEXT(AL911,"0.#"),1)="."),TRUE,FALSE)</formula>
    </cfRule>
    <cfRule type="expression" dxfId="1967" priority="2091">
      <formula>IF(AND(AL911&lt;0, RIGHT(TEXT(AL911,"0.#"),1)&lt;&gt;"."),TRUE,FALSE)</formula>
    </cfRule>
    <cfRule type="expression" dxfId="1966" priority="2092">
      <formula>IF(AND(AL911&lt;0, RIGHT(TEXT(AL911,"0.#"),1)="."),TRUE,FALSE)</formula>
    </cfRule>
  </conditionalFormatting>
  <conditionalFormatting sqref="AL944:AO966">
    <cfRule type="expression" dxfId="1965" priority="2077">
      <formula>IF(AND(AL944&gt;=0, RIGHT(TEXT(AL944,"0.#"),1)&lt;&gt;"."),TRUE,FALSE)</formula>
    </cfRule>
    <cfRule type="expression" dxfId="1964" priority="2078">
      <formula>IF(AND(AL944&gt;=0, RIGHT(TEXT(AL944,"0.#"),1)="."),TRUE,FALSE)</formula>
    </cfRule>
    <cfRule type="expression" dxfId="1963" priority="2079">
      <formula>IF(AND(AL944&lt;0, RIGHT(TEXT(AL944,"0.#"),1)&lt;&gt;"."),TRUE,FALSE)</formula>
    </cfRule>
    <cfRule type="expression" dxfId="1962" priority="2080">
      <formula>IF(AND(AL944&lt;0, RIGHT(TEXT(AL944,"0.#"),1)="."),TRUE,FALSE)</formula>
    </cfRule>
  </conditionalFormatting>
  <conditionalFormatting sqref="AL972:AO999">
    <cfRule type="expression" dxfId="1961" priority="2065">
      <formula>IF(AND(AL972&gt;=0, RIGHT(TEXT(AL972,"0.#"),1)&lt;&gt;"."),TRUE,FALSE)</formula>
    </cfRule>
    <cfRule type="expression" dxfId="1960" priority="2066">
      <formula>IF(AND(AL972&gt;=0, RIGHT(TEXT(AL972,"0.#"),1)="."),TRUE,FALSE)</formula>
    </cfRule>
    <cfRule type="expression" dxfId="1959" priority="2067">
      <formula>IF(AND(AL972&lt;0, RIGHT(TEXT(AL972,"0.#"),1)&lt;&gt;"."),TRUE,FALSE)</formula>
    </cfRule>
    <cfRule type="expression" dxfId="1958" priority="2068">
      <formula>IF(AND(AL972&lt;0, RIGHT(TEXT(AL972,"0.#"),1)="."),TRUE,FALSE)</formula>
    </cfRule>
  </conditionalFormatting>
  <conditionalFormatting sqref="AL970:AO971">
    <cfRule type="expression" dxfId="1957" priority="2059">
      <formula>IF(AND(AL970&gt;=0, RIGHT(TEXT(AL970,"0.#"),1)&lt;&gt;"."),TRUE,FALSE)</formula>
    </cfRule>
    <cfRule type="expression" dxfId="1956" priority="2060">
      <formula>IF(AND(AL970&gt;=0, RIGHT(TEXT(AL970,"0.#"),1)="."),TRUE,FALSE)</formula>
    </cfRule>
    <cfRule type="expression" dxfId="1955" priority="2061">
      <formula>IF(AND(AL970&lt;0, RIGHT(TEXT(AL970,"0.#"),1)&lt;&gt;"."),TRUE,FALSE)</formula>
    </cfRule>
    <cfRule type="expression" dxfId="1954" priority="2062">
      <formula>IF(AND(AL970&lt;0, RIGHT(TEXT(AL970,"0.#"),1)="."),TRUE,FALSE)</formula>
    </cfRule>
  </conditionalFormatting>
  <conditionalFormatting sqref="AL1005:AO1032">
    <cfRule type="expression" dxfId="1953" priority="2053">
      <formula>IF(AND(AL1005&gt;=0, RIGHT(TEXT(AL1005,"0.#"),1)&lt;&gt;"."),TRUE,FALSE)</formula>
    </cfRule>
    <cfRule type="expression" dxfId="1952" priority="2054">
      <formula>IF(AND(AL1005&gt;=0, RIGHT(TEXT(AL1005,"0.#"),1)="."),TRUE,FALSE)</formula>
    </cfRule>
    <cfRule type="expression" dxfId="1951" priority="2055">
      <formula>IF(AND(AL1005&lt;0, RIGHT(TEXT(AL1005,"0.#"),1)&lt;&gt;"."),TRUE,FALSE)</formula>
    </cfRule>
    <cfRule type="expression" dxfId="1950" priority="2056">
      <formula>IF(AND(AL1005&lt;0, RIGHT(TEXT(AL1005,"0.#"),1)="."),TRUE,FALSE)</formula>
    </cfRule>
  </conditionalFormatting>
  <conditionalFormatting sqref="AL1003:AO1004">
    <cfRule type="expression" dxfId="1949" priority="2047">
      <formula>IF(AND(AL1003&gt;=0, RIGHT(TEXT(AL1003,"0.#"),1)&lt;&gt;"."),TRUE,FALSE)</formula>
    </cfRule>
    <cfRule type="expression" dxfId="1948" priority="2048">
      <formula>IF(AND(AL1003&gt;=0, RIGHT(TEXT(AL1003,"0.#"),1)="."),TRUE,FALSE)</formula>
    </cfRule>
    <cfRule type="expression" dxfId="1947" priority="2049">
      <formula>IF(AND(AL1003&lt;0, RIGHT(TEXT(AL1003,"0.#"),1)&lt;&gt;"."),TRUE,FALSE)</formula>
    </cfRule>
    <cfRule type="expression" dxfId="1946" priority="2050">
      <formula>IF(AND(AL1003&lt;0, RIGHT(TEXT(AL1003,"0.#"),1)="."),TRUE,FALSE)</formula>
    </cfRule>
  </conditionalFormatting>
  <conditionalFormatting sqref="Y1003:Y1004">
    <cfRule type="expression" dxfId="1945" priority="2045">
      <formula>IF(RIGHT(TEXT(Y1003,"0.#"),1)=".",FALSE,TRUE)</formula>
    </cfRule>
    <cfRule type="expression" dxfId="1944" priority="2046">
      <formula>IF(RIGHT(TEXT(Y1003,"0.#"),1)=".",TRUE,FALSE)</formula>
    </cfRule>
  </conditionalFormatting>
  <conditionalFormatting sqref="AL1038:AO1065">
    <cfRule type="expression" dxfId="1943" priority="2041">
      <formula>IF(AND(AL1038&gt;=0, RIGHT(TEXT(AL1038,"0.#"),1)&lt;&gt;"."),TRUE,FALSE)</formula>
    </cfRule>
    <cfRule type="expression" dxfId="1942" priority="2042">
      <formula>IF(AND(AL1038&gt;=0, RIGHT(TEXT(AL1038,"0.#"),1)="."),TRUE,FALSE)</formula>
    </cfRule>
    <cfRule type="expression" dxfId="1941" priority="2043">
      <formula>IF(AND(AL1038&lt;0, RIGHT(TEXT(AL1038,"0.#"),1)&lt;&gt;"."),TRUE,FALSE)</formula>
    </cfRule>
    <cfRule type="expression" dxfId="1940" priority="2044">
      <formula>IF(AND(AL1038&lt;0, RIGHT(TEXT(AL1038,"0.#"),1)="."),TRUE,FALSE)</formula>
    </cfRule>
  </conditionalFormatting>
  <conditionalFormatting sqref="Y1038:Y1065">
    <cfRule type="expression" dxfId="1939" priority="2039">
      <formula>IF(RIGHT(TEXT(Y1038,"0.#"),1)=".",FALSE,TRUE)</formula>
    </cfRule>
    <cfRule type="expression" dxfId="1938" priority="2040">
      <formula>IF(RIGHT(TEXT(Y1038,"0.#"),1)=".",TRUE,FALSE)</formula>
    </cfRule>
  </conditionalFormatting>
  <conditionalFormatting sqref="AL1036:AO1037">
    <cfRule type="expression" dxfId="1937" priority="2035">
      <formula>IF(AND(AL1036&gt;=0, RIGHT(TEXT(AL1036,"0.#"),1)&lt;&gt;"."),TRUE,FALSE)</formula>
    </cfRule>
    <cfRule type="expression" dxfId="1936" priority="2036">
      <formula>IF(AND(AL1036&gt;=0, RIGHT(TEXT(AL1036,"0.#"),1)="."),TRUE,FALSE)</formula>
    </cfRule>
    <cfRule type="expression" dxfId="1935" priority="2037">
      <formula>IF(AND(AL1036&lt;0, RIGHT(TEXT(AL1036,"0.#"),1)&lt;&gt;"."),TRUE,FALSE)</formula>
    </cfRule>
    <cfRule type="expression" dxfId="1934" priority="2038">
      <formula>IF(AND(AL1036&lt;0, RIGHT(TEXT(AL1036,"0.#"),1)="."),TRUE,FALSE)</formula>
    </cfRule>
  </conditionalFormatting>
  <conditionalFormatting sqref="Y1036:Y1037">
    <cfRule type="expression" dxfId="1933" priority="2033">
      <formula>IF(RIGHT(TEXT(Y1036,"0.#"),1)=".",FALSE,TRUE)</formula>
    </cfRule>
    <cfRule type="expression" dxfId="1932" priority="2034">
      <formula>IF(RIGHT(TEXT(Y1036,"0.#"),1)=".",TRUE,FALSE)</formula>
    </cfRule>
  </conditionalFormatting>
  <conditionalFormatting sqref="AL1071:AO1098">
    <cfRule type="expression" dxfId="1931" priority="2029">
      <formula>IF(AND(AL1071&gt;=0, RIGHT(TEXT(AL1071,"0.#"),1)&lt;&gt;"."),TRUE,FALSE)</formula>
    </cfRule>
    <cfRule type="expression" dxfId="1930" priority="2030">
      <formula>IF(AND(AL1071&gt;=0, RIGHT(TEXT(AL1071,"0.#"),1)="."),TRUE,FALSE)</formula>
    </cfRule>
    <cfRule type="expression" dxfId="1929" priority="2031">
      <formula>IF(AND(AL1071&lt;0, RIGHT(TEXT(AL1071,"0.#"),1)&lt;&gt;"."),TRUE,FALSE)</formula>
    </cfRule>
    <cfRule type="expression" dxfId="1928" priority="2032">
      <formula>IF(AND(AL1071&lt;0, RIGHT(TEXT(AL1071,"0.#"),1)="."),TRUE,FALSE)</formula>
    </cfRule>
  </conditionalFormatting>
  <conditionalFormatting sqref="Y1071:Y1098">
    <cfRule type="expression" dxfId="1927" priority="2027">
      <formula>IF(RIGHT(TEXT(Y1071,"0.#"),1)=".",FALSE,TRUE)</formula>
    </cfRule>
    <cfRule type="expression" dxfId="1926" priority="2028">
      <formula>IF(RIGHT(TEXT(Y1071,"0.#"),1)=".",TRUE,FALSE)</formula>
    </cfRule>
  </conditionalFormatting>
  <conditionalFormatting sqref="AL1069:AO1070">
    <cfRule type="expression" dxfId="1925" priority="2023">
      <formula>IF(AND(AL1069&gt;=0, RIGHT(TEXT(AL1069,"0.#"),1)&lt;&gt;"."),TRUE,FALSE)</formula>
    </cfRule>
    <cfRule type="expression" dxfId="1924" priority="2024">
      <formula>IF(AND(AL1069&gt;=0, RIGHT(TEXT(AL1069,"0.#"),1)="."),TRUE,FALSE)</formula>
    </cfRule>
    <cfRule type="expression" dxfId="1923" priority="2025">
      <formula>IF(AND(AL1069&lt;0, RIGHT(TEXT(AL1069,"0.#"),1)&lt;&gt;"."),TRUE,FALSE)</formula>
    </cfRule>
    <cfRule type="expression" dxfId="1922" priority="2026">
      <formula>IF(AND(AL1069&lt;0, RIGHT(TEXT(AL1069,"0.#"),1)="."),TRUE,FALSE)</formula>
    </cfRule>
  </conditionalFormatting>
  <conditionalFormatting sqref="Y1069:Y1070">
    <cfRule type="expression" dxfId="1921" priority="2021">
      <formula>IF(RIGHT(TEXT(Y1069,"0.#"),1)=".",FALSE,TRUE)</formula>
    </cfRule>
    <cfRule type="expression" dxfId="1920" priority="2022">
      <formula>IF(RIGHT(TEXT(Y1069,"0.#"),1)=".",TRUE,FALSE)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P29:AC29">
    <cfRule type="expression" dxfId="727" priority="31">
      <formula>IF(RIGHT(TEXT(P29,"0.#"),1)=".",FALSE,TRUE)</formula>
    </cfRule>
    <cfRule type="expression" dxfId="726" priority="32">
      <formula>IF(RIGHT(TEXT(P29,"0.#"),1)=".",TRUE,FALSE)</formula>
    </cfRule>
  </conditionalFormatting>
  <conditionalFormatting sqref="Y939:Y943">
    <cfRule type="expression" dxfId="725" priority="21">
      <formula>IF(RIGHT(TEXT(Y939,"0.#"),1)=".",FALSE,TRUE)</formula>
    </cfRule>
    <cfRule type="expression" dxfId="724" priority="22">
      <formula>IF(RIGHT(TEXT(Y939,"0.#"),1)=".",TRUE,FALSE)</formula>
    </cfRule>
  </conditionalFormatting>
  <conditionalFormatting sqref="Y937:Y938">
    <cfRule type="expression" dxfId="723" priority="15">
      <formula>IF(RIGHT(TEXT(Y937,"0.#"),1)=".",FALSE,TRUE)</formula>
    </cfRule>
    <cfRule type="expression" dxfId="722" priority="16">
      <formula>IF(RIGHT(TEXT(Y937,"0.#"),1)=".",TRUE,FALSE)</formula>
    </cfRule>
  </conditionalFormatting>
  <conditionalFormatting sqref="AL939:AO943">
    <cfRule type="expression" dxfId="721" priority="23">
      <formula>IF(AND(AL939&gt;=0, RIGHT(TEXT(AL939,"0.#"),1)&lt;&gt;"."),TRUE,FALSE)</formula>
    </cfRule>
    <cfRule type="expression" dxfId="720" priority="24">
      <formula>IF(AND(AL939&gt;=0, RIGHT(TEXT(AL939,"0.#"),1)="."),TRUE,FALSE)</formula>
    </cfRule>
    <cfRule type="expression" dxfId="719" priority="25">
      <formula>IF(AND(AL939&lt;0, RIGHT(TEXT(AL939,"0.#"),1)&lt;&gt;"."),TRUE,FALSE)</formula>
    </cfRule>
    <cfRule type="expression" dxfId="718" priority="26">
      <formula>IF(AND(AL939&lt;0, RIGHT(TEXT(AL939,"0.#"),1)="."),TRUE,FALSE)</formula>
    </cfRule>
  </conditionalFormatting>
  <conditionalFormatting sqref="AL937:AO938">
    <cfRule type="expression" dxfId="717" priority="17">
      <formula>IF(AND(AL937&gt;=0, RIGHT(TEXT(AL937,"0.#"),1)&lt;&gt;"."),TRUE,FALSE)</formula>
    </cfRule>
    <cfRule type="expression" dxfId="716" priority="18">
      <formula>IF(AND(AL937&gt;=0, RIGHT(TEXT(AL937,"0.#"),1)="."),TRUE,FALSE)</formula>
    </cfRule>
    <cfRule type="expression" dxfId="715" priority="19">
      <formula>IF(AND(AL937&lt;0, RIGHT(TEXT(AL937,"0.#"),1)&lt;&gt;"."),TRUE,FALSE)</formula>
    </cfRule>
    <cfRule type="expression" dxfId="714" priority="20">
      <formula>IF(AND(AL937&lt;0, RIGHT(TEXT(AL937,"0.#"),1)="."),TRUE,FALSE)</formula>
    </cfRule>
  </conditionalFormatting>
  <conditionalFormatting sqref="Y795">
    <cfRule type="expression" dxfId="713" priority="13">
      <formula>IF(RIGHT(TEXT(Y795,"0.#"),1)=".",FALSE,TRUE)</formula>
    </cfRule>
    <cfRule type="expression" dxfId="712" priority="14">
      <formula>IF(RIGHT(TEXT(Y795,"0.#"),1)=".",TRUE,FALSE)</formula>
    </cfRule>
  </conditionalFormatting>
  <conditionalFormatting sqref="Y906:Y910">
    <cfRule type="expression" dxfId="711" priority="7">
      <formula>IF(RIGHT(TEXT(Y906,"0.#"),1)=".",FALSE,TRUE)</formula>
    </cfRule>
    <cfRule type="expression" dxfId="710" priority="8">
      <formula>IF(RIGHT(TEXT(Y906,"0.#"),1)=".",TRUE,FALSE)</formula>
    </cfRule>
  </conditionalFormatting>
  <conditionalFormatting sqref="Y904:Y905">
    <cfRule type="expression" dxfId="709" priority="1">
      <formula>IF(RIGHT(TEXT(Y904,"0.#"),1)=".",FALSE,TRUE)</formula>
    </cfRule>
    <cfRule type="expression" dxfId="708" priority="2">
      <formula>IF(RIGHT(TEXT(Y904,"0.#"),1)=".",TRUE,FALSE)</formula>
    </cfRule>
  </conditionalFormatting>
  <conditionalFormatting sqref="AL906:AO910">
    <cfRule type="expression" dxfId="707" priority="9">
      <formula>IF(AND(AL906&gt;=0, RIGHT(TEXT(AL906,"0.#"),1)&lt;&gt;"."),TRUE,FALSE)</formula>
    </cfRule>
    <cfRule type="expression" dxfId="706" priority="10">
      <formula>IF(AND(AL906&gt;=0, RIGHT(TEXT(AL906,"0.#"),1)="."),TRUE,FALSE)</formula>
    </cfRule>
    <cfRule type="expression" dxfId="705" priority="11">
      <formula>IF(AND(AL906&lt;0, RIGHT(TEXT(AL906,"0.#"),1)&lt;&gt;"."),TRUE,FALSE)</formula>
    </cfRule>
    <cfRule type="expression" dxfId="704" priority="12">
      <formula>IF(AND(AL906&lt;0, RIGHT(TEXT(AL906,"0.#"),1)="."),TRUE,FALSE)</formula>
    </cfRule>
  </conditionalFormatting>
  <conditionalFormatting sqref="AL904:AO905">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02"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563</v>
      </c>
      <c r="R8" s="13" t="str">
        <f t="shared" si="3"/>
        <v>その他</v>
      </c>
      <c r="S8" s="13" t="str">
        <f t="shared" si="4"/>
        <v>直接実施、その他</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社会保障</v>
      </c>
      <c r="O10" s="13"/>
      <c r="P10" s="13" t="str">
        <f>S8</f>
        <v>直接実施、その他</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t="s">
        <v>563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障害者施策</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350</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394</v>
      </c>
      <c r="AF2" s="379"/>
      <c r="AG2" s="379"/>
      <c r="AH2" s="379"/>
      <c r="AI2" s="379" t="s">
        <v>392</v>
      </c>
      <c r="AJ2" s="379"/>
      <c r="AK2" s="379"/>
      <c r="AL2" s="379"/>
      <c r="AM2" s="379" t="s">
        <v>421</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350</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394</v>
      </c>
      <c r="AF9" s="379"/>
      <c r="AG9" s="379"/>
      <c r="AH9" s="379"/>
      <c r="AI9" s="379" t="s">
        <v>392</v>
      </c>
      <c r="AJ9" s="379"/>
      <c r="AK9" s="379"/>
      <c r="AL9" s="379"/>
      <c r="AM9" s="379" t="s">
        <v>421</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350</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394</v>
      </c>
      <c r="AF16" s="379"/>
      <c r="AG16" s="379"/>
      <c r="AH16" s="379"/>
      <c r="AI16" s="379" t="s">
        <v>392</v>
      </c>
      <c r="AJ16" s="379"/>
      <c r="AK16" s="379"/>
      <c r="AL16" s="379"/>
      <c r="AM16" s="379" t="s">
        <v>421</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350</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394</v>
      </c>
      <c r="AF23" s="379"/>
      <c r="AG23" s="379"/>
      <c r="AH23" s="379"/>
      <c r="AI23" s="379" t="s">
        <v>392</v>
      </c>
      <c r="AJ23" s="379"/>
      <c r="AK23" s="379"/>
      <c r="AL23" s="379"/>
      <c r="AM23" s="379" t="s">
        <v>421</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350</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394</v>
      </c>
      <c r="AF30" s="379"/>
      <c r="AG30" s="379"/>
      <c r="AH30" s="379"/>
      <c r="AI30" s="379" t="s">
        <v>392</v>
      </c>
      <c r="AJ30" s="379"/>
      <c r="AK30" s="379"/>
      <c r="AL30" s="379"/>
      <c r="AM30" s="379" t="s">
        <v>421</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350</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394</v>
      </c>
      <c r="AF37" s="379"/>
      <c r="AG37" s="379"/>
      <c r="AH37" s="379"/>
      <c r="AI37" s="379" t="s">
        <v>392</v>
      </c>
      <c r="AJ37" s="379"/>
      <c r="AK37" s="379"/>
      <c r="AL37" s="379"/>
      <c r="AM37" s="379" t="s">
        <v>421</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350</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394</v>
      </c>
      <c r="AF44" s="379"/>
      <c r="AG44" s="379"/>
      <c r="AH44" s="379"/>
      <c r="AI44" s="379" t="s">
        <v>392</v>
      </c>
      <c r="AJ44" s="379"/>
      <c r="AK44" s="379"/>
      <c r="AL44" s="379"/>
      <c r="AM44" s="379" t="s">
        <v>421</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350</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394</v>
      </c>
      <c r="AF51" s="379"/>
      <c r="AG51" s="379"/>
      <c r="AH51" s="379"/>
      <c r="AI51" s="379" t="s">
        <v>392</v>
      </c>
      <c r="AJ51" s="379"/>
      <c r="AK51" s="379"/>
      <c r="AL51" s="379"/>
      <c r="AM51" s="379" t="s">
        <v>421</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350</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394</v>
      </c>
      <c r="AF58" s="379"/>
      <c r="AG58" s="379"/>
      <c r="AH58" s="379"/>
      <c r="AI58" s="379" t="s">
        <v>392</v>
      </c>
      <c r="AJ58" s="379"/>
      <c r="AK58" s="379"/>
      <c r="AL58" s="379"/>
      <c r="AM58" s="379" t="s">
        <v>421</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350</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394</v>
      </c>
      <c r="AF65" s="379"/>
      <c r="AG65" s="379"/>
      <c r="AH65" s="379"/>
      <c r="AI65" s="379" t="s">
        <v>392</v>
      </c>
      <c r="AJ65" s="379"/>
      <c r="AK65" s="379"/>
      <c r="AL65" s="379"/>
      <c r="AM65" s="379" t="s">
        <v>421</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368</v>
      </c>
      <c r="H2" s="444"/>
      <c r="I2" s="444"/>
      <c r="J2" s="444"/>
      <c r="K2" s="444"/>
      <c r="L2" s="444"/>
      <c r="M2" s="444"/>
      <c r="N2" s="444"/>
      <c r="O2" s="444"/>
      <c r="P2" s="444"/>
      <c r="Q2" s="444"/>
      <c r="R2" s="444"/>
      <c r="S2" s="444"/>
      <c r="T2" s="444"/>
      <c r="U2" s="444"/>
      <c r="V2" s="444"/>
      <c r="W2" s="444"/>
      <c r="X2" s="444"/>
      <c r="Y2" s="444"/>
      <c r="Z2" s="444"/>
      <c r="AA2" s="444"/>
      <c r="AB2" s="445"/>
      <c r="AC2" s="443" t="s">
        <v>370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354</v>
      </c>
      <c r="Z3" s="349"/>
      <c r="AA3" s="349"/>
      <c r="AB3" s="349"/>
      <c r="AC3" s="281" t="s">
        <v>339</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354</v>
      </c>
      <c r="Z36" s="349"/>
      <c r="AA36" s="349"/>
      <c r="AB36" s="349"/>
      <c r="AC36" s="281" t="s">
        <v>339</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354</v>
      </c>
      <c r="Z69" s="349"/>
      <c r="AA69" s="349"/>
      <c r="AB69" s="349"/>
      <c r="AC69" s="281" t="s">
        <v>339</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354</v>
      </c>
      <c r="Z102" s="349"/>
      <c r="AA102" s="349"/>
      <c r="AB102" s="349"/>
      <c r="AC102" s="281" t="s">
        <v>339</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354</v>
      </c>
      <c r="Z135" s="349"/>
      <c r="AA135" s="349"/>
      <c r="AB135" s="349"/>
      <c r="AC135" s="281" t="s">
        <v>339</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354</v>
      </c>
      <c r="Z168" s="349"/>
      <c r="AA168" s="349"/>
      <c r="AB168" s="349"/>
      <c r="AC168" s="281" t="s">
        <v>339</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354</v>
      </c>
      <c r="Z201" s="349"/>
      <c r="AA201" s="349"/>
      <c r="AB201" s="349"/>
      <c r="AC201" s="281" t="s">
        <v>339</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354</v>
      </c>
      <c r="Z234" s="349"/>
      <c r="AA234" s="349"/>
      <c r="AB234" s="349"/>
      <c r="AC234" s="281" t="s">
        <v>339</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354</v>
      </c>
      <c r="Z267" s="349"/>
      <c r="AA267" s="349"/>
      <c r="AB267" s="349"/>
      <c r="AC267" s="281" t="s">
        <v>339</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354</v>
      </c>
      <c r="Z300" s="349"/>
      <c r="AA300" s="349"/>
      <c r="AB300" s="349"/>
      <c r="AC300" s="281" t="s">
        <v>339</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354</v>
      </c>
      <c r="Z333" s="349"/>
      <c r="AA333" s="349"/>
      <c r="AB333" s="349"/>
      <c r="AC333" s="281" t="s">
        <v>339</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354</v>
      </c>
      <c r="Z366" s="349"/>
      <c r="AA366" s="349"/>
      <c r="AB366" s="349"/>
      <c r="AC366" s="281" t="s">
        <v>339</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354</v>
      </c>
      <c r="Z399" s="349"/>
      <c r="AA399" s="349"/>
      <c r="AB399" s="349"/>
      <c r="AC399" s="281" t="s">
        <v>339</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354</v>
      </c>
      <c r="Z432" s="349"/>
      <c r="AA432" s="349"/>
      <c r="AB432" s="349"/>
      <c r="AC432" s="281" t="s">
        <v>339</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354</v>
      </c>
      <c r="Z465" s="349"/>
      <c r="AA465" s="349"/>
      <c r="AB465" s="349"/>
      <c r="AC465" s="281" t="s">
        <v>339</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354</v>
      </c>
      <c r="Z498" s="349"/>
      <c r="AA498" s="349"/>
      <c r="AB498" s="349"/>
      <c r="AC498" s="281" t="s">
        <v>339</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354</v>
      </c>
      <c r="Z531" s="349"/>
      <c r="AA531" s="349"/>
      <c r="AB531" s="349"/>
      <c r="AC531" s="281" t="s">
        <v>339</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354</v>
      </c>
      <c r="Z564" s="349"/>
      <c r="AA564" s="349"/>
      <c r="AB564" s="349"/>
      <c r="AC564" s="281" t="s">
        <v>339</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354</v>
      </c>
      <c r="Z597" s="349"/>
      <c r="AA597" s="349"/>
      <c r="AB597" s="349"/>
      <c r="AC597" s="281" t="s">
        <v>339</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354</v>
      </c>
      <c r="Z630" s="349"/>
      <c r="AA630" s="349"/>
      <c r="AB630" s="349"/>
      <c r="AC630" s="281" t="s">
        <v>339</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354</v>
      </c>
      <c r="Z663" s="349"/>
      <c r="AA663" s="349"/>
      <c r="AB663" s="349"/>
      <c r="AC663" s="281" t="s">
        <v>339</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354</v>
      </c>
      <c r="Z696" s="349"/>
      <c r="AA696" s="349"/>
      <c r="AB696" s="349"/>
      <c r="AC696" s="281" t="s">
        <v>339</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354</v>
      </c>
      <c r="Z729" s="349"/>
      <c r="AA729" s="349"/>
      <c r="AB729" s="349"/>
      <c r="AC729" s="281" t="s">
        <v>339</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354</v>
      </c>
      <c r="Z762" s="349"/>
      <c r="AA762" s="349"/>
      <c r="AB762" s="349"/>
      <c r="AC762" s="281" t="s">
        <v>339</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354</v>
      </c>
      <c r="Z795" s="349"/>
      <c r="AA795" s="349"/>
      <c r="AB795" s="349"/>
      <c r="AC795" s="281" t="s">
        <v>339</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354</v>
      </c>
      <c r="Z828" s="349"/>
      <c r="AA828" s="349"/>
      <c r="AB828" s="349"/>
      <c r="AC828" s="281" t="s">
        <v>339</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354</v>
      </c>
      <c r="Z861" s="349"/>
      <c r="AA861" s="349"/>
      <c r="AB861" s="349"/>
      <c r="AC861" s="281" t="s">
        <v>339</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354</v>
      </c>
      <c r="Z894" s="349"/>
      <c r="AA894" s="349"/>
      <c r="AB894" s="349"/>
      <c r="AC894" s="281" t="s">
        <v>339</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354</v>
      </c>
      <c r="Z927" s="349"/>
      <c r="AA927" s="349"/>
      <c r="AB927" s="349"/>
      <c r="AC927" s="281" t="s">
        <v>339</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354</v>
      </c>
      <c r="Z960" s="349"/>
      <c r="AA960" s="349"/>
      <c r="AB960" s="349"/>
      <c r="AC960" s="281" t="s">
        <v>339</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354</v>
      </c>
      <c r="Z993" s="349"/>
      <c r="AA993" s="349"/>
      <c r="AB993" s="349"/>
      <c r="AC993" s="281" t="s">
        <v>339</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354</v>
      </c>
      <c r="Z1026" s="349"/>
      <c r="AA1026" s="349"/>
      <c r="AB1026" s="349"/>
      <c r="AC1026" s="281" t="s">
        <v>339</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354</v>
      </c>
      <c r="Z1059" s="349"/>
      <c r="AA1059" s="349"/>
      <c r="AB1059" s="349"/>
      <c r="AC1059" s="281" t="s">
        <v>339</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354</v>
      </c>
      <c r="Z1092" s="349"/>
      <c r="AA1092" s="349"/>
      <c r="AB1092" s="349"/>
      <c r="AC1092" s="281" t="s">
        <v>339</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354</v>
      </c>
      <c r="Z1125" s="349"/>
      <c r="AA1125" s="349"/>
      <c r="AB1125" s="349"/>
      <c r="AC1125" s="281" t="s">
        <v>339</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354</v>
      </c>
      <c r="Z1158" s="349"/>
      <c r="AA1158" s="349"/>
      <c r="AB1158" s="349"/>
      <c r="AC1158" s="281" t="s">
        <v>339</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354</v>
      </c>
      <c r="Z1191" s="349"/>
      <c r="AA1191" s="349"/>
      <c r="AB1191" s="349"/>
      <c r="AC1191" s="281" t="s">
        <v>339</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354</v>
      </c>
      <c r="Z1224" s="349"/>
      <c r="AA1224" s="349"/>
      <c r="AB1224" s="349"/>
      <c r="AC1224" s="281" t="s">
        <v>339</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354</v>
      </c>
      <c r="Z1257" s="349"/>
      <c r="AA1257" s="349"/>
      <c r="AB1257" s="349"/>
      <c r="AC1257" s="281" t="s">
        <v>339</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354</v>
      </c>
      <c r="Z1290" s="349"/>
      <c r="AA1290" s="349"/>
      <c r="AB1290" s="349"/>
      <c r="AC1290" s="281" t="s">
        <v>339</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2020-09-30T01:47:11Z</cp:lastPrinted>
  <dcterms:created xsi:type="dcterms:W3CDTF">2012-03-13T00:50:25Z</dcterms:created>
  <dcterms:modified xsi:type="dcterms:W3CDTF">2020-10-23T08:58:22Z</dcterms:modified>
</cp:coreProperties>
</file>