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PXX\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<sst xmlns="http://schemas.openxmlformats.org/spreadsheetml/2006/main" count="3199" uniqueCount="731">
  <si>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</si>
  <si>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</si>
  <si>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</si>
  <si>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</si>
  <si>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</si>
  <si>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</si>
  <si>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</si>
  <si>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</si>
  <si>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</si>
  <si>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</si>
  <si>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</si>
  <si>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</si>
  <si>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</si>
  <si>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</si>
  <si>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</si>
  <si>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</si>
  <si>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</si>
  <si>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</si>
  <si>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</si>
  <si>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</si>
  <si>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</si>
  <si>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</si>
  <si>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</si>
  <si>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</si>
  <si>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</si>
  <si>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</si>
  <si>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</si>
  <si>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</si>
  <si>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</si>
  <si>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</si>
  <si>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</si>
  <si>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</si>
  <si>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</si>
  <si>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</si>
  <si>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</si>
  <si>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</si>
  <si>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</si>
  <si>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</si>
  <si>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</si>
  <si>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</si>
  <si>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</si>
  <si>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</si>
  <si>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</si>
  <si>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</si>
  <si>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</si>
  <si>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</si>
  <si>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</si>
  <si>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</si>
  <si>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</si>
  <si>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</si>
  <si>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</si>
  <si>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</si>
  <si>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</si>
  <si>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</si>
  <si>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</si>
  <si>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</si>
  <si>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</si>
  <si>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</si>
  <si>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</si>
  <si>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</si>
  <si>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</si>
  <si>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</si>
  <si>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</si>
  <si>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</si>
  <si>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</si>
  <si>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</si>
  <si>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</si>
  <si>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</si>
  <si>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</si>
  <si>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</si>
  <si>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</si>
  <si>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</si>
  <si>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</si>
  <si>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</si>
  <si>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</si>
  <si>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</si>
  <si>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</si>
  <si>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</si>
  <si>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</si>
  <si>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</si>
  <si>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</si>
  <si>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</si>
  <si>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</si>
  <si>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</si>
  <si>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</si>
  <si>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</si>
  <si>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</si>
  <si>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</si>
  <si>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</si>
  <si>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</si>
  <si>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</si>
  <si>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</si>
  <si>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</si>
  <si>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</si>
  <si>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</si>
  <si>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</si>
  <si>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</si>
  <si>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</si>
  <si>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</si>
  <si>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</si>
  <si>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</si>
  <si>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</si>
  <si>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</si>
  <si>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</si>
  <si>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</si>
  <si>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</si>
  <si>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</si>
  <si>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</si>
  <si>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</si>
  <si>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</si>
  <si>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</si>
  <si>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</si>
  <si>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</si>
  <si>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</si>
  <si>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</si>
  <si>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</si>
  <si>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</si>
  <si>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</si>
  <si>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</si>
  <si>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</si>
  <si>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</si>
  <si>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</si>
  <si>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</si>
  <si>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</si>
  <si>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</si>
  <si>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</si>
  <si>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</si>
  <si>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</si>
  <si>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</si>
  <si>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</si>
  <si>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</si>
  <si>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</si>
  <si>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</si>
  <si>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</si>
  <si>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</si>
  <si>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</si>
  <si>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</si>
  <si>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</si>
  <si>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</si>
  <si>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</si>
  <si>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</si>
  <si>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</si>
  <si>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</si>
  <si>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</si>
  <si>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</si>
  <si>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</si>
  <si>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</si>
  <si>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</si>
  <si>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</si>
  <si>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</si>
  <si>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</si>
  <si>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</si>
  <si>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</si>
  <si>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</si>
  <si>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</si>
  <si>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</si>
  <si>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</si>
  <si>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</si>
  <si>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</si>
  <si>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</si>
  <si>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</si>
  <si>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</si>
  <si>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</si>
  <si>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</si>
  <si>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</si>
  <si>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</si>
  <si>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</si>
  <si>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</si>
  <si>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</si>
  <si>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</si>
  <si>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</si>
  <si>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</si>
  <si>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</si>
  <si>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</si>
  <si>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</si>
  <si>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</si>
  <si>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</si>
  <si>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</si>
  <si>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</si>
  <si>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</si>
  <si>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</si>
  <si>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</si>
  <si>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</si>
  <si>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</si>
  <si>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</si>
  <si>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</si>
  <si>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</si>
  <si>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</si>
  <si>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</si>
  <si>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</si>
  <si>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</si>
  <si>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</si>
  <si>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</si>
  <si>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</si>
  <si>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</si>
  <si>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</si>
  <si>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</si>
  <si>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</si>
  <si>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</si>
  <si>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</si>
  <si>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</si>
  <si>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</si>
  <si>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</si>
  <si>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</si>
  <si>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</si>
  <si>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</si>
  <si>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</si>
  <si>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</si>
  <si>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</si>
  <si>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</si>
  <si>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</si>
  <si>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</si>
  <si>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</si>
  <si>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</si>
  <si>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</si>
  <si>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</si>
  <si>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</si>
  <si>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</si>
  <si>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</si>
  <si>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</si>
  <si>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</si>
  <si>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</si>
  <si>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</si>
  <si>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</si>
  <si>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</si>
  <si>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</si>
  <si>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</si>
  <si>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</si>
  <si>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</si>
  <si>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</si>
  <si>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</si>
  <si>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</si>
  <si>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</si>
  <si>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</si>
  <si>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</si>
  <si>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</si>
  <si>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</si>
  <si>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</si>
  <si>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</si>
  <si>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</si>
  <si>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</si>
  <si>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</si>
  <si>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</si>
  <si>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</si>
  <si>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</si>
  <si>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</si>
  <si>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</si>
  <si>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</si>
  <si>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</si>
  <si>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</si>
  <si>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</si>
  <si>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</si>
  <si>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</si>
  <si>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</si>
  <si>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</si>
  <si>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</si>
  <si>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</si>
  <si>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</si>
  <si>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</si>
  <si>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</si>
  <si>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</si>
  <si>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</si>
  <si>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</si>
  <si>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</si>
  <si>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</si>
  <si>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</si>
  <si>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</si>
  <si>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</si>
  <si>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</si>
  <si>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</si>
  <si>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</si>
  <si>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</si>
  <si>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</si>
  <si>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</si>
  <si>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</si>
  <si>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</si>
  <si>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</si>
  <si>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</si>
  <si>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</si>
  <si>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</si>
  <si>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</si>
  <si>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</si>
  <si>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</si>
  <si>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</si>
  <si>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</si>
  <si>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</si>
  <si>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</si>
  <si>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</si>
  <si>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</si>
  <si>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</si>
  <si>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</si>
  <si>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</si>
  <si>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</si>
  <si>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</si>
  <si>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</si>
  <si>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</si>
  <si>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</si>
  <si>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</si>
  <si>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</si>
  <si>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</si>
  <si>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</si>
  <si>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</si>
  <si>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</si>
  <si>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</si>
  <si>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</si>
  <si>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</si>
  <si>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</si>
  <si>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</si>
  <si>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</si>
  <si>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</si>
  <si>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</si>
  <si>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</si>
  <si>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</si>
  <si>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</si>
  <si>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</si>
  <si>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</si>
  <si>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</si>
  <si>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</si>
  <si>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</si>
  <si>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</si>
  <si>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</si>
  <si>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</si>
  <si>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</si>
  <si>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</si>
  <si>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</si>
  <si>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</si>
  <si>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</si>
  <si>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</si>
  <si>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</si>
  <si>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</si>
  <si>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</si>
  <si>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</si>
  <si>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</si>
  <si>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</si>
  <si>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</si>
  <si>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</si>
  <si>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</si>
  <si>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</si>
  <si>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</si>
  <si>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</si>
  <si>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</si>
  <si>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</si>
  <si>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</si>
  <si>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</si>
  <si>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</si>
  <si>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</si>
  <si>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</si>
  <si>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</si>
  <si>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</si>
  <si>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</si>
  <si>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</si>
  <si>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</si>
  <si>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</si>
  <si>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</si>
  <si>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</si>
  <si>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</si>
  <si>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</si>
  <si>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</si>
  <si>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</si>
  <si>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</si>
  <si>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</si>
  <si>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</si>
  <si>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</si>
  <si>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</si>
  <si>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</si>
  <si>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</si>
  <si>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</si>
  <si>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</si>
  <si>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</si>
  <si>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</si>
  <si>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</si>
  <si>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</si>
  <si>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</si>
  <si>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</si>
  <si>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</si>
  <si>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</si>
  <si>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</si>
  <si>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</si>
  <si>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</si>
  <si>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</si>
  <si>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</si>
  <si>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</si>
  <si>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</si>
  <si>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</si>
  <si>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</si>
  <si>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</si>
  <si>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</si>
  <si>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</si>
  <si>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</si>
  <si>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</si>
  <si>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</si>
  <si>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</si>
  <si>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</si>
  <si>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</si>
  <si>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</si>
  <si>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</si>
  <si>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</si>
  <si>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</si>
  <si>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</si>
  <si>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</si>
  <si>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</si>
  <si>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</si>
  <si>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</si>
  <si>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</si>
  <si>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</si>
  <si>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</si>
  <si>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</si>
  <si>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</si>
  <si>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</si>
  <si>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</si>
  <si>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</si>
  <si>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</si>
  <si>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</si>
  <si>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</si>
  <si>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</si>
  <si>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</si>
  <si>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</si>
  <si>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</si>
  <si>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</si>
  <si>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</si>
  <si>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</si>
  <si>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</si>
  <si>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</si>
  <si>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</si>
  <si>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</si>
  <si>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</si>
  <si>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</si>
  <si>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</si>
  <si>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</si>
  <si>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</si>
  <si>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</si>
  <si>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</si>
  <si>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</si>
  <si>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</si>
  <si>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</si>
  <si>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</si>
  <si>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</si>
  <si>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</si>
  <si>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</si>
  <si>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</si>
  <si>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</si>
  <si>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</si>
  <si>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</si>
  <si>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</si>
  <si>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</si>
  <si>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</si>
  <si>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</si>
  <si>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</si>
  <si>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</si>
  <si>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</si>
  <si>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</si>
  <si>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</si>
  <si>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</si>
  <si>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</si>
  <si>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</si>
  <si>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</si>
  <si>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</si>
  <si>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</si>
  <si>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</si>
  <si>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</si>
  <si>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</si>
  <si>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</si>
  <si>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</si>
  <si>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</si>
  <si>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</si>
  <si>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</si>
  <si>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</si>
  <si>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</si>
  <si>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</si>
  <si>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</si>
  <si>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</si>
  <si>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</si>
  <si>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</si>
  <si>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</si>
  <si>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</si>
  <si>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</si>
  <si>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</si>
  <si>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</si>
  <si>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</si>
  <si>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</si>
  <si>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</si>
  <si>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</si>
  <si>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</si>
  <si>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</si>
  <si>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</si>
  <si>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</si>
  <si>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</si>
  <si>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</si>
  <si>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</si>
  <si>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</si>
  <si>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</si>
  <si>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</si>
  <si>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</si>
  <si>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</si>
  <si>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</si>
  <si>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</si>
  <si>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</si>
  <si>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</si>
  <si>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</si>
  <si>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</si>
  <si>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</si>
  <si>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</si>
  <si>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</si>
  <si>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</si>
  <si>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</si>
  <si>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</si>
  <si>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</si>
  <si>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</si>
  <si>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</si>
  <si>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</si>
  <si>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</si>
  <si>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</si>
  <si>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</si>
  <si>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</si>
  <si>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</si>
  <si>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</si>
  <si>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</si>
  <si>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</si>
  <si>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</si>
  <si>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</si>
  <si>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</si>
  <si>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</si>
  <si>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</si>
  <si>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</si>
  <si>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</si>
  <si>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</si>
  <si>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</si>
  <si>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</si>
  <si>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</si>
  <si>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</si>
  <si>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</si>
  <si>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</si>
  <si>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</si>
  <si>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</si>
  <si>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</si>
  <si>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</si>
  <si>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</si>
  <si>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</si>
  <si>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</si>
  <si>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</si>
  <si>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</si>
  <si>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</si>
  <si>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</si>
  <si>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</si>
  <si>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</si>
  <si>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</si>
  <si>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</si>
  <si>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</si>
  <si>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</si>
  <si>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</si>
  <si>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</si>
  <si>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</si>
  <si>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</si>
  <si>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</si>
  <si>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毎月勤労統計調査費</t>
  </si>
  <si>
    <t>雇用・賃金福祉統計室</t>
  </si>
  <si>
    <t>統計管理官　瀧原　章夫</t>
    <rPh sb="0" eb="2">
      <t>トウケイ</t>
    </rPh>
    <rPh sb="2" eb="5">
      <t>カンリカン</t>
    </rPh>
    <rPh sb="6" eb="8">
      <t>タキハラ</t>
    </rPh>
    <rPh sb="9" eb="11">
      <t>アキオ</t>
    </rPh>
    <phoneticPr fontId="6"/>
  </si>
  <si>
    <t>○</t>
  </si>
  <si>
    <t>・統計法（平成１９年５月２３日法律第５３号）第９条
・毎月勤労統計調査規則（昭和３２年７月１日労働省令第１５号）</t>
  </si>
  <si>
    <t>-</t>
  </si>
  <si>
    <t>-</t>
    <phoneticPr fontId="5"/>
  </si>
  <si>
    <t>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phoneticPr fontId="5"/>
  </si>
  <si>
    <t>毎月勤労統計調査委託費</t>
  </si>
  <si>
    <t>厚生労働統計調査費</t>
    <rPh sb="0" eb="2">
      <t>コウセイ</t>
    </rPh>
    <rPh sb="2" eb="4">
      <t>ロウドウ</t>
    </rPh>
    <rPh sb="4" eb="6">
      <t>トウケイ</t>
    </rPh>
    <rPh sb="6" eb="8">
      <t>チョウサ</t>
    </rPh>
    <rPh sb="8" eb="9">
      <t>ヒ</t>
    </rPh>
    <phoneticPr fontId="6"/>
  </si>
  <si>
    <t>情報処理業務庁費</t>
    <rPh sb="0" eb="2">
      <t>ジョウホウ</t>
    </rPh>
    <rPh sb="2" eb="4">
      <t>ショリ</t>
    </rPh>
    <rPh sb="4" eb="6">
      <t>ギョウム</t>
    </rPh>
    <rPh sb="6" eb="8">
      <t>チョウヒ</t>
    </rPh>
    <phoneticPr fontId="6"/>
  </si>
  <si>
    <t>職員旅費</t>
  </si>
  <si>
    <t>統計調査の実施状況（統計データを遅滞なく公表しているか。）</t>
  </si>
  <si>
    <t>取りまとめ、公表できた調査数</t>
  </si>
  <si>
    <t>調査</t>
    <rPh sb="0" eb="2">
      <t>チョウサ</t>
    </rPh>
    <phoneticPr fontId="6"/>
  </si>
  <si>
    <t>-</t>
    <phoneticPr fontId="5"/>
  </si>
  <si>
    <t>-</t>
    <phoneticPr fontId="5"/>
  </si>
  <si>
    <t>-</t>
    <phoneticPr fontId="5"/>
  </si>
  <si>
    <t>-</t>
    <phoneticPr fontId="5"/>
  </si>
  <si>
    <t>客対数（事業所数）</t>
    <phoneticPr fontId="5"/>
  </si>
  <si>
    <t>事業所</t>
    <rPh sb="0" eb="3">
      <t>ジギョウショ</t>
    </rPh>
    <phoneticPr fontId="6"/>
  </si>
  <si>
    <t>執行額（千円）／調査対象数（事業所）　　　　　　　　　　　</t>
    <phoneticPr fontId="5"/>
  </si>
  <si>
    <t>円</t>
    <rPh sb="0" eb="1">
      <t>エン</t>
    </rPh>
    <phoneticPr fontId="6"/>
  </si>
  <si>
    <t>千円
/事業所</t>
    <rPh sb="0" eb="2">
      <t>センエン</t>
    </rPh>
    <rPh sb="4" eb="7">
      <t>ジギョウショ</t>
    </rPh>
    <phoneticPr fontId="6"/>
  </si>
  <si>
    <t>960,369千
円
/547,000</t>
    <rPh sb="7" eb="8">
      <t>チ</t>
    </rPh>
    <rPh sb="9" eb="10">
      <t>エン</t>
    </rPh>
    <phoneticPr fontId="6"/>
  </si>
  <si>
    <t>969,993千円
/521,000</t>
    <phoneticPr fontId="5"/>
  </si>
  <si>
    <t>基幹統計である毎月勤労統計を作成するための調査（毎月勤労統計調査）を実施し、給与、労働時間及び雇用についての変動を毎月明らかにし、厚生労働行政をはじめ各種施策の基礎資料を得ること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</si>
  <si>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</si>
  <si>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</si>
  <si>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</si>
  <si>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</si>
  <si>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</si>
  <si>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</si>
  <si>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</si>
  <si>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</si>
  <si>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</si>
  <si>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</si>
  <si>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</si>
  <si>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</si>
  <si>
    <t>基幹統計であり、厚生労働行政をはじめ各種施策の重要な基礎資料を得ることを目的とするため、国が実施すべき事業である。</t>
  </si>
  <si>
    <t>有</t>
  </si>
  <si>
    <t>‐</t>
  </si>
  <si>
    <t>厚生労働統計の実施に必要な最小限の費途・使途に限定されている。</t>
  </si>
  <si>
    <t>消耗品・印刷物の作成にあたっては、必要最小限になるよう配布先、余部部数等を精査、調達は極力競争性を確保した方法による等コスト削減、効率化を図っている。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</si>
  <si>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</si>
  <si>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t>
    <phoneticPr fontId="5"/>
  </si>
  <si>
    <t>厚生労働行政の施策決定に係る基礎資料である統計データを遅滞なく公表しており、見込みに見合ったものである。</t>
  </si>
  <si>
    <t>成果物は厚生労働行政をはじめ各種施策決定に係る重要な基礎資料として活用されている。</t>
  </si>
  <si>
    <t>点検対象外</t>
    <rPh sb="0" eb="2">
      <t>テンケン</t>
    </rPh>
    <rPh sb="2" eb="5">
      <t>タイショウガイ</t>
    </rPh>
    <phoneticPr fontId="6"/>
  </si>
  <si>
    <t>18</t>
    <phoneticPr fontId="5"/>
  </si>
  <si>
    <t>18</t>
    <phoneticPr fontId="5"/>
  </si>
  <si>
    <t>929</t>
    <phoneticPr fontId="5"/>
  </si>
  <si>
    <t>928</t>
    <phoneticPr fontId="5"/>
  </si>
  <si>
    <t>934</t>
    <phoneticPr fontId="5"/>
  </si>
  <si>
    <t>902</t>
    <phoneticPr fontId="5"/>
  </si>
  <si>
    <t>0907</t>
    <phoneticPr fontId="5"/>
  </si>
  <si>
    <t>0908</t>
    <phoneticPr fontId="5"/>
  </si>
  <si>
    <t>C.東京都</t>
    <rPh sb="2" eb="5">
      <t>トウキョウト</t>
    </rPh>
    <phoneticPr fontId="5"/>
  </si>
  <si>
    <t>雑役務費</t>
    <rPh sb="0" eb="1">
      <t>ザツ</t>
    </rPh>
    <rPh sb="1" eb="3">
      <t>エキム</t>
    </rPh>
    <phoneticPr fontId="5"/>
  </si>
  <si>
    <t>B.有限会社正陽印刷</t>
    <rPh sb="2" eb="6">
      <t>ユウゲンガイシャ</t>
    </rPh>
    <rPh sb="6" eb="7">
      <t>セイ</t>
    </rPh>
    <rPh sb="7" eb="8">
      <t>ヨウ</t>
    </rPh>
    <rPh sb="8" eb="10">
      <t>インサツ</t>
    </rPh>
    <phoneticPr fontId="5"/>
  </si>
  <si>
    <t>印刷製本費</t>
    <rPh sb="0" eb="2">
      <t>インサツ</t>
    </rPh>
    <rPh sb="2" eb="4">
      <t>セイホン</t>
    </rPh>
    <rPh sb="4" eb="5">
      <t>ヒ</t>
    </rPh>
    <phoneticPr fontId="5"/>
  </si>
  <si>
    <t>統計調査員手当</t>
    <rPh sb="0" eb="2">
      <t>トウケイ</t>
    </rPh>
    <rPh sb="2" eb="5">
      <t>チョウサイン</t>
    </rPh>
    <rPh sb="5" eb="7">
      <t>テアテ</t>
    </rPh>
    <phoneticPr fontId="5"/>
  </si>
  <si>
    <t>諸謝金</t>
    <rPh sb="0" eb="1">
      <t>ショ</t>
    </rPh>
    <rPh sb="1" eb="3">
      <t>シャキン</t>
    </rPh>
    <phoneticPr fontId="5"/>
  </si>
  <si>
    <t>旅費　</t>
    <rPh sb="0" eb="2">
      <t>リョヒ</t>
    </rPh>
    <phoneticPr fontId="5"/>
  </si>
  <si>
    <t>庁費</t>
    <rPh sb="0" eb="1">
      <t>チョウ</t>
    </rPh>
    <rPh sb="1" eb="2">
      <t>ヒ</t>
    </rPh>
    <phoneticPr fontId="5"/>
  </si>
  <si>
    <t>統計調査に関する旅費</t>
  </si>
  <si>
    <t>印刷製本、穿孔委託、通信運搬費等</t>
  </si>
  <si>
    <t>統計調査員の手当</t>
    <rPh sb="0" eb="2">
      <t>トウケイ</t>
    </rPh>
    <rPh sb="2" eb="5">
      <t>チョウサイン</t>
    </rPh>
    <rPh sb="6" eb="8">
      <t>テアテ</t>
    </rPh>
    <phoneticPr fontId="5"/>
  </si>
  <si>
    <t>D.個人A</t>
    <rPh sb="2" eb="4">
      <t>コジン</t>
    </rPh>
    <phoneticPr fontId="5"/>
  </si>
  <si>
    <t>賃金</t>
  </si>
  <si>
    <t>システム補助作業(賃金)</t>
  </si>
  <si>
    <t>A.一般競争契約（最低価格）</t>
    <rPh sb="2" eb="4">
      <t>イッパン</t>
    </rPh>
    <rPh sb="4" eb="6">
      <t>キョウソウ</t>
    </rPh>
    <rPh sb="6" eb="8">
      <t>ケイヤク</t>
    </rPh>
    <rPh sb="9" eb="11">
      <t>サイテイ</t>
    </rPh>
    <rPh sb="11" eb="13">
      <t>カカク</t>
    </rPh>
    <phoneticPr fontId="5"/>
  </si>
  <si>
    <t>音羽印刷株式会社</t>
    <rPh sb="0" eb="2">
      <t>オトワ</t>
    </rPh>
    <rPh sb="2" eb="4">
      <t>インサツ</t>
    </rPh>
    <rPh sb="4" eb="6">
      <t>カブシキ</t>
    </rPh>
    <rPh sb="6" eb="8">
      <t>カイシャ</t>
    </rPh>
    <phoneticPr fontId="5"/>
  </si>
  <si>
    <t>有限会社正陽印刷</t>
    <rPh sb="0" eb="4">
      <t>ユウゲンガイシャ</t>
    </rPh>
    <rPh sb="4" eb="5">
      <t>セイ</t>
    </rPh>
    <rPh sb="5" eb="6">
      <t>ヨウ</t>
    </rPh>
    <rPh sb="6" eb="8">
      <t>インサツ</t>
    </rPh>
    <phoneticPr fontId="5"/>
  </si>
  <si>
    <t>協新流通デベロッパー株式会社</t>
    <phoneticPr fontId="5"/>
  </si>
  <si>
    <t>委託発送</t>
    <rPh sb="0" eb="2">
      <t>イタク</t>
    </rPh>
    <rPh sb="2" eb="4">
      <t>ハッソウ</t>
    </rPh>
    <phoneticPr fontId="5"/>
  </si>
  <si>
    <t>株式会社AHGS</t>
    <rPh sb="0" eb="2">
      <t>カブシキ</t>
    </rPh>
    <rPh sb="2" eb="4">
      <t>カイシャ</t>
    </rPh>
    <phoneticPr fontId="5"/>
  </si>
  <si>
    <t>永和印刷株式会社</t>
    <rPh sb="0" eb="2">
      <t>エイワ</t>
    </rPh>
    <rPh sb="2" eb="4">
      <t>インサツ</t>
    </rPh>
    <rPh sb="4" eb="6">
      <t>カブシキ</t>
    </rPh>
    <rPh sb="6" eb="8">
      <t>カイシャ</t>
    </rPh>
    <phoneticPr fontId="5"/>
  </si>
  <si>
    <t>毎勤オンライン利用手引き及び利用案内の印刷</t>
    <rPh sb="0" eb="1">
      <t>マイ</t>
    </rPh>
    <rPh sb="1" eb="2">
      <t>キン</t>
    </rPh>
    <rPh sb="7" eb="9">
      <t>リヨウ</t>
    </rPh>
    <rPh sb="9" eb="11">
      <t>テビ</t>
    </rPh>
    <rPh sb="12" eb="13">
      <t>オヨ</t>
    </rPh>
    <rPh sb="14" eb="16">
      <t>リヨウ</t>
    </rPh>
    <rPh sb="16" eb="18">
      <t>アンナイ</t>
    </rPh>
    <rPh sb="19" eb="21">
      <t>インサツ</t>
    </rPh>
    <phoneticPr fontId="5"/>
  </si>
  <si>
    <t>協信流通デベロッパー株式会社</t>
    <rPh sb="0" eb="2">
      <t>キョウシン</t>
    </rPh>
    <rPh sb="2" eb="4">
      <t>リュウツウ</t>
    </rPh>
    <rPh sb="10" eb="14">
      <t>カブシキガイシャ</t>
    </rPh>
    <phoneticPr fontId="5"/>
  </si>
  <si>
    <t>C.委託費</t>
    <rPh sb="2" eb="5">
      <t>イタクヒ</t>
    </rPh>
    <phoneticPr fontId="5"/>
  </si>
  <si>
    <t>東京都</t>
    <rPh sb="0" eb="3">
      <t>トウキョウト</t>
    </rPh>
    <phoneticPr fontId="5"/>
  </si>
  <si>
    <t>大阪府</t>
    <rPh sb="0" eb="3">
      <t>オオサカフ</t>
    </rPh>
    <phoneticPr fontId="5"/>
  </si>
  <si>
    <t>愛知県</t>
    <rPh sb="0" eb="2">
      <t>アイチ</t>
    </rPh>
    <rPh sb="2" eb="3">
      <t>ケン</t>
    </rPh>
    <phoneticPr fontId="5"/>
  </si>
  <si>
    <t>神奈川県</t>
    <rPh sb="0" eb="3">
      <t>カナガワ</t>
    </rPh>
    <rPh sb="3" eb="4">
      <t>ケン</t>
    </rPh>
    <phoneticPr fontId="5"/>
  </si>
  <si>
    <t>北海道</t>
    <rPh sb="0" eb="3">
      <t>ホッカイドウ</t>
    </rPh>
    <phoneticPr fontId="5"/>
  </si>
  <si>
    <t>福岡県</t>
    <rPh sb="0" eb="3">
      <t>フクオカケン</t>
    </rPh>
    <phoneticPr fontId="5"/>
  </si>
  <si>
    <t>兵庫県</t>
    <rPh sb="0" eb="3">
      <t>ヒョウゴケン</t>
    </rPh>
    <phoneticPr fontId="5"/>
  </si>
  <si>
    <t>京都府</t>
    <rPh sb="0" eb="3">
      <t>キョウトフ</t>
    </rPh>
    <phoneticPr fontId="5"/>
  </si>
  <si>
    <t>静岡県</t>
    <rPh sb="0" eb="3">
      <t>シズオカケン</t>
    </rPh>
    <phoneticPr fontId="5"/>
  </si>
  <si>
    <t>毎月勤労統計調査の実施業務</t>
  </si>
  <si>
    <t>補助金等交付</t>
  </si>
  <si>
    <t>D.賃金</t>
    <rPh sb="2" eb="4">
      <t>チンギン</t>
    </rPh>
    <phoneticPr fontId="5"/>
  </si>
  <si>
    <t>臨時集計員A</t>
    <rPh sb="0" eb="5">
      <t>リンジシュウケイイン</t>
    </rPh>
    <phoneticPr fontId="5"/>
  </si>
  <si>
    <t>臨時集計員B</t>
    <rPh sb="0" eb="5">
      <t>リンジシュウケイイン</t>
    </rPh>
    <phoneticPr fontId="5"/>
  </si>
  <si>
    <t>臨時集計員C</t>
    <rPh sb="0" eb="5">
      <t>リンジシュウケイイン</t>
    </rPh>
    <phoneticPr fontId="5"/>
  </si>
  <si>
    <t>臨時集計員D</t>
    <rPh sb="0" eb="5">
      <t>リンジシュウケイイン</t>
    </rPh>
    <phoneticPr fontId="5"/>
  </si>
  <si>
    <t>臨時集計員E</t>
    <rPh sb="0" eb="5">
      <t>リンジシュウケイイン</t>
    </rPh>
    <phoneticPr fontId="5"/>
  </si>
  <si>
    <t>臨時集計員F</t>
    <rPh sb="0" eb="5">
      <t>リンジシュウケイイン</t>
    </rPh>
    <phoneticPr fontId="5"/>
  </si>
  <si>
    <t>臨時集計員G</t>
    <rPh sb="0" eb="5">
      <t>リンジシュウケイイン</t>
    </rPh>
    <phoneticPr fontId="5"/>
  </si>
  <si>
    <t>臨時集計員H</t>
    <rPh sb="0" eb="5">
      <t>リンジシュウケイイン</t>
    </rPh>
    <phoneticPr fontId="5"/>
  </si>
  <si>
    <t>臨時集計員I</t>
    <rPh sb="0" eb="5">
      <t>リンジシュウケイイン</t>
    </rPh>
    <phoneticPr fontId="5"/>
  </si>
  <si>
    <t>臨時集計員J</t>
    <rPh sb="0" eb="5">
      <t>リンジシュウケイイン</t>
    </rPh>
    <phoneticPr fontId="5"/>
  </si>
  <si>
    <t>-</t>
    <phoneticPr fontId="5"/>
  </si>
  <si>
    <t>システム補助作業員</t>
    <rPh sb="4" eb="6">
      <t>ホジョ</t>
    </rPh>
    <rPh sb="6" eb="9">
      <t>サギョウイン</t>
    </rPh>
    <phoneticPr fontId="5"/>
  </si>
  <si>
    <t>調査票内検（特別調査）</t>
    <rPh sb="0" eb="3">
      <t>チョウサヒョウ</t>
    </rPh>
    <rPh sb="3" eb="5">
      <t>ナイケン</t>
    </rPh>
    <rPh sb="6" eb="8">
      <t>トクベツ</t>
    </rPh>
    <rPh sb="8" eb="10">
      <t>チョウサ</t>
    </rPh>
    <phoneticPr fontId="5"/>
  </si>
  <si>
    <t>名簿整理上期（全国調査）</t>
    <rPh sb="0" eb="2">
      <t>メイボ</t>
    </rPh>
    <rPh sb="2" eb="4">
      <t>セイリ</t>
    </rPh>
    <rPh sb="4" eb="6">
      <t>カミキ</t>
    </rPh>
    <rPh sb="7" eb="9">
      <t>ゼンコク</t>
    </rPh>
    <rPh sb="9" eb="11">
      <t>チョウサ</t>
    </rPh>
    <phoneticPr fontId="5"/>
  </si>
  <si>
    <t>名簿整理下期（全国調査）</t>
    <rPh sb="0" eb="2">
      <t>メイボ</t>
    </rPh>
    <rPh sb="2" eb="4">
      <t>セイリ</t>
    </rPh>
    <rPh sb="4" eb="6">
      <t>シモキ</t>
    </rPh>
    <rPh sb="7" eb="9">
      <t>ゼンコク</t>
    </rPh>
    <rPh sb="9" eb="11">
      <t>チョウサ</t>
    </rPh>
    <phoneticPr fontId="5"/>
  </si>
  <si>
    <t>職員A</t>
    <rPh sb="0" eb="2">
      <t>ショクイン</t>
    </rPh>
    <phoneticPr fontId="5"/>
  </si>
  <si>
    <t>-</t>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</si>
  <si>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</si>
  <si>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</si>
  <si>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</si>
  <si>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</si>
  <si>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</si>
  <si>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</si>
  <si>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</si>
  <si>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</si>
  <si>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日本郵便株式会社</t>
    <rPh sb="0" eb="2">
      <t>ニホン</t>
    </rPh>
    <rPh sb="2" eb="4">
      <t>ユウビン</t>
    </rPh>
    <rPh sb="4" eb="6">
      <t>カブシキ</t>
    </rPh>
    <rPh sb="6" eb="8">
      <t>カイシャ</t>
    </rPh>
    <phoneticPr fontId="5"/>
  </si>
  <si>
    <t>郵送費</t>
    <rPh sb="0" eb="3">
      <t>ユウソウヒ</t>
    </rPh>
    <phoneticPr fontId="5"/>
  </si>
  <si>
    <t>通信運搬費</t>
    <rPh sb="0" eb="2">
      <t>ツウシン</t>
    </rPh>
    <rPh sb="2" eb="5">
      <t>ウンパンヒ</t>
    </rPh>
    <phoneticPr fontId="5"/>
  </si>
  <si>
    <t>2019年国民生活基礎調査等地区別事務打ち合わせ会議出席</t>
    <phoneticPr fontId="5"/>
  </si>
  <si>
    <t>2019年国民生活基礎調査等地区別事務打ち合わせ会議出席</t>
    <phoneticPr fontId="5"/>
  </si>
  <si>
    <t>令和元年度毎月勤労統計調査ブロック会議（中国・四国）</t>
    <rPh sb="0" eb="2">
      <t>レイワ</t>
    </rPh>
    <rPh sb="2" eb="5">
      <t>ガンネンド</t>
    </rPh>
    <rPh sb="5" eb="7">
      <t>マイツキ</t>
    </rPh>
    <rPh sb="7" eb="9">
      <t>キンロウ</t>
    </rPh>
    <rPh sb="9" eb="11">
      <t>トウケイ</t>
    </rPh>
    <rPh sb="11" eb="13">
      <t>チョウサ</t>
    </rPh>
    <rPh sb="17" eb="19">
      <t>カイギ</t>
    </rPh>
    <rPh sb="20" eb="22">
      <t>チュウゴク</t>
    </rPh>
    <rPh sb="23" eb="25">
      <t>シコク</t>
    </rPh>
    <phoneticPr fontId="5"/>
  </si>
  <si>
    <t>令和元年度毎月勤労統計調査ブロック会議（中国・四国）</t>
    <phoneticPr fontId="5"/>
  </si>
  <si>
    <t>令和元年度毎月勤労統計調査ブロック会議（九州・沖縄）</t>
    <rPh sb="20" eb="22">
      <t>キュウシュウ</t>
    </rPh>
    <rPh sb="23" eb="25">
      <t>オキナワ</t>
    </rPh>
    <phoneticPr fontId="5"/>
  </si>
  <si>
    <t>令和元年度毎月勤労統計調査ブロック会議（九州・沖縄）</t>
    <phoneticPr fontId="5"/>
  </si>
  <si>
    <t>令和元年度毎月勤労統計調査ブロック会議（北海道・東北）</t>
    <rPh sb="20" eb="23">
      <t>ホッカイドウ</t>
    </rPh>
    <rPh sb="24" eb="26">
      <t>トウホク</t>
    </rPh>
    <phoneticPr fontId="5"/>
  </si>
  <si>
    <t>令和元年度毎月勤労統計調査ブロック会議（北海道・東北）</t>
    <phoneticPr fontId="5"/>
  </si>
  <si>
    <t>有限会社タケマエ</t>
    <rPh sb="0" eb="4">
      <t>ユウゲンガイシャ</t>
    </rPh>
    <phoneticPr fontId="5"/>
  </si>
  <si>
    <t>シュレッダー購入</t>
    <rPh sb="6" eb="8">
      <t>コウニュウ</t>
    </rPh>
    <phoneticPr fontId="5"/>
  </si>
  <si>
    <t>調査票の返送（受取人払）</t>
    <rPh sb="0" eb="3">
      <t>チョウサヒョウ</t>
    </rPh>
    <rPh sb="4" eb="6">
      <t>ヘンソウ</t>
    </rPh>
    <rPh sb="7" eb="10">
      <t>ウケトリニン</t>
    </rPh>
    <rPh sb="10" eb="11">
      <t>バラ</t>
    </rPh>
    <phoneticPr fontId="5"/>
  </si>
  <si>
    <t>-</t>
    <phoneticPr fontId="5"/>
  </si>
  <si>
    <t>-</t>
    <phoneticPr fontId="5"/>
  </si>
  <si>
    <t>-</t>
    <phoneticPr fontId="5"/>
  </si>
  <si>
    <t>-</t>
    <phoneticPr fontId="5"/>
  </si>
  <si>
    <t>-</t>
    <phoneticPr fontId="5"/>
  </si>
  <si>
    <t>埼玉県</t>
    <rPh sb="0" eb="2">
      <t>サイタマ</t>
    </rPh>
    <rPh sb="2" eb="3">
      <t>ケン</t>
    </rPh>
    <phoneticPr fontId="5"/>
  </si>
  <si>
    <t>結果報告書</t>
    <phoneticPr fontId="5"/>
  </si>
  <si>
    <t>匿名データ利用に係る実地検査及び委託業者への立入検査</t>
    <phoneticPr fontId="5"/>
  </si>
  <si>
    <t>-</t>
    <phoneticPr fontId="5"/>
  </si>
  <si>
    <t>-</t>
    <phoneticPr fontId="5"/>
  </si>
  <si>
    <t>オンラインシステム改修費</t>
    <rPh sb="9" eb="12">
      <t>カイシュウヒ</t>
    </rPh>
    <phoneticPr fontId="5"/>
  </si>
  <si>
    <t>株式会社TSP</t>
    <rPh sb="0" eb="2">
      <t>カブシキ</t>
    </rPh>
    <rPh sb="2" eb="4">
      <t>カイシャ</t>
    </rPh>
    <phoneticPr fontId="5"/>
  </si>
  <si>
    <t>調査用品（年間分）</t>
    <rPh sb="0" eb="2">
      <t>チョウサ</t>
    </rPh>
    <rPh sb="2" eb="4">
      <t>ヨウヒン</t>
    </rPh>
    <rPh sb="5" eb="7">
      <t>ネンカン</t>
    </rPh>
    <rPh sb="7" eb="8">
      <t>ブン</t>
    </rPh>
    <phoneticPr fontId="5"/>
  </si>
  <si>
    <t>穿孔委託</t>
    <rPh sb="0" eb="1">
      <t>ウガ</t>
    </rPh>
    <rPh sb="2" eb="4">
      <t>イタク</t>
    </rPh>
    <phoneticPr fontId="5"/>
  </si>
  <si>
    <t>コールセンター業務</t>
    <rPh sb="7" eb="9">
      <t>ギョウム</t>
    </rPh>
    <phoneticPr fontId="5"/>
  </si>
  <si>
    <t>調査票の発送（１２回分）</t>
    <rPh sb="0" eb="3">
      <t>チョウサヒョウ</t>
    </rPh>
    <rPh sb="4" eb="6">
      <t>ハッソウ</t>
    </rPh>
    <rPh sb="9" eb="11">
      <t>カイブン</t>
    </rPh>
    <phoneticPr fontId="5"/>
  </si>
  <si>
    <t>委託発送（３回分）</t>
    <rPh sb="0" eb="2">
      <t>イタク</t>
    </rPh>
    <rPh sb="2" eb="4">
      <t>ハッソウ</t>
    </rPh>
    <rPh sb="6" eb="8">
      <t>カイブン</t>
    </rPh>
    <phoneticPr fontId="5"/>
  </si>
  <si>
    <t>富士通株式会社</t>
    <rPh sb="0" eb="3">
      <t>フジツウ</t>
    </rPh>
    <rPh sb="3" eb="7">
      <t>カブシキガイシャ</t>
    </rPh>
    <phoneticPr fontId="5"/>
  </si>
  <si>
    <t>アビームコンサルティング株式会社</t>
    <rPh sb="12" eb="16">
      <t>カブシキガイシャ</t>
    </rPh>
    <phoneticPr fontId="5"/>
  </si>
  <si>
    <t>電子調査票改修業務</t>
    <rPh sb="0" eb="2">
      <t>デンシ</t>
    </rPh>
    <rPh sb="2" eb="5">
      <t>チョウサヒョウ</t>
    </rPh>
    <rPh sb="5" eb="7">
      <t>カイシュウ</t>
    </rPh>
    <rPh sb="7" eb="9">
      <t>ギョウム</t>
    </rPh>
    <phoneticPr fontId="5"/>
  </si>
  <si>
    <t>オンラインシステム更改準備支援業務</t>
    <rPh sb="9" eb="11">
      <t>コウカイ</t>
    </rPh>
    <rPh sb="11" eb="13">
      <t>ジュンビ</t>
    </rPh>
    <rPh sb="13" eb="15">
      <t>シエン</t>
    </rPh>
    <rPh sb="15" eb="17">
      <t>ギョウム</t>
    </rPh>
    <phoneticPr fontId="5"/>
  </si>
  <si>
    <t>クボタシステムズ株式会社</t>
    <rPh sb="8" eb="12">
      <t>カブシキガイシャ</t>
    </rPh>
    <phoneticPr fontId="5"/>
  </si>
  <si>
    <t>地方集計データ採取作業</t>
    <rPh sb="0" eb="2">
      <t>チホウ</t>
    </rPh>
    <rPh sb="2" eb="4">
      <t>シュウケイ</t>
    </rPh>
    <rPh sb="7" eb="9">
      <t>サイシュ</t>
    </rPh>
    <rPh sb="9" eb="11">
      <t>サギョウ</t>
    </rPh>
    <phoneticPr fontId="5"/>
  </si>
  <si>
    <t>A.株式会社TSP</t>
    <rPh sb="2" eb="4">
      <t>カブシキ</t>
    </rPh>
    <rPh sb="4" eb="6">
      <t>カイシャ</t>
    </rPh>
    <phoneticPr fontId="5"/>
  </si>
  <si>
    <t>結果報告書印刷</t>
    <rPh sb="5" eb="7">
      <t>インサツ</t>
    </rPh>
    <phoneticPr fontId="5"/>
  </si>
  <si>
    <t>株式会社日比谷情報サービス</t>
    <rPh sb="0" eb="4">
      <t>カブシキガイシャ</t>
    </rPh>
    <rPh sb="4" eb="7">
      <t>ヒビヤ</t>
    </rPh>
    <rPh sb="7" eb="9">
      <t>ジョウホウ</t>
    </rPh>
    <phoneticPr fontId="5"/>
  </si>
  <si>
    <t>920,697千円
/523,000</t>
    <phoneticPr fontId="5"/>
  </si>
  <si>
    <t>無</t>
  </si>
  <si>
    <t>随意契約については会計法令上認められている少額の随意契約であり、妥当である。</t>
    <rPh sb="0" eb="2">
      <t>ズイイ</t>
    </rPh>
    <rPh sb="2" eb="4">
      <t>ケイヤク</t>
    </rPh>
    <rPh sb="9" eb="11">
      <t>カイケイ</t>
    </rPh>
    <rPh sb="11" eb="13">
      <t>ホウレイ</t>
    </rPh>
    <rPh sb="13" eb="14">
      <t>ジョウ</t>
    </rPh>
    <rPh sb="14" eb="15">
      <t>ミト</t>
    </rPh>
    <rPh sb="21" eb="23">
      <t>ショウガク</t>
    </rPh>
    <rPh sb="24" eb="26">
      <t>ズイイ</t>
    </rPh>
    <rPh sb="26" eb="28">
      <t>ケイヤク</t>
    </rPh>
    <rPh sb="32" eb="34">
      <t>ダトウ</t>
    </rPh>
    <phoneticPr fontId="6"/>
  </si>
  <si>
    <t>適正な予算執行により、単位当たりコストの水準は妥当である。</t>
    <rPh sb="0" eb="2">
      <t>テキセイ</t>
    </rPh>
    <rPh sb="3" eb="5">
      <t>ヨサン</t>
    </rPh>
    <rPh sb="5" eb="7">
      <t>シッコウ</t>
    </rPh>
    <rPh sb="11" eb="13">
      <t>タンイ</t>
    </rPh>
    <rPh sb="13" eb="14">
      <t>ア</t>
    </rPh>
    <rPh sb="20" eb="22">
      <t>スイジュン</t>
    </rPh>
    <rPh sb="23" eb="25">
      <t>ダトウ</t>
    </rPh>
    <phoneticPr fontId="6"/>
  </si>
  <si>
    <t>今後も、調査結果については、例年に引き続き、分かりやすくポイントを示すなど国民に分かりやすいように公表資料を作成し遅延なく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なお、調達にあたっては、可能な部分については一般競争入札を実施するなど、予算の効率的な執行に努めることとする。</t>
    <phoneticPr fontId="5"/>
  </si>
  <si>
    <t>全国調査（月別結果）、 全国調査（年結果・年度結果）、 地方調査（月別結果）、 地方調査（年結果・年度結果）</t>
    <phoneticPr fontId="5"/>
  </si>
  <si>
    <t>厚生労働省</t>
  </si>
  <si>
    <t>毎月勤労統計調査は、政府の基幹統計として「給与、労働時間及び雇用についての変動を毎月明らかにし、厚生労働行政をはじめ各種施策の基礎資料を得るという目的の達成手段」として位置づけられており、国民のニーズも高く、優先度の高い事業となっている。</t>
    <rPh sb="10" eb="12">
      <t>セイフ</t>
    </rPh>
    <rPh sb="13" eb="15">
      <t>キカン</t>
    </rPh>
    <rPh sb="15" eb="17">
      <t>トウケイ</t>
    </rPh>
    <phoneticPr fontId="5"/>
  </si>
  <si>
    <t>記入担当者の手当</t>
    <rPh sb="0" eb="2">
      <t>キニュウ</t>
    </rPh>
    <rPh sb="2" eb="5">
      <t>タントウシャ</t>
    </rPh>
    <rPh sb="6" eb="8">
      <t>テアテ</t>
    </rPh>
    <phoneticPr fontId="5"/>
  </si>
  <si>
    <t>E.日本郵便株式会社</t>
    <rPh sb="2" eb="4">
      <t>ニホン</t>
    </rPh>
    <rPh sb="4" eb="6">
      <t>ユウビン</t>
    </rPh>
    <rPh sb="6" eb="10">
      <t>カブシキガイシャ</t>
    </rPh>
    <phoneticPr fontId="5"/>
  </si>
  <si>
    <t>B.随意契約（少額）</t>
    <rPh sb="2" eb="4">
      <t>ズイイ</t>
    </rPh>
    <rPh sb="4" eb="6">
      <t>ケイヤク</t>
    </rPh>
    <rPh sb="7" eb="9">
      <t>ショウガク</t>
    </rPh>
    <phoneticPr fontId="5"/>
  </si>
  <si>
    <t>E.事務費</t>
    <rPh sb="2" eb="5">
      <t>ジムヒ</t>
    </rPh>
    <phoneticPr fontId="5"/>
  </si>
  <si>
    <t>厚生労働行政のほか、月例経済報告、景気動向指数等、政府の各種施策の決定に必要となる基礎資料に活用されている重要な統計調査であるが、定められた調査手法と異なる形で調査が行われ、雇用保険等給付の支払不足を発生させる事態となった。引き続き再発防止を徹底するとともに、調査計画と整合した予算を確保し、適正な執行に努めること。</t>
    <rPh sb="56" eb="58">
      <t>トウケイ</t>
    </rPh>
    <rPh sb="58" eb="60">
      <t>チョウサ</t>
    </rPh>
    <rPh sb="65" eb="66">
      <t>サダ</t>
    </rPh>
    <rPh sb="70" eb="72">
      <t>チョウサ</t>
    </rPh>
    <rPh sb="72" eb="74">
      <t>シュホウ</t>
    </rPh>
    <rPh sb="75" eb="76">
      <t>コト</t>
    </rPh>
    <rPh sb="78" eb="79">
      <t>カタチ</t>
    </rPh>
    <rPh sb="80" eb="82">
      <t>チョウサ</t>
    </rPh>
    <rPh sb="83" eb="84">
      <t>オコナ</t>
    </rPh>
    <rPh sb="87" eb="89">
      <t>コヨウ</t>
    </rPh>
    <rPh sb="89" eb="91">
      <t>ホケン</t>
    </rPh>
    <rPh sb="91" eb="92">
      <t>トウ</t>
    </rPh>
    <rPh sb="92" eb="94">
      <t>キュウフ</t>
    </rPh>
    <rPh sb="95" eb="97">
      <t>シハラ</t>
    </rPh>
    <rPh sb="97" eb="99">
      <t>フソク</t>
    </rPh>
    <rPh sb="100" eb="102">
      <t>ハッセイ</t>
    </rPh>
    <rPh sb="105" eb="107">
      <t>ジタイ</t>
    </rPh>
    <rPh sb="116" eb="118">
      <t>サイハツ</t>
    </rPh>
    <rPh sb="118" eb="120">
      <t>ボウシ</t>
    </rPh>
    <rPh sb="121" eb="123">
      <t>テッテイ</t>
    </rPh>
    <rPh sb="130" eb="132">
      <t>チョウサ</t>
    </rPh>
    <rPh sb="132" eb="134">
      <t>ケイカク</t>
    </rPh>
    <rPh sb="135" eb="137">
      <t>セイゴウ</t>
    </rPh>
    <rPh sb="139" eb="141">
      <t>ヨサン</t>
    </rPh>
    <rPh sb="142" eb="144">
      <t>カクホ</t>
    </rPh>
    <rPh sb="146" eb="148">
      <t>テキセイ</t>
    </rPh>
    <rPh sb="149" eb="151">
      <t>シッコウ</t>
    </rPh>
    <rPh sb="152" eb="153">
      <t>ツト</t>
    </rPh>
    <phoneticPr fontId="6"/>
  </si>
  <si>
    <t>定められた調査手法での調査を行うべく昨年度から順次改善を図っており、今年度は定められた調査手法での調査を執行出来るよう予算に反映させたため、適正な執行に努めていく。</t>
    <rPh sb="18" eb="21">
      <t>サクネンド</t>
    </rPh>
    <rPh sb="34" eb="37">
      <t>コンネンド</t>
    </rPh>
    <rPh sb="59" eb="61">
      <t>ヨサン</t>
    </rPh>
    <phoneticPr fontId="5"/>
  </si>
  <si>
    <t>政策統括官（統計・情報政策担当）</t>
    <phoneticPr fontId="6"/>
  </si>
  <si>
    <t>-</t>
    <phoneticPr fontId="5"/>
  </si>
  <si>
    <t>936,830千円
/529,000</t>
    <phoneticPr fontId="5"/>
  </si>
  <si>
    <t>毎月勤労統計調査においては、平成３１年度を通じて、調査結果を例年に引き続き、分かりやすいポイントを示すなど国民に分かりやすいように公表資料を作成し遅延なく公表した。また、全国調査、地方調査、特別調査の実施を通じ、厚生労働行政の基礎資料を得ること、という目的を達成した。</t>
    <phoneticPr fontId="5"/>
  </si>
  <si>
    <t>「新型コロナウイルス対策関連要望」事項要求
対象事業所数の変更に伴う増</t>
    <rPh sb="1" eb="3">
      <t>シンガタ</t>
    </rPh>
    <rPh sb="10" eb="12">
      <t>タイサク</t>
    </rPh>
    <rPh sb="12" eb="14">
      <t>カンレン</t>
    </rPh>
    <rPh sb="14" eb="16">
      <t>ヨウボウ</t>
    </rPh>
    <rPh sb="17" eb="19">
      <t>ジコウ</t>
    </rPh>
    <rPh sb="19" eb="21">
      <t>ヨウキュウ</t>
    </rPh>
    <rPh sb="22" eb="24">
      <t>タイショウ</t>
    </rPh>
    <rPh sb="24" eb="27">
      <t>ジギョウショ</t>
    </rPh>
    <rPh sb="27" eb="28">
      <t>スウ</t>
    </rPh>
    <rPh sb="29" eb="31">
      <t>ヘンコウ</t>
    </rPh>
    <rPh sb="32" eb="33">
      <t>トモナ</t>
    </rPh>
    <rPh sb="34" eb="3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</si>
</sst>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40820</xdr:colOff>
      <xdr:row>741</xdr:row>
      <xdr:rowOff>244929</xdr:rowOff>
    </xdr:from>
    <xdr:to>
      <xdr:col>36</xdr:col>
      <xdr:colOff>16113</xdr:colOff>
      <xdr:row>743</xdr:row>
      <xdr:rowOff>211757</xdr:rowOff>
    </xdr:to>
    <xdr:sp macro="" textlink="">
      <xdr:nvSpPr>
        <xdr:cNvPr id="30" name="テキスト ボックス 29"/>
        <xdr:cNvSpPr txBox="1"/>
      </xdr:nvSpPr>
      <xdr:spPr>
        <a:xfrm>
          <a:off x="3714749" y="43053000"/>
          <a:ext cx="3649221" cy="674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９２０．７百万円</a:t>
          </a:r>
          <a:endParaRPr kumimoji="1" lang="en-US" altLang="ja-JP" sz="1400">
            <a:solidFill>
              <a:schemeClr val="tx1"/>
            </a:solidFill>
          </a:endParaRPr>
        </a:p>
        <a:p>
          <a:endParaRPr kumimoji="1" lang="en-US" altLang="ja-JP" sz="1100"/>
        </a:p>
      </xdr:txBody>
    </xdr:sp>
    <xdr:clientData/>
  </xdr:twoCellAnchor>
  <xdr:twoCellAnchor>
    <xdr:from>
      <xdr:col>18</xdr:col>
      <xdr:colOff>100853</xdr:colOff>
      <xdr:row>744</xdr:row>
      <xdr:rowOff>13607</xdr:rowOff>
    </xdr:from>
    <xdr:to>
      <xdr:col>35</xdr:col>
      <xdr:colOff>190500</xdr:colOff>
      <xdr:row>746</xdr:row>
      <xdr:rowOff>59026</xdr:rowOff>
    </xdr:to>
    <xdr:sp macro="" textlink="">
      <xdr:nvSpPr>
        <xdr:cNvPr id="31" name="大かっこ 30"/>
        <xdr:cNvSpPr/>
      </xdr:nvSpPr>
      <xdr:spPr>
        <a:xfrm>
          <a:off x="3731559" y="43682931"/>
          <a:ext cx="3518647" cy="740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14</xdr:col>
      <xdr:colOff>0</xdr:colOff>
      <xdr:row>747</xdr:row>
      <xdr:rowOff>13607</xdr:rowOff>
    </xdr:from>
    <xdr:to>
      <xdr:col>42</xdr:col>
      <xdr:colOff>42047</xdr:colOff>
      <xdr:row>747</xdr:row>
      <xdr:rowOff>13607</xdr:rowOff>
    </xdr:to>
    <xdr:cxnSp macro="">
      <xdr:nvCxnSpPr>
        <xdr:cNvPr id="32" name="直線コネクタ 31"/>
        <xdr:cNvCxnSpPr/>
      </xdr:nvCxnSpPr>
      <xdr:spPr>
        <a:xfrm>
          <a:off x="2857500" y="44944393"/>
          <a:ext cx="575704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747</xdr:row>
      <xdr:rowOff>27214</xdr:rowOff>
    </xdr:from>
    <xdr:to>
      <xdr:col>14</xdr:col>
      <xdr:colOff>0</xdr:colOff>
      <xdr:row>748</xdr:row>
      <xdr:rowOff>11137</xdr:rowOff>
    </xdr:to>
    <xdr:cxnSp macro="">
      <xdr:nvCxnSpPr>
        <xdr:cNvPr id="33" name="直線矢印コネクタ 32"/>
        <xdr:cNvCxnSpPr/>
      </xdr:nvCxnSpPr>
      <xdr:spPr>
        <a:xfrm>
          <a:off x="2857500" y="44958000"/>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40821</xdr:colOff>
      <xdr:row>747</xdr:row>
      <xdr:rowOff>13607</xdr:rowOff>
    </xdr:from>
    <xdr:to>
      <xdr:col>42</xdr:col>
      <xdr:colOff>40821</xdr:colOff>
      <xdr:row>747</xdr:row>
      <xdr:rowOff>351315</xdr:rowOff>
    </xdr:to>
    <xdr:cxnSp macro="">
      <xdr:nvCxnSpPr>
        <xdr:cNvPr id="34" name="直線矢印コネクタ 33"/>
        <xdr:cNvCxnSpPr/>
      </xdr:nvCxnSpPr>
      <xdr:spPr>
        <a:xfrm>
          <a:off x="8613321" y="4494439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746</xdr:row>
      <xdr:rowOff>0</xdr:rowOff>
    </xdr:from>
    <xdr:to>
      <xdr:col>26</xdr:col>
      <xdr:colOff>195121</xdr:colOff>
      <xdr:row>755</xdr:row>
      <xdr:rowOff>326664</xdr:rowOff>
    </xdr:to>
    <xdr:cxnSp macro="">
      <xdr:nvCxnSpPr>
        <xdr:cNvPr id="35" name="直線矢印コネクタ 34"/>
        <xdr:cNvCxnSpPr/>
      </xdr:nvCxnSpPr>
      <xdr:spPr>
        <a:xfrm flipH="1">
          <a:off x="5497286" y="44577000"/>
          <a:ext cx="4621" cy="3510735"/>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81644</xdr:colOff>
      <xdr:row>748</xdr:row>
      <xdr:rowOff>54429</xdr:rowOff>
    </xdr:from>
    <xdr:to>
      <xdr:col>19</xdr:col>
      <xdr:colOff>199281</xdr:colOff>
      <xdr:row>748</xdr:row>
      <xdr:rowOff>324733</xdr:rowOff>
    </xdr:to>
    <xdr:sp macro="" textlink="">
      <xdr:nvSpPr>
        <xdr:cNvPr id="36" name="テキスト ボックス 35"/>
        <xdr:cNvSpPr txBox="1"/>
      </xdr:nvSpPr>
      <xdr:spPr>
        <a:xfrm>
          <a:off x="1510394" y="45339000"/>
          <a:ext cx="2566923"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8</xdr:col>
      <xdr:colOff>122465</xdr:colOff>
      <xdr:row>749</xdr:row>
      <xdr:rowOff>27214</xdr:rowOff>
    </xdr:from>
    <xdr:to>
      <xdr:col>18</xdr:col>
      <xdr:colOff>166275</xdr:colOff>
      <xdr:row>750</xdr:row>
      <xdr:rowOff>349189</xdr:rowOff>
    </xdr:to>
    <xdr:sp macro="" textlink="">
      <xdr:nvSpPr>
        <xdr:cNvPr id="37" name="テキスト ボックス 36"/>
        <xdr:cNvSpPr txBox="1"/>
      </xdr:nvSpPr>
      <xdr:spPr>
        <a:xfrm>
          <a:off x="1755322" y="45665571"/>
          <a:ext cx="2084882" cy="6757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民間会社（４社）</a:t>
          </a:r>
          <a:endParaRPr kumimoji="1" lang="en-US" altLang="ja-JP" sz="1400" baseline="0">
            <a:solidFill>
              <a:sysClr val="windowText" lastClr="000000"/>
            </a:solidFill>
          </a:endParaRPr>
        </a:p>
        <a:p>
          <a:r>
            <a:rPr kumimoji="1" lang="ja-JP" altLang="en-US" sz="1400"/>
            <a:t>　 　　　２１．５百万円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122465</xdr:colOff>
      <xdr:row>748</xdr:row>
      <xdr:rowOff>0</xdr:rowOff>
    </xdr:from>
    <xdr:to>
      <xdr:col>48</xdr:col>
      <xdr:colOff>4323</xdr:colOff>
      <xdr:row>748</xdr:row>
      <xdr:rowOff>327643</xdr:rowOff>
    </xdr:to>
    <xdr:sp macro="" textlink="">
      <xdr:nvSpPr>
        <xdr:cNvPr id="38" name="テキスト ボックス 37"/>
        <xdr:cNvSpPr txBox="1"/>
      </xdr:nvSpPr>
      <xdr:spPr>
        <a:xfrm>
          <a:off x="7674429" y="45284571"/>
          <a:ext cx="2127037" cy="32764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163286</xdr:colOff>
      <xdr:row>748</xdr:row>
      <xdr:rowOff>340179</xdr:rowOff>
    </xdr:from>
    <xdr:to>
      <xdr:col>48</xdr:col>
      <xdr:colOff>80219</xdr:colOff>
      <xdr:row>750</xdr:row>
      <xdr:rowOff>308368</xdr:rowOff>
    </xdr:to>
    <xdr:sp macro="" textlink="">
      <xdr:nvSpPr>
        <xdr:cNvPr id="39" name="テキスト ボックス 38"/>
        <xdr:cNvSpPr txBox="1"/>
      </xdr:nvSpPr>
      <xdr:spPr>
        <a:xfrm>
          <a:off x="7715250" y="45624750"/>
          <a:ext cx="2162112" cy="6757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民間会社（１１社）</a:t>
          </a:r>
          <a:endParaRPr kumimoji="1" lang="en-US" altLang="ja-JP" sz="1400" baseline="0">
            <a:solidFill>
              <a:sysClr val="windowText" lastClr="000000"/>
            </a:solidFill>
          </a:endParaRPr>
        </a:p>
        <a:p>
          <a:r>
            <a:rPr kumimoji="1" lang="ja-JP" altLang="en-US" sz="1400"/>
            <a:t>　 　　　　７．４百万円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44823</xdr:colOff>
      <xdr:row>751</xdr:row>
      <xdr:rowOff>13606</xdr:rowOff>
    </xdr:from>
    <xdr:to>
      <xdr:col>49</xdr:col>
      <xdr:colOff>71667</xdr:colOff>
      <xdr:row>752</xdr:row>
      <xdr:rowOff>234620</xdr:rowOff>
    </xdr:to>
    <xdr:sp macro="" textlink="">
      <xdr:nvSpPr>
        <xdr:cNvPr id="40" name="大かっこ 39"/>
        <xdr:cNvSpPr/>
      </xdr:nvSpPr>
      <xdr:spPr>
        <a:xfrm>
          <a:off x="7507941" y="46114606"/>
          <a:ext cx="2447314" cy="568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委託発送、報告書印刷　等</a:t>
          </a:r>
          <a:endParaRPr lang="ja-JP" altLang="ja-JP">
            <a:effectLst/>
          </a:endParaRPr>
        </a:p>
      </xdr:txBody>
    </xdr:sp>
    <xdr:clientData/>
  </xdr:twoCellAnchor>
  <xdr:twoCellAnchor>
    <xdr:from>
      <xdr:col>7</xdr:col>
      <xdr:colOff>95250</xdr:colOff>
      <xdr:row>751</xdr:row>
      <xdr:rowOff>40820</xdr:rowOff>
    </xdr:from>
    <xdr:to>
      <xdr:col>19</xdr:col>
      <xdr:colOff>142421</xdr:colOff>
      <xdr:row>753</xdr:row>
      <xdr:rowOff>111982</xdr:rowOff>
    </xdr:to>
    <xdr:sp macro="" textlink="">
      <xdr:nvSpPr>
        <xdr:cNvPr id="41" name="大かっこ 40"/>
        <xdr:cNvSpPr/>
      </xdr:nvSpPr>
      <xdr:spPr>
        <a:xfrm>
          <a:off x="1524000" y="46386749"/>
          <a:ext cx="2496457" cy="7787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オンラインシステム改修費、毎月勤労統計調査用品、穿孔委託、コールセンター業務　</a:t>
          </a:r>
          <a:endParaRPr kumimoji="1" lang="en-US" altLang="ja-JP" sz="1100">
            <a:solidFill>
              <a:sysClr val="windowText" lastClr="000000"/>
            </a:solidFill>
            <a:latin typeface="+mn-lt"/>
            <a:ea typeface="+mn-ea"/>
            <a:cs typeface="+mn-cs"/>
          </a:endParaRPr>
        </a:p>
      </xdr:txBody>
    </xdr:sp>
    <xdr:clientData/>
  </xdr:twoCellAnchor>
  <xdr:twoCellAnchor>
    <xdr:from>
      <xdr:col>14</xdr:col>
      <xdr:colOff>13607</xdr:colOff>
      <xdr:row>755</xdr:row>
      <xdr:rowOff>0</xdr:rowOff>
    </xdr:from>
    <xdr:to>
      <xdr:col>42</xdr:col>
      <xdr:colOff>55654</xdr:colOff>
      <xdr:row>755</xdr:row>
      <xdr:rowOff>0</xdr:rowOff>
    </xdr:to>
    <xdr:cxnSp macro="">
      <xdr:nvCxnSpPr>
        <xdr:cNvPr id="42" name="直線コネクタ 41"/>
        <xdr:cNvCxnSpPr/>
      </xdr:nvCxnSpPr>
      <xdr:spPr>
        <a:xfrm>
          <a:off x="2871107" y="47761071"/>
          <a:ext cx="575704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755</xdr:row>
      <xdr:rowOff>1</xdr:rowOff>
    </xdr:from>
    <xdr:to>
      <xdr:col>14</xdr:col>
      <xdr:colOff>0</xdr:colOff>
      <xdr:row>755</xdr:row>
      <xdr:rowOff>347362</xdr:rowOff>
    </xdr:to>
    <xdr:cxnSp macro="">
      <xdr:nvCxnSpPr>
        <xdr:cNvPr id="43" name="直線矢印コネクタ 42"/>
        <xdr:cNvCxnSpPr/>
      </xdr:nvCxnSpPr>
      <xdr:spPr>
        <a:xfrm>
          <a:off x="2857500" y="47761072"/>
          <a:ext cx="0" cy="34736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40821</xdr:colOff>
      <xdr:row>755</xdr:row>
      <xdr:rowOff>13607</xdr:rowOff>
    </xdr:from>
    <xdr:to>
      <xdr:col>42</xdr:col>
      <xdr:colOff>40821</xdr:colOff>
      <xdr:row>756</xdr:row>
      <xdr:rowOff>7182</xdr:rowOff>
    </xdr:to>
    <xdr:cxnSp macro="">
      <xdr:nvCxnSpPr>
        <xdr:cNvPr id="45" name="直線矢印コネクタ 44"/>
        <xdr:cNvCxnSpPr/>
      </xdr:nvCxnSpPr>
      <xdr:spPr>
        <a:xfrm>
          <a:off x="8613321" y="47774678"/>
          <a:ext cx="0" cy="34736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40822</xdr:colOff>
      <xdr:row>756</xdr:row>
      <xdr:rowOff>40822</xdr:rowOff>
    </xdr:from>
    <xdr:to>
      <xdr:col>20</xdr:col>
      <xdr:colOff>0</xdr:colOff>
      <xdr:row>757</xdr:row>
      <xdr:rowOff>52720</xdr:rowOff>
    </xdr:to>
    <xdr:sp macro="" textlink="">
      <xdr:nvSpPr>
        <xdr:cNvPr id="46" name="テキスト ボックス 45"/>
        <xdr:cNvSpPr txBox="1"/>
      </xdr:nvSpPr>
      <xdr:spPr>
        <a:xfrm>
          <a:off x="1856175" y="47744263"/>
          <a:ext cx="2177943" cy="35928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9</xdr:col>
      <xdr:colOff>40822</xdr:colOff>
      <xdr:row>757</xdr:row>
      <xdr:rowOff>40821</xdr:rowOff>
    </xdr:from>
    <xdr:to>
      <xdr:col>19</xdr:col>
      <xdr:colOff>23813</xdr:colOff>
      <xdr:row>758</xdr:row>
      <xdr:rowOff>56029</xdr:rowOff>
    </xdr:to>
    <xdr:sp macro="" textlink="">
      <xdr:nvSpPr>
        <xdr:cNvPr id="49" name="テキスト ボックス 48"/>
        <xdr:cNvSpPr txBox="1"/>
      </xdr:nvSpPr>
      <xdr:spPr>
        <a:xfrm>
          <a:off x="1856175" y="48226115"/>
          <a:ext cx="2000050" cy="687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８８５．９百万円</a:t>
          </a:r>
          <a:endParaRPr kumimoji="1" lang="en-US" altLang="ja-JP" sz="1400">
            <a:solidFill>
              <a:schemeClr val="tx1"/>
            </a:solidFill>
          </a:endParaRPr>
        </a:p>
      </xdr:txBody>
    </xdr:sp>
    <xdr:clientData/>
  </xdr:twoCellAnchor>
  <xdr:twoCellAnchor>
    <xdr:from>
      <xdr:col>23</xdr:col>
      <xdr:colOff>1</xdr:colOff>
      <xdr:row>756</xdr:row>
      <xdr:rowOff>54429</xdr:rowOff>
    </xdr:from>
    <xdr:to>
      <xdr:col>30</xdr:col>
      <xdr:colOff>196267</xdr:colOff>
      <xdr:row>757</xdr:row>
      <xdr:rowOff>56641</xdr:rowOff>
    </xdr:to>
    <xdr:sp macro="" textlink="">
      <xdr:nvSpPr>
        <xdr:cNvPr id="50" name="テキスト ボックス 49"/>
        <xdr:cNvSpPr txBox="1"/>
      </xdr:nvSpPr>
      <xdr:spPr>
        <a:xfrm>
          <a:off x="4694465" y="48169286"/>
          <a:ext cx="1625016" cy="3559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22</xdr:col>
      <xdr:colOff>27215</xdr:colOff>
      <xdr:row>757</xdr:row>
      <xdr:rowOff>13608</xdr:rowOff>
    </xdr:from>
    <xdr:ext cx="2093897" cy="681158"/>
    <xdr:sp macro="" textlink="">
      <xdr:nvSpPr>
        <xdr:cNvPr id="52" name="テキスト ボックス 51"/>
        <xdr:cNvSpPr txBox="1"/>
      </xdr:nvSpPr>
      <xdr:spPr>
        <a:xfrm>
          <a:off x="4464744" y="48198902"/>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臨時集計員（１２名）</a:t>
          </a:r>
          <a:endParaRPr kumimoji="1" lang="en-US" altLang="ja-JP" sz="1400"/>
        </a:p>
        <a:p>
          <a:pPr algn="ctr">
            <a:lnSpc>
              <a:spcPts val="1700"/>
            </a:lnSpc>
          </a:pPr>
          <a:r>
            <a:rPr kumimoji="1" lang="ja-JP" altLang="en-US" sz="1400">
              <a:solidFill>
                <a:schemeClr val="tx1"/>
              </a:solidFill>
            </a:rPr>
            <a:t>２．６百万円</a:t>
          </a:r>
          <a:endParaRPr kumimoji="1" lang="en-US" altLang="ja-JP" sz="1400">
            <a:solidFill>
              <a:schemeClr val="tx1"/>
            </a:solidFill>
          </a:endParaRPr>
        </a:p>
      </xdr:txBody>
    </xdr:sp>
    <xdr:clientData/>
  </xdr:oneCellAnchor>
  <xdr:twoCellAnchor>
    <xdr:from>
      <xdr:col>37</xdr:col>
      <xdr:colOff>163287</xdr:colOff>
      <xdr:row>756</xdr:row>
      <xdr:rowOff>81643</xdr:rowOff>
    </xdr:from>
    <xdr:to>
      <xdr:col>45</xdr:col>
      <xdr:colOff>201166</xdr:colOff>
      <xdr:row>757</xdr:row>
      <xdr:rowOff>85044</xdr:rowOff>
    </xdr:to>
    <xdr:sp macro="" textlink="">
      <xdr:nvSpPr>
        <xdr:cNvPr id="54" name="テキスト ボックス 53"/>
        <xdr:cNvSpPr txBox="1"/>
      </xdr:nvSpPr>
      <xdr:spPr>
        <a:xfrm>
          <a:off x="7715251" y="48196500"/>
          <a:ext cx="1670736"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37</xdr:col>
      <xdr:colOff>54429</xdr:colOff>
      <xdr:row>757</xdr:row>
      <xdr:rowOff>0</xdr:rowOff>
    </xdr:from>
    <xdr:ext cx="1840642" cy="746554"/>
    <xdr:sp macro="" textlink="">
      <xdr:nvSpPr>
        <xdr:cNvPr id="56" name="テキスト ボックス 55"/>
        <xdr:cNvSpPr txBox="1"/>
      </xdr:nvSpPr>
      <xdr:spPr>
        <a:xfrm>
          <a:off x="7606393" y="48468643"/>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a:solidFill>
                <a:schemeClr val="tx1"/>
              </a:solidFill>
            </a:rPr>
            <a:t>３．３百万円</a:t>
          </a:r>
          <a:endParaRPr kumimoji="1" lang="en-US" altLang="ja-JP" sz="1400">
            <a:solidFill>
              <a:schemeClr val="tx1"/>
            </a:solidFill>
          </a:endParaRPr>
        </a:p>
      </xdr:txBody>
    </xdr:sp>
    <xdr:clientData/>
  </xdr:oneCellAnchor>
  <xdr:twoCellAnchor>
    <xdr:from>
      <xdr:col>8</xdr:col>
      <xdr:colOff>10406</xdr:colOff>
      <xdr:row>758</xdr:row>
      <xdr:rowOff>177693</xdr:rowOff>
    </xdr:from>
    <xdr:to>
      <xdr:col>20</xdr:col>
      <xdr:colOff>112772</xdr:colOff>
      <xdr:row>759</xdr:row>
      <xdr:rowOff>582705</xdr:rowOff>
    </xdr:to>
    <xdr:sp macro="" textlink="">
      <xdr:nvSpPr>
        <xdr:cNvPr id="24" name="大かっこ 23"/>
        <xdr:cNvSpPr/>
      </xdr:nvSpPr>
      <xdr:spPr>
        <a:xfrm>
          <a:off x="1624053" y="49035340"/>
          <a:ext cx="2522837" cy="107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21</xdr:col>
      <xdr:colOff>136071</xdr:colOff>
      <xdr:row>758</xdr:row>
      <xdr:rowOff>215311</xdr:rowOff>
    </xdr:from>
    <xdr:to>
      <xdr:col>32</xdr:col>
      <xdr:colOff>155976</xdr:colOff>
      <xdr:row>758</xdr:row>
      <xdr:rowOff>630232</xdr:rowOff>
    </xdr:to>
    <xdr:sp macro="" textlink="">
      <xdr:nvSpPr>
        <xdr:cNvPr id="25" name="大かっこ 24"/>
        <xdr:cNvSpPr/>
      </xdr:nvSpPr>
      <xdr:spPr>
        <a:xfrm>
          <a:off x="4371895" y="49072958"/>
          <a:ext cx="2238669" cy="414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37</xdr:col>
      <xdr:colOff>0</xdr:colOff>
      <xdr:row>758</xdr:row>
      <xdr:rowOff>299357</xdr:rowOff>
    </xdr:from>
    <xdr:to>
      <xdr:col>46</xdr:col>
      <xdr:colOff>116223</xdr:colOff>
      <xdr:row>759</xdr:row>
      <xdr:rowOff>141502</xdr:rowOff>
    </xdr:to>
    <xdr:sp macro="" textlink="">
      <xdr:nvSpPr>
        <xdr:cNvPr id="26" name="大かっこ 25"/>
        <xdr:cNvSpPr/>
      </xdr:nvSpPr>
      <xdr:spPr>
        <a:xfrm>
          <a:off x="7551964" y="49434750"/>
          <a:ext cx="1953188" cy="508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80" zoomScale="85" zoomScaleNormal="75" zoomScaleSheetLayoutView="85" zoomScalePageLayoutView="85" workbookViewId="0">
      <selection activeCell="J909" sqref="J909:O9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945</v>
      </c>
      <c r="AT2" s="985"/>
      <c r="AU2" s="985"/>
      <c r="AV2" s="51" t="str">
        <f>IF(AW2="", "", "-")</f>
        <v/>
      </c>
      <c r="AW2" s="930"/>
      <c r="AX2" s="930"/>
    </row>
    <row r="3" spans="1:50" ht="21" customHeight="1" thickBot="1" x14ac:dyDescent="0.2">
      <c r="A3" s="881" t="s">
        <v>422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718</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554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726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453</v>
      </c>
      <c r="H5" s="854"/>
      <c r="I5" s="854"/>
      <c r="J5" s="854"/>
      <c r="K5" s="854"/>
      <c r="L5" s="854"/>
      <c r="M5" s="855" t="s">
        <v>66</v>
      </c>
      <c r="N5" s="856"/>
      <c r="O5" s="856"/>
      <c r="P5" s="856"/>
      <c r="Q5" s="856"/>
      <c r="R5" s="857"/>
      <c r="S5" s="858" t="s">
        <v>70</v>
      </c>
      <c r="T5" s="854"/>
      <c r="U5" s="854"/>
      <c r="V5" s="854"/>
      <c r="W5" s="854"/>
      <c r="X5" s="859"/>
      <c r="Y5" s="712" t="s">
        <v>3</v>
      </c>
      <c r="Z5" s="559"/>
      <c r="AA5" s="559"/>
      <c r="AB5" s="559"/>
      <c r="AC5" s="559"/>
      <c r="AD5" s="560"/>
      <c r="AE5" s="713" t="s">
        <v>555</v>
      </c>
      <c r="AF5" s="713"/>
      <c r="AG5" s="713"/>
      <c r="AH5" s="713"/>
      <c r="AI5" s="713"/>
      <c r="AJ5" s="713"/>
      <c r="AK5" s="713"/>
      <c r="AL5" s="713"/>
      <c r="AM5" s="713"/>
      <c r="AN5" s="713"/>
      <c r="AO5" s="713"/>
      <c r="AP5" s="714"/>
      <c r="AQ5" s="715" t="s">
        <v>556</v>
      </c>
      <c r="AR5" s="716"/>
      <c r="AS5" s="716"/>
      <c r="AT5" s="716"/>
      <c r="AU5" s="716"/>
      <c r="AV5" s="716"/>
      <c r="AW5" s="716"/>
      <c r="AX5" s="717"/>
    </row>
    <row r="6" spans="1:50" ht="39" customHeight="1" x14ac:dyDescent="0.15">
      <c r="A6" s="720" t="s">
        <v>4</v>
      </c>
      <c r="B6" s="721"/>
      <c r="C6" s="721"/>
      <c r="D6" s="721"/>
      <c r="E6" s="721"/>
      <c r="F6" s="721"/>
      <c r="G6" s="408" t="str">
        <f>入力規則等!F39</f>
        <v>一般会計、労働保険特別会計労災勘定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1" t="s">
        <v>22</v>
      </c>
      <c r="B7" s="512"/>
      <c r="C7" s="512"/>
      <c r="D7" s="512"/>
      <c r="E7" s="512"/>
      <c r="F7" s="513"/>
      <c r="G7" s="514" t="s">
        <v>558</v>
      </c>
      <c r="H7" s="515"/>
      <c r="I7" s="515"/>
      <c r="J7" s="515"/>
      <c r="K7" s="515"/>
      <c r="L7" s="515"/>
      <c r="M7" s="515"/>
      <c r="N7" s="515"/>
      <c r="O7" s="515"/>
      <c r="P7" s="515"/>
      <c r="Q7" s="515"/>
      <c r="R7" s="515"/>
      <c r="S7" s="515"/>
      <c r="T7" s="515"/>
      <c r="U7" s="515"/>
      <c r="V7" s="515"/>
      <c r="W7" s="515"/>
      <c r="X7" s="516"/>
      <c r="Y7" s="941" t="s">
        <v>386</v>
      </c>
      <c r="Z7" s="459"/>
      <c r="AA7" s="459"/>
      <c r="AB7" s="459"/>
      <c r="AC7" s="459"/>
      <c r="AD7" s="942"/>
      <c r="AE7" s="931" t="s">
        <v>560</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1" t="s">
        <v>256</v>
      </c>
      <c r="B8" s="512"/>
      <c r="C8" s="512"/>
      <c r="D8" s="512"/>
      <c r="E8" s="512"/>
      <c r="F8" s="513"/>
      <c r="G8" s="952" t="str">
        <f>入力規則等!A27</f>
        <v>-</v>
      </c>
      <c r="H8" s="734"/>
      <c r="I8" s="734"/>
      <c r="J8" s="734"/>
      <c r="K8" s="734"/>
      <c r="L8" s="734"/>
      <c r="M8" s="734"/>
      <c r="N8" s="734"/>
      <c r="O8" s="734"/>
      <c r="P8" s="734"/>
      <c r="Q8" s="734"/>
      <c r="R8" s="734"/>
      <c r="S8" s="734"/>
      <c r="T8" s="734"/>
      <c r="U8" s="734"/>
      <c r="V8" s="734"/>
      <c r="W8" s="734"/>
      <c r="X8" s="953"/>
      <c r="Y8" s="860" t="s">
        <v>257</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580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561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5" t="s">
        <v>24</v>
      </c>
      <c r="B12" s="996"/>
      <c r="C12" s="996"/>
      <c r="D12" s="996"/>
      <c r="E12" s="996"/>
      <c r="F12" s="997"/>
      <c r="G12" s="774"/>
      <c r="H12" s="775"/>
      <c r="I12" s="775"/>
      <c r="J12" s="775"/>
      <c r="K12" s="775"/>
      <c r="L12" s="775"/>
      <c r="M12" s="775"/>
      <c r="N12" s="775"/>
      <c r="O12" s="775"/>
      <c r="P12" s="431" t="s">
        <v>389</v>
      </c>
      <c r="Q12" s="432"/>
      <c r="R12" s="432"/>
      <c r="S12" s="432"/>
      <c r="T12" s="432"/>
      <c r="U12" s="432"/>
      <c r="V12" s="433"/>
      <c r="W12" s="431" t="s">
        <v>409</v>
      </c>
      <c r="X12" s="432"/>
      <c r="Y12" s="432"/>
      <c r="Z12" s="432"/>
      <c r="AA12" s="432"/>
      <c r="AB12" s="432"/>
      <c r="AC12" s="433"/>
      <c r="AD12" s="431" t="s">
        <v>416</v>
      </c>
      <c r="AE12" s="432"/>
      <c r="AF12" s="432"/>
      <c r="AG12" s="432"/>
      <c r="AH12" s="432"/>
      <c r="AI12" s="432"/>
      <c r="AJ12" s="433"/>
      <c r="AK12" s="431" t="s">
        <v>423</v>
      </c>
      <c r="AL12" s="432"/>
      <c r="AM12" s="432"/>
      <c r="AN12" s="432"/>
      <c r="AO12" s="432"/>
      <c r="AP12" s="432"/>
      <c r="AQ12" s="433"/>
      <c r="AR12" s="431" t="s">
        <v>424</v>
      </c>
      <c r="AS12" s="432"/>
      <c r="AT12" s="432"/>
      <c r="AU12" s="432"/>
      <c r="AV12" s="432"/>
      <c r="AW12" s="432"/>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1012</v>
      </c>
      <c r="Q13" s="672"/>
      <c r="R13" s="672"/>
      <c r="S13" s="672"/>
      <c r="T13" s="672"/>
      <c r="U13" s="672"/>
      <c r="V13" s="673"/>
      <c r="W13" s="671">
        <v>1032</v>
      </c>
      <c r="X13" s="672"/>
      <c r="Y13" s="672"/>
      <c r="Z13" s="672"/>
      <c r="AA13" s="672"/>
      <c r="AB13" s="672"/>
      <c r="AC13" s="673"/>
      <c r="AD13" s="671">
        <v>997</v>
      </c>
      <c r="AE13" s="672"/>
      <c r="AF13" s="672"/>
      <c r="AG13" s="672"/>
      <c r="AH13" s="672"/>
      <c r="AI13" s="672"/>
      <c r="AJ13" s="673"/>
      <c r="AK13" s="671">
        <v>937</v>
      </c>
      <c r="AL13" s="672"/>
      <c r="AM13" s="672"/>
      <c r="AN13" s="672"/>
      <c r="AO13" s="672"/>
      <c r="AP13" s="672"/>
      <c r="AQ13" s="673"/>
      <c r="AR13" s="938">
        <v>953</v>
      </c>
      <c r="AS13" s="939"/>
      <c r="AT13" s="939"/>
      <c r="AU13" s="939"/>
      <c r="AV13" s="939"/>
      <c r="AW13" s="939"/>
      <c r="AX13" s="940"/>
    </row>
    <row r="14" spans="1:50" ht="21" customHeight="1" x14ac:dyDescent="0.15">
      <c r="A14" s="628"/>
      <c r="B14" s="629"/>
      <c r="C14" s="629"/>
      <c r="D14" s="629"/>
      <c r="E14" s="629"/>
      <c r="F14" s="630"/>
      <c r="G14" s="739"/>
      <c r="H14" s="740"/>
      <c r="I14" s="725" t="s">
        <v>8</v>
      </c>
      <c r="J14" s="776"/>
      <c r="K14" s="776"/>
      <c r="L14" s="776"/>
      <c r="M14" s="776"/>
      <c r="N14" s="776"/>
      <c r="O14" s="777"/>
      <c r="P14" s="671" t="s">
        <v>559</v>
      </c>
      <c r="Q14" s="672"/>
      <c r="R14" s="672"/>
      <c r="S14" s="672"/>
      <c r="T14" s="672"/>
      <c r="U14" s="672"/>
      <c r="V14" s="673"/>
      <c r="W14" s="671" t="s">
        <v>559</v>
      </c>
      <c r="X14" s="672"/>
      <c r="Y14" s="672"/>
      <c r="Z14" s="672"/>
      <c r="AA14" s="672"/>
      <c r="AB14" s="672"/>
      <c r="AC14" s="673"/>
      <c r="AD14" s="671" t="s">
        <v>559</v>
      </c>
      <c r="AE14" s="672"/>
      <c r="AF14" s="672"/>
      <c r="AG14" s="672"/>
      <c r="AH14" s="672"/>
      <c r="AI14" s="672"/>
      <c r="AJ14" s="673"/>
      <c r="AK14" s="671"/>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559</v>
      </c>
      <c r="Q15" s="672"/>
      <c r="R15" s="672"/>
      <c r="S15" s="672"/>
      <c r="T15" s="672"/>
      <c r="U15" s="672"/>
      <c r="V15" s="673"/>
      <c r="W15" s="671" t="s">
        <v>559</v>
      </c>
      <c r="X15" s="672"/>
      <c r="Y15" s="672"/>
      <c r="Z15" s="672"/>
      <c r="AA15" s="672"/>
      <c r="AB15" s="672"/>
      <c r="AC15" s="673"/>
      <c r="AD15" s="671" t="s">
        <v>559</v>
      </c>
      <c r="AE15" s="672"/>
      <c r="AF15" s="672"/>
      <c r="AG15" s="672"/>
      <c r="AH15" s="672"/>
      <c r="AI15" s="672"/>
      <c r="AJ15" s="673"/>
      <c r="AK15" s="671" t="s">
        <v>559</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559</v>
      </c>
      <c r="Q16" s="672"/>
      <c r="R16" s="672"/>
      <c r="S16" s="672"/>
      <c r="T16" s="672"/>
      <c r="U16" s="672"/>
      <c r="V16" s="673"/>
      <c r="W16" s="671" t="s">
        <v>559</v>
      </c>
      <c r="X16" s="672"/>
      <c r="Y16" s="672"/>
      <c r="Z16" s="672"/>
      <c r="AA16" s="672"/>
      <c r="AB16" s="672"/>
      <c r="AC16" s="673"/>
      <c r="AD16" s="671" t="s">
        <v>559</v>
      </c>
      <c r="AE16" s="672"/>
      <c r="AF16" s="672"/>
      <c r="AG16" s="672"/>
      <c r="AH16" s="672"/>
      <c r="AI16" s="672"/>
      <c r="AJ16" s="673"/>
      <c r="AK16" s="671" t="s">
        <v>559</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559</v>
      </c>
      <c r="Q17" s="672"/>
      <c r="R17" s="672"/>
      <c r="S17" s="672"/>
      <c r="T17" s="672"/>
      <c r="U17" s="672"/>
      <c r="V17" s="673"/>
      <c r="W17" s="671" t="s">
        <v>559</v>
      </c>
      <c r="X17" s="672"/>
      <c r="Y17" s="672"/>
      <c r="Z17" s="672"/>
      <c r="AA17" s="672"/>
      <c r="AB17" s="672"/>
      <c r="AC17" s="673"/>
      <c r="AD17" s="671" t="s">
        <v>559</v>
      </c>
      <c r="AE17" s="672"/>
      <c r="AF17" s="672"/>
      <c r="AG17" s="672"/>
      <c r="AH17" s="672"/>
      <c r="AI17" s="672"/>
      <c r="AJ17" s="673"/>
      <c r="AK17" s="671" t="s">
        <v>559</v>
      </c>
      <c r="AL17" s="672"/>
      <c r="AM17" s="672"/>
      <c r="AN17" s="672"/>
      <c r="AO17" s="672"/>
      <c r="AP17" s="672"/>
      <c r="AQ17" s="673"/>
      <c r="AR17" s="936"/>
      <c r="AS17" s="936"/>
      <c r="AT17" s="936"/>
      <c r="AU17" s="936"/>
      <c r="AV17" s="936"/>
      <c r="AW17" s="936"/>
      <c r="AX17" s="937"/>
    </row>
    <row r="18" spans="1:50" ht="24.75" customHeight="1" x14ac:dyDescent="0.15">
      <c r="A18" s="628"/>
      <c r="B18" s="629"/>
      <c r="C18" s="629"/>
      <c r="D18" s="629"/>
      <c r="E18" s="629"/>
      <c r="F18" s="630"/>
      <c r="G18" s="741"/>
      <c r="H18" s="742"/>
      <c r="I18" s="730" t="s">
        <v>20</v>
      </c>
      <c r="J18" s="731"/>
      <c r="K18" s="731"/>
      <c r="L18" s="731"/>
      <c r="M18" s="731"/>
      <c r="N18" s="731"/>
      <c r="O18" s="732"/>
      <c r="P18" s="892">
        <f>SUM(P13:V17)</f>
        <v>1012</v>
      </c>
      <c r="Q18" s="893"/>
      <c r="R18" s="893"/>
      <c r="S18" s="893"/>
      <c r="T18" s="893"/>
      <c r="U18" s="893"/>
      <c r="V18" s="894"/>
      <c r="W18" s="892">
        <f>SUM(W13:AC17)</f>
        <v>1032</v>
      </c>
      <c r="X18" s="893"/>
      <c r="Y18" s="893"/>
      <c r="Z18" s="893"/>
      <c r="AA18" s="893"/>
      <c r="AB18" s="893"/>
      <c r="AC18" s="894"/>
      <c r="AD18" s="892">
        <f>SUM(AD13:AJ17)</f>
        <v>997</v>
      </c>
      <c r="AE18" s="893"/>
      <c r="AF18" s="893"/>
      <c r="AG18" s="893"/>
      <c r="AH18" s="893"/>
      <c r="AI18" s="893"/>
      <c r="AJ18" s="894"/>
      <c r="AK18" s="892">
        <f>SUM(AK13:AQ17)</f>
        <v>937</v>
      </c>
      <c r="AL18" s="893"/>
      <c r="AM18" s="893"/>
      <c r="AN18" s="893"/>
      <c r="AO18" s="893"/>
      <c r="AP18" s="893"/>
      <c r="AQ18" s="894"/>
      <c r="AR18" s="892">
        <f>SUM(AR13:AX17)</f>
        <v>953</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960</v>
      </c>
      <c r="Q19" s="672"/>
      <c r="R19" s="672"/>
      <c r="S19" s="672"/>
      <c r="T19" s="672"/>
      <c r="U19" s="672"/>
      <c r="V19" s="673"/>
      <c r="W19" s="671">
        <v>970</v>
      </c>
      <c r="X19" s="672"/>
      <c r="Y19" s="672"/>
      <c r="Z19" s="672"/>
      <c r="AA19" s="672"/>
      <c r="AB19" s="672"/>
      <c r="AC19" s="673"/>
      <c r="AD19" s="671">
        <v>921</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x14ac:dyDescent="0.15">
      <c r="A20" s="628"/>
      <c r="B20" s="629"/>
      <c r="C20" s="629"/>
      <c r="D20" s="629"/>
      <c r="E20" s="629"/>
      <c r="F20" s="630"/>
      <c r="G20" s="890" t="s">
        <v>10</v>
      </c>
      <c r="H20" s="891"/>
      <c r="I20" s="891"/>
      <c r="J20" s="891"/>
      <c r="K20" s="891"/>
      <c r="L20" s="891"/>
      <c r="M20" s="891"/>
      <c r="N20" s="891"/>
      <c r="O20" s="891"/>
      <c r="P20" s="316">
        <f>IF(P18=0, "-", SUM(P19)/P18)</f>
        <v>0.9486166007905138</v>
      </c>
      <c r="Q20" s="316"/>
      <c r="R20" s="316"/>
      <c r="S20" s="316"/>
      <c r="T20" s="316"/>
      <c r="U20" s="316"/>
      <c r="V20" s="316"/>
      <c r="W20" s="316">
        <f t="shared" ref="W20" si="0">IF(W18=0, "-", SUM(W19)/W18)</f>
        <v>0.93992248062015504</v>
      </c>
      <c r="X20" s="316"/>
      <c r="Y20" s="316"/>
      <c r="Z20" s="316"/>
      <c r="AA20" s="316"/>
      <c r="AB20" s="316"/>
      <c r="AC20" s="316"/>
      <c r="AD20" s="316">
        <f t="shared" ref="AD20" si="1">IF(AD18=0, "-", SUM(AD19)/AD18)</f>
        <v>0.92377131394182543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998"/>
      <c r="G21" s="314" t="s">
        <v>351</v>
      </c>
      <c r="H21" s="315"/>
      <c r="I21" s="315"/>
      <c r="J21" s="315"/>
      <c r="K21" s="315"/>
      <c r="L21" s="315"/>
      <c r="M21" s="315"/>
      <c r="N21" s="315"/>
      <c r="O21" s="315"/>
      <c r="P21" s="316">
        <f>IF(P19=0, "-", SUM(P19)/SUM(P13,P14))</f>
        <v>0.9486166007905138</v>
      </c>
      <c r="Q21" s="316"/>
      <c r="R21" s="316"/>
      <c r="S21" s="316"/>
      <c r="T21" s="316"/>
      <c r="U21" s="316"/>
      <c r="V21" s="316"/>
      <c r="W21" s="316">
        <f t="shared" ref="W21" si="2">IF(W19=0, "-", SUM(W19)/SUM(W13,W14))</f>
        <v>0.93992248062015504</v>
      </c>
      <c r="X21" s="316"/>
      <c r="Y21" s="316"/>
      <c r="Z21" s="316"/>
      <c r="AA21" s="316"/>
      <c r="AB21" s="316"/>
      <c r="AC21" s="316"/>
      <c r="AD21" s="316">
        <f t="shared" ref="AD21" si="3">IF(AD19=0, "-", SUM(AD19)/SUM(AD13,AD14))</f>
        <v>0.92377131394182543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5" t="s">
        <v>425</v>
      </c>
      <c r="B22" s="966"/>
      <c r="C22" s="966"/>
      <c r="D22" s="966"/>
      <c r="E22" s="966"/>
      <c r="F22" s="967"/>
      <c r="G22" s="1003" t="s">
        <v>330</v>
      </c>
      <c r="H22" s="220"/>
      <c r="I22" s="220"/>
      <c r="J22" s="220"/>
      <c r="K22" s="220"/>
      <c r="L22" s="220"/>
      <c r="M22" s="220"/>
      <c r="N22" s="220"/>
      <c r="O22" s="221"/>
      <c r="P22" s="954" t="s">
        <v>426</v>
      </c>
      <c r="Q22" s="220"/>
      <c r="R22" s="220"/>
      <c r="S22" s="220"/>
      <c r="T22" s="220"/>
      <c r="U22" s="220"/>
      <c r="V22" s="221"/>
      <c r="W22" s="954" t="s">
        <v>427</v>
      </c>
      <c r="X22" s="220"/>
      <c r="Y22" s="220"/>
      <c r="Z22" s="220"/>
      <c r="AA22" s="220"/>
      <c r="AB22" s="220"/>
      <c r="AC22" s="221"/>
      <c r="AD22" s="954" t="s">
        <v>329</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1004" t="s">
        <v>562</v>
      </c>
      <c r="H23" s="1005"/>
      <c r="I23" s="1005"/>
      <c r="J23" s="1005"/>
      <c r="K23" s="1005"/>
      <c r="L23" s="1005"/>
      <c r="M23" s="1005"/>
      <c r="N23" s="1005"/>
      <c r="O23" s="1006"/>
      <c r="P23" s="938">
        <v>889</v>
      </c>
      <c r="Q23" s="939"/>
      <c r="R23" s="939"/>
      <c r="S23" s="939"/>
      <c r="T23" s="939"/>
      <c r="U23" s="939"/>
      <c r="V23" s="955"/>
      <c r="W23" s="938">
        <v>904</v>
      </c>
      <c r="X23" s="939"/>
      <c r="Y23" s="939"/>
      <c r="Z23" s="939"/>
      <c r="AA23" s="939"/>
      <c r="AB23" s="939"/>
      <c r="AC23" s="955"/>
      <c r="AD23" s="975" t="s">
        <v>730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563</v>
      </c>
      <c r="H24" s="957"/>
      <c r="I24" s="957"/>
      <c r="J24" s="957"/>
      <c r="K24" s="957"/>
      <c r="L24" s="957"/>
      <c r="M24" s="957"/>
      <c r="N24" s="957"/>
      <c r="O24" s="958"/>
      <c r="P24" s="671">
        <v>28</v>
      </c>
      <c r="Q24" s="672"/>
      <c r="R24" s="672"/>
      <c r="S24" s="672"/>
      <c r="T24" s="672"/>
      <c r="U24" s="672"/>
      <c r="V24" s="673"/>
      <c r="W24" s="671">
        <v>29</v>
      </c>
      <c r="X24" s="672"/>
      <c r="Y24" s="672"/>
      <c r="Z24" s="672"/>
      <c r="AA24" s="672"/>
      <c r="AB24" s="672"/>
      <c r="AC24" s="67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564</v>
      </c>
      <c r="H25" s="957"/>
      <c r="I25" s="957"/>
      <c r="J25" s="957"/>
      <c r="K25" s="957"/>
      <c r="L25" s="957"/>
      <c r="M25" s="957"/>
      <c r="N25" s="957"/>
      <c r="O25" s="958"/>
      <c r="P25" s="671">
        <v>18</v>
      </c>
      <c r="Q25" s="672"/>
      <c r="R25" s="672"/>
      <c r="S25" s="672"/>
      <c r="T25" s="672"/>
      <c r="U25" s="672"/>
      <c r="V25" s="673"/>
      <c r="W25" s="671">
        <v>18</v>
      </c>
      <c r="X25" s="672"/>
      <c r="Y25" s="672"/>
      <c r="Z25" s="672"/>
      <c r="AA25" s="672"/>
      <c r="AB25" s="672"/>
      <c r="AC25" s="67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565</v>
      </c>
      <c r="H26" s="957"/>
      <c r="I26" s="957"/>
      <c r="J26" s="957"/>
      <c r="K26" s="957"/>
      <c r="L26" s="957"/>
      <c r="M26" s="957"/>
      <c r="N26" s="957"/>
      <c r="O26" s="958"/>
      <c r="P26" s="671">
        <v>1</v>
      </c>
      <c r="Q26" s="672"/>
      <c r="R26" s="672"/>
      <c r="S26" s="672"/>
      <c r="T26" s="672"/>
      <c r="U26" s="672"/>
      <c r="V26" s="673"/>
      <c r="W26" s="671">
        <v>1</v>
      </c>
      <c r="X26" s="672"/>
      <c r="Y26" s="672"/>
      <c r="Z26" s="672"/>
      <c r="AA26" s="672"/>
      <c r="AB26" s="672"/>
      <c r="AC26" s="67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616</v>
      </c>
      <c r="H27" s="957"/>
      <c r="I27" s="957"/>
      <c r="J27" s="957"/>
      <c r="K27" s="957"/>
      <c r="L27" s="957"/>
      <c r="M27" s="957"/>
      <c r="N27" s="957"/>
      <c r="O27" s="958"/>
      <c r="P27" s="671">
        <v>1</v>
      </c>
      <c r="Q27" s="672"/>
      <c r="R27" s="672"/>
      <c r="S27" s="672"/>
      <c r="T27" s="672"/>
      <c r="U27" s="672"/>
      <c r="V27" s="673"/>
      <c r="W27" s="671">
        <v>1</v>
      </c>
      <c r="X27" s="672"/>
      <c r="Y27" s="672"/>
      <c r="Z27" s="672"/>
      <c r="AA27" s="672"/>
      <c r="AB27" s="672"/>
      <c r="AC27" s="67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334</v>
      </c>
      <c r="H28" s="960"/>
      <c r="I28" s="960"/>
      <c r="J28" s="960"/>
      <c r="K28" s="960"/>
      <c r="L28" s="960"/>
      <c r="M28" s="960"/>
      <c r="N28" s="960"/>
      <c r="O28" s="961"/>
      <c r="P28" s="892">
        <f>P29-SUM(P23:P27)</f>
        <v>0</v>
      </c>
      <c r="Q28" s="893"/>
      <c r="R28" s="893"/>
      <c r="S28" s="893"/>
      <c r="T28" s="893"/>
      <c r="U28" s="893"/>
      <c r="V28" s="894"/>
      <c r="W28" s="892">
        <f>W29-SUM(W23:W27)</f>
        <v>0</v>
      </c>
      <c r="X28" s="893"/>
      <c r="Y28" s="893"/>
      <c r="Z28" s="893"/>
      <c r="AA28" s="893"/>
      <c r="AB28" s="893"/>
      <c r="AC28" s="89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331</v>
      </c>
      <c r="H29" s="963"/>
      <c r="I29" s="963"/>
      <c r="J29" s="963"/>
      <c r="K29" s="963"/>
      <c r="L29" s="963"/>
      <c r="M29" s="963"/>
      <c r="N29" s="963"/>
      <c r="O29" s="964"/>
      <c r="P29" s="671">
        <f>AK13</f>
        <v>937</v>
      </c>
      <c r="Q29" s="672"/>
      <c r="R29" s="672"/>
      <c r="S29" s="672"/>
      <c r="T29" s="672"/>
      <c r="U29" s="672"/>
      <c r="V29" s="673"/>
      <c r="W29" s="986">
        <f>AR13</f>
        <v>953</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75" t="s">
        <v>346</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389</v>
      </c>
      <c r="AF30" s="873"/>
      <c r="AG30" s="873"/>
      <c r="AH30" s="874"/>
      <c r="AI30" s="872" t="s">
        <v>411</v>
      </c>
      <c r="AJ30" s="873"/>
      <c r="AK30" s="873"/>
      <c r="AL30" s="874"/>
      <c r="AM30" s="934" t="s">
        <v>416</v>
      </c>
      <c r="AN30" s="934"/>
      <c r="AO30" s="934"/>
      <c r="AP30" s="872"/>
      <c r="AQ30" s="781" t="s">
        <v>232</v>
      </c>
      <c r="AR30" s="782"/>
      <c r="AS30" s="782"/>
      <c r="AT30" s="783"/>
      <c r="AU30" s="788" t="s">
        <v>134</v>
      </c>
      <c r="AV30" s="788"/>
      <c r="AW30" s="788"/>
      <c r="AX30" s="935"/>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3" t="s">
        <v>569</v>
      </c>
      <c r="AR31" s="199"/>
      <c r="AS31" s="132" t="s">
        <v>233</v>
      </c>
      <c r="AT31" s="133"/>
      <c r="AU31" s="198">
        <v>2</v>
      </c>
      <c r="AV31" s="198"/>
      <c r="AW31" s="411" t="s">
        <v>181</v>
      </c>
      <c r="AX31" s="412"/>
    </row>
    <row r="32" spans="1:50" ht="23.25" customHeight="1" x14ac:dyDescent="0.15">
      <c r="A32" s="416"/>
      <c r="B32" s="414"/>
      <c r="C32" s="414"/>
      <c r="D32" s="414"/>
      <c r="E32" s="414"/>
      <c r="F32" s="415"/>
      <c r="G32" s="577" t="s">
        <v>566</v>
      </c>
      <c r="H32" s="578"/>
      <c r="I32" s="578"/>
      <c r="J32" s="578"/>
      <c r="K32" s="578"/>
      <c r="L32" s="578"/>
      <c r="M32" s="578"/>
      <c r="N32" s="578"/>
      <c r="O32" s="579"/>
      <c r="P32" s="104" t="s">
        <v>567</v>
      </c>
      <c r="Q32" s="104"/>
      <c r="R32" s="104"/>
      <c r="S32" s="104"/>
      <c r="T32" s="104"/>
      <c r="U32" s="104"/>
      <c r="V32" s="104"/>
      <c r="W32" s="104"/>
      <c r="X32" s="105"/>
      <c r="Y32" s="487" t="s">
        <v>12</v>
      </c>
      <c r="Z32" s="547"/>
      <c r="AA32" s="548"/>
      <c r="AB32" s="477" t="s">
        <v>568</v>
      </c>
      <c r="AC32" s="477"/>
      <c r="AD32" s="477"/>
      <c r="AE32" s="216">
        <v>3</v>
      </c>
      <c r="AF32" s="217"/>
      <c r="AG32" s="217"/>
      <c r="AH32" s="217"/>
      <c r="AI32" s="216">
        <v>3</v>
      </c>
      <c r="AJ32" s="217"/>
      <c r="AK32" s="217"/>
      <c r="AL32" s="217"/>
      <c r="AM32" s="216">
        <v>3</v>
      </c>
      <c r="AN32" s="217"/>
      <c r="AO32" s="217"/>
      <c r="AP32" s="217"/>
      <c r="AQ32" s="340" t="s">
        <v>570</v>
      </c>
      <c r="AR32" s="206"/>
      <c r="AS32" s="206"/>
      <c r="AT32" s="341"/>
      <c r="AU32" s="217" t="s">
        <v>572</v>
      </c>
      <c r="AV32" s="217"/>
      <c r="AW32" s="217"/>
      <c r="AX32" s="219"/>
    </row>
    <row r="33" spans="1:50" ht="23.25" customHeight="1" x14ac:dyDescent="0.15">
      <c r="A33" s="417"/>
      <c r="B33" s="418"/>
      <c r="C33" s="418"/>
      <c r="D33" s="418"/>
      <c r="E33" s="418"/>
      <c r="F33" s="419"/>
      <c r="G33" s="580"/>
      <c r="H33" s="581"/>
      <c r="I33" s="581"/>
      <c r="J33" s="581"/>
      <c r="K33" s="581"/>
      <c r="L33" s="581"/>
      <c r="M33" s="581"/>
      <c r="N33" s="581"/>
      <c r="O33" s="582"/>
      <c r="P33" s="107"/>
      <c r="Q33" s="107"/>
      <c r="R33" s="107"/>
      <c r="S33" s="107"/>
      <c r="T33" s="107"/>
      <c r="U33" s="107"/>
      <c r="V33" s="107"/>
      <c r="W33" s="107"/>
      <c r="X33" s="108"/>
      <c r="Y33" s="431" t="s">
        <v>54</v>
      </c>
      <c r="Z33" s="432"/>
      <c r="AA33" s="433"/>
      <c r="AB33" s="539" t="s">
        <v>568</v>
      </c>
      <c r="AC33" s="539"/>
      <c r="AD33" s="539"/>
      <c r="AE33" s="216">
        <v>3</v>
      </c>
      <c r="AF33" s="217"/>
      <c r="AG33" s="217"/>
      <c r="AH33" s="217"/>
      <c r="AI33" s="216">
        <v>3</v>
      </c>
      <c r="AJ33" s="217"/>
      <c r="AK33" s="217"/>
      <c r="AL33" s="217"/>
      <c r="AM33" s="216">
        <v>3</v>
      </c>
      <c r="AN33" s="217"/>
      <c r="AO33" s="217"/>
      <c r="AP33" s="217"/>
      <c r="AQ33" s="340" t="s">
        <v>571</v>
      </c>
      <c r="AR33" s="206"/>
      <c r="AS33" s="206"/>
      <c r="AT33" s="341"/>
      <c r="AU33" s="217">
        <v>3</v>
      </c>
      <c r="AV33" s="217"/>
      <c r="AW33" s="217"/>
      <c r="AX33" s="219"/>
    </row>
    <row r="34" spans="1:50" ht="23.25" customHeight="1" x14ac:dyDescent="0.15">
      <c r="A34" s="416"/>
      <c r="B34" s="414"/>
      <c r="C34" s="414"/>
      <c r="D34" s="414"/>
      <c r="E34" s="414"/>
      <c r="F34" s="415"/>
      <c r="G34" s="583"/>
      <c r="H34" s="584"/>
      <c r="I34" s="584"/>
      <c r="J34" s="584"/>
      <c r="K34" s="584"/>
      <c r="L34" s="584"/>
      <c r="M34" s="584"/>
      <c r="N34" s="584"/>
      <c r="O34" s="585"/>
      <c r="P34" s="110"/>
      <c r="Q34" s="110"/>
      <c r="R34" s="110"/>
      <c r="S34" s="110"/>
      <c r="T34" s="110"/>
      <c r="U34" s="110"/>
      <c r="V34" s="110"/>
      <c r="W34" s="110"/>
      <c r="X34" s="111"/>
      <c r="Y34" s="431" t="s">
        <v>13</v>
      </c>
      <c r="Z34" s="432"/>
      <c r="AA34" s="433"/>
      <c r="AB34" s="572" t="s">
        <v>182</v>
      </c>
      <c r="AC34" s="572"/>
      <c r="AD34" s="572"/>
      <c r="AE34" s="216">
        <v>100</v>
      </c>
      <c r="AF34" s="217"/>
      <c r="AG34" s="217"/>
      <c r="AH34" s="217"/>
      <c r="AI34" s="216">
        <v>100</v>
      </c>
      <c r="AJ34" s="217"/>
      <c r="AK34" s="217"/>
      <c r="AL34" s="217"/>
      <c r="AM34" s="216">
        <v>100</v>
      </c>
      <c r="AN34" s="217"/>
      <c r="AO34" s="217"/>
      <c r="AP34" s="217"/>
      <c r="AQ34" s="340" t="s">
        <v>571</v>
      </c>
      <c r="AR34" s="206"/>
      <c r="AS34" s="206"/>
      <c r="AT34" s="341"/>
      <c r="AU34" s="217" t="s">
        <v>571</v>
      </c>
      <c r="AV34" s="217"/>
      <c r="AW34" s="217"/>
      <c r="AX34" s="219"/>
    </row>
    <row r="35" spans="1:50" ht="23.25" customHeight="1" x14ac:dyDescent="0.15">
      <c r="A35" s="224" t="s">
        <v>377</v>
      </c>
      <c r="B35" s="225"/>
      <c r="C35" s="225"/>
      <c r="D35" s="225"/>
      <c r="E35" s="225"/>
      <c r="F35" s="226"/>
      <c r="G35" s="230" t="s">
        <v>717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4" t="s">
        <v>346</v>
      </c>
      <c r="B37" s="785"/>
      <c r="C37" s="785"/>
      <c r="D37" s="785"/>
      <c r="E37" s="785"/>
      <c r="F37" s="786"/>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389</v>
      </c>
      <c r="AF37" s="243"/>
      <c r="AG37" s="243"/>
      <c r="AH37" s="244"/>
      <c r="AI37" s="242" t="s">
        <v>387</v>
      </c>
      <c r="AJ37" s="243"/>
      <c r="AK37" s="243"/>
      <c r="AL37" s="244"/>
      <c r="AM37" s="248" t="s">
        <v>416</v>
      </c>
      <c r="AN37" s="248"/>
      <c r="AO37" s="248"/>
      <c r="AP37" s="248"/>
      <c r="AQ37" s="150" t="s">
        <v>232</v>
      </c>
      <c r="AR37" s="151"/>
      <c r="AS37" s="151"/>
      <c r="AT37" s="152"/>
      <c r="AU37" s="427" t="s">
        <v>134</v>
      </c>
      <c r="AV37" s="427"/>
      <c r="AW37" s="427"/>
      <c r="AX37" s="929"/>
    </row>
    <row r="38" spans="1:50" ht="18.75" hidden="1"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603"/>
      <c r="AR38" s="199"/>
      <c r="AS38" s="132" t="s">
        <v>233</v>
      </c>
      <c r="AT38" s="133"/>
      <c r="AU38" s="198"/>
      <c r="AV38" s="198"/>
      <c r="AW38" s="411" t="s">
        <v>181</v>
      </c>
      <c r="AX38" s="412"/>
    </row>
    <row r="39" spans="1:50" ht="23.25" hidden="1" customHeight="1" x14ac:dyDescent="0.15">
      <c r="A39" s="416"/>
      <c r="B39" s="414"/>
      <c r="C39" s="414"/>
      <c r="D39" s="414"/>
      <c r="E39" s="414"/>
      <c r="F39" s="415"/>
      <c r="G39" s="577"/>
      <c r="H39" s="578"/>
      <c r="I39" s="578"/>
      <c r="J39" s="578"/>
      <c r="K39" s="578"/>
      <c r="L39" s="578"/>
      <c r="M39" s="578"/>
      <c r="N39" s="578"/>
      <c r="O39" s="579"/>
      <c r="P39" s="104"/>
      <c r="Q39" s="104"/>
      <c r="R39" s="104"/>
      <c r="S39" s="104"/>
      <c r="T39" s="104"/>
      <c r="U39" s="104"/>
      <c r="V39" s="104"/>
      <c r="W39" s="104"/>
      <c r="X39" s="105"/>
      <c r="Y39" s="487" t="s">
        <v>12</v>
      </c>
      <c r="Z39" s="547"/>
      <c r="AA39" s="548"/>
      <c r="AB39" s="477"/>
      <c r="AC39" s="477"/>
      <c r="AD39" s="47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7"/>
      <c r="B40" s="418"/>
      <c r="C40" s="418"/>
      <c r="D40" s="418"/>
      <c r="E40" s="418"/>
      <c r="F40" s="419"/>
      <c r="G40" s="580"/>
      <c r="H40" s="581"/>
      <c r="I40" s="581"/>
      <c r="J40" s="581"/>
      <c r="K40" s="581"/>
      <c r="L40" s="581"/>
      <c r="M40" s="581"/>
      <c r="N40" s="581"/>
      <c r="O40" s="582"/>
      <c r="P40" s="107"/>
      <c r="Q40" s="107"/>
      <c r="R40" s="107"/>
      <c r="S40" s="107"/>
      <c r="T40" s="107"/>
      <c r="U40" s="107"/>
      <c r="V40" s="107"/>
      <c r="W40" s="107"/>
      <c r="X40" s="108"/>
      <c r="Y40" s="431" t="s">
        <v>54</v>
      </c>
      <c r="Z40" s="432"/>
      <c r="AA40" s="433"/>
      <c r="AB40" s="539"/>
      <c r="AC40" s="539"/>
      <c r="AD40" s="5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0"/>
      <c r="B41" s="421"/>
      <c r="C41" s="421"/>
      <c r="D41" s="421"/>
      <c r="E41" s="421"/>
      <c r="F41" s="422"/>
      <c r="G41" s="583"/>
      <c r="H41" s="584"/>
      <c r="I41" s="584"/>
      <c r="J41" s="584"/>
      <c r="K41" s="584"/>
      <c r="L41" s="584"/>
      <c r="M41" s="584"/>
      <c r="N41" s="584"/>
      <c r="O41" s="585"/>
      <c r="P41" s="110"/>
      <c r="Q41" s="110"/>
      <c r="R41" s="110"/>
      <c r="S41" s="110"/>
      <c r="T41" s="110"/>
      <c r="U41" s="110"/>
      <c r="V41" s="110"/>
      <c r="W41" s="110"/>
      <c r="X41" s="111"/>
      <c r="Y41" s="431" t="s">
        <v>13</v>
      </c>
      <c r="Z41" s="432"/>
      <c r="AA41" s="433"/>
      <c r="AB41" s="572" t="s">
        <v>182</v>
      </c>
      <c r="AC41" s="572"/>
      <c r="AD41" s="57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346</v>
      </c>
      <c r="B44" s="785"/>
      <c r="C44" s="785"/>
      <c r="D44" s="785"/>
      <c r="E44" s="785"/>
      <c r="F44" s="786"/>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389</v>
      </c>
      <c r="AF44" s="243"/>
      <c r="AG44" s="243"/>
      <c r="AH44" s="244"/>
      <c r="AI44" s="242" t="s">
        <v>387</v>
      </c>
      <c r="AJ44" s="243"/>
      <c r="AK44" s="243"/>
      <c r="AL44" s="244"/>
      <c r="AM44" s="248" t="s">
        <v>416</v>
      </c>
      <c r="AN44" s="248"/>
      <c r="AO44" s="248"/>
      <c r="AP44" s="248"/>
      <c r="AQ44" s="150" t="s">
        <v>232</v>
      </c>
      <c r="AR44" s="151"/>
      <c r="AS44" s="151"/>
      <c r="AT44" s="152"/>
      <c r="AU44" s="427" t="s">
        <v>134</v>
      </c>
      <c r="AV44" s="427"/>
      <c r="AW44" s="427"/>
      <c r="AX44" s="929"/>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603"/>
      <c r="AR45" s="199"/>
      <c r="AS45" s="132" t="s">
        <v>233</v>
      </c>
      <c r="AT45" s="133"/>
      <c r="AU45" s="198"/>
      <c r="AV45" s="198"/>
      <c r="AW45" s="411" t="s">
        <v>181</v>
      </c>
      <c r="AX45" s="412"/>
    </row>
    <row r="46" spans="1:50" ht="23.25" hidden="1" customHeight="1" x14ac:dyDescent="0.15">
      <c r="A46" s="416"/>
      <c r="B46" s="414"/>
      <c r="C46" s="414"/>
      <c r="D46" s="414"/>
      <c r="E46" s="414"/>
      <c r="F46" s="415"/>
      <c r="G46" s="577"/>
      <c r="H46" s="578"/>
      <c r="I46" s="578"/>
      <c r="J46" s="578"/>
      <c r="K46" s="578"/>
      <c r="L46" s="578"/>
      <c r="M46" s="578"/>
      <c r="N46" s="578"/>
      <c r="O46" s="579"/>
      <c r="P46" s="104"/>
      <c r="Q46" s="104"/>
      <c r="R46" s="104"/>
      <c r="S46" s="104"/>
      <c r="T46" s="104"/>
      <c r="U46" s="104"/>
      <c r="V46" s="104"/>
      <c r="W46" s="104"/>
      <c r="X46" s="105"/>
      <c r="Y46" s="487" t="s">
        <v>12</v>
      </c>
      <c r="Z46" s="547"/>
      <c r="AA46" s="548"/>
      <c r="AB46" s="477"/>
      <c r="AC46" s="477"/>
      <c r="AD46" s="47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7"/>
      <c r="B47" s="418"/>
      <c r="C47" s="418"/>
      <c r="D47" s="418"/>
      <c r="E47" s="418"/>
      <c r="F47" s="419"/>
      <c r="G47" s="580"/>
      <c r="H47" s="581"/>
      <c r="I47" s="581"/>
      <c r="J47" s="581"/>
      <c r="K47" s="581"/>
      <c r="L47" s="581"/>
      <c r="M47" s="581"/>
      <c r="N47" s="581"/>
      <c r="O47" s="582"/>
      <c r="P47" s="107"/>
      <c r="Q47" s="107"/>
      <c r="R47" s="107"/>
      <c r="S47" s="107"/>
      <c r="T47" s="107"/>
      <c r="U47" s="107"/>
      <c r="V47" s="107"/>
      <c r="W47" s="107"/>
      <c r="X47" s="108"/>
      <c r="Y47" s="431" t="s">
        <v>54</v>
      </c>
      <c r="Z47" s="432"/>
      <c r="AA47" s="433"/>
      <c r="AB47" s="539"/>
      <c r="AC47" s="539"/>
      <c r="AD47" s="5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0"/>
      <c r="B48" s="421"/>
      <c r="C48" s="421"/>
      <c r="D48" s="421"/>
      <c r="E48" s="421"/>
      <c r="F48" s="422"/>
      <c r="G48" s="583"/>
      <c r="H48" s="584"/>
      <c r="I48" s="584"/>
      <c r="J48" s="584"/>
      <c r="K48" s="584"/>
      <c r="L48" s="584"/>
      <c r="M48" s="584"/>
      <c r="N48" s="584"/>
      <c r="O48" s="585"/>
      <c r="P48" s="110"/>
      <c r="Q48" s="110"/>
      <c r="R48" s="110"/>
      <c r="S48" s="110"/>
      <c r="T48" s="110"/>
      <c r="U48" s="110"/>
      <c r="V48" s="110"/>
      <c r="W48" s="110"/>
      <c r="X48" s="111"/>
      <c r="Y48" s="431" t="s">
        <v>13</v>
      </c>
      <c r="Z48" s="432"/>
      <c r="AA48" s="433"/>
      <c r="AB48" s="572" t="s">
        <v>182</v>
      </c>
      <c r="AC48" s="572"/>
      <c r="AD48" s="57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346</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389</v>
      </c>
      <c r="AF51" s="243"/>
      <c r="AG51" s="243"/>
      <c r="AH51" s="244"/>
      <c r="AI51" s="242" t="s">
        <v>387</v>
      </c>
      <c r="AJ51" s="243"/>
      <c r="AK51" s="243"/>
      <c r="AL51" s="244"/>
      <c r="AM51" s="248" t="s">
        <v>416</v>
      </c>
      <c r="AN51" s="248"/>
      <c r="AO51" s="248"/>
      <c r="AP51" s="248"/>
      <c r="AQ51" s="150" t="s">
        <v>232</v>
      </c>
      <c r="AR51" s="151"/>
      <c r="AS51" s="151"/>
      <c r="AT51" s="152"/>
      <c r="AU51" s="943" t="s">
        <v>134</v>
      </c>
      <c r="AV51" s="943"/>
      <c r="AW51" s="943"/>
      <c r="AX51" s="944"/>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603"/>
      <c r="AR52" s="199"/>
      <c r="AS52" s="132" t="s">
        <v>233</v>
      </c>
      <c r="AT52" s="133"/>
      <c r="AU52" s="198"/>
      <c r="AV52" s="198"/>
      <c r="AW52" s="411" t="s">
        <v>181</v>
      </c>
      <c r="AX52" s="412"/>
    </row>
    <row r="53" spans="1:50" ht="23.25" hidden="1" customHeight="1" x14ac:dyDescent="0.15">
      <c r="A53" s="416"/>
      <c r="B53" s="414"/>
      <c r="C53" s="414"/>
      <c r="D53" s="414"/>
      <c r="E53" s="414"/>
      <c r="F53" s="415"/>
      <c r="G53" s="577"/>
      <c r="H53" s="578"/>
      <c r="I53" s="578"/>
      <c r="J53" s="578"/>
      <c r="K53" s="578"/>
      <c r="L53" s="578"/>
      <c r="M53" s="578"/>
      <c r="N53" s="578"/>
      <c r="O53" s="579"/>
      <c r="P53" s="104"/>
      <c r="Q53" s="104"/>
      <c r="R53" s="104"/>
      <c r="S53" s="104"/>
      <c r="T53" s="104"/>
      <c r="U53" s="104"/>
      <c r="V53" s="104"/>
      <c r="W53" s="104"/>
      <c r="X53" s="105"/>
      <c r="Y53" s="487" t="s">
        <v>12</v>
      </c>
      <c r="Z53" s="547"/>
      <c r="AA53" s="548"/>
      <c r="AB53" s="477"/>
      <c r="AC53" s="477"/>
      <c r="AD53" s="47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7"/>
      <c r="B54" s="418"/>
      <c r="C54" s="418"/>
      <c r="D54" s="418"/>
      <c r="E54" s="418"/>
      <c r="F54" s="419"/>
      <c r="G54" s="580"/>
      <c r="H54" s="581"/>
      <c r="I54" s="581"/>
      <c r="J54" s="581"/>
      <c r="K54" s="581"/>
      <c r="L54" s="581"/>
      <c r="M54" s="581"/>
      <c r="N54" s="581"/>
      <c r="O54" s="582"/>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0"/>
      <c r="B55" s="421"/>
      <c r="C55" s="421"/>
      <c r="D55" s="421"/>
      <c r="E55" s="421"/>
      <c r="F55" s="422"/>
      <c r="G55" s="583"/>
      <c r="H55" s="584"/>
      <c r="I55" s="584"/>
      <c r="J55" s="584"/>
      <c r="K55" s="584"/>
      <c r="L55" s="584"/>
      <c r="M55" s="584"/>
      <c r="N55" s="584"/>
      <c r="O55" s="585"/>
      <c r="P55" s="110"/>
      <c r="Q55" s="110"/>
      <c r="R55" s="110"/>
      <c r="S55" s="110"/>
      <c r="T55" s="110"/>
      <c r="U55" s="110"/>
      <c r="V55" s="110"/>
      <c r="W55" s="110"/>
      <c r="X55" s="111"/>
      <c r="Y55" s="431" t="s">
        <v>13</v>
      </c>
      <c r="Z55" s="432"/>
      <c r="AA55" s="433"/>
      <c r="AB55" s="608" t="s">
        <v>14</v>
      </c>
      <c r="AC55" s="608"/>
      <c r="AD55" s="60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3" t="s">
        <v>346</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389</v>
      </c>
      <c r="AF58" s="243"/>
      <c r="AG58" s="243"/>
      <c r="AH58" s="244"/>
      <c r="AI58" s="242" t="s">
        <v>387</v>
      </c>
      <c r="AJ58" s="243"/>
      <c r="AK58" s="243"/>
      <c r="AL58" s="244"/>
      <c r="AM58" s="248" t="s">
        <v>416</v>
      </c>
      <c r="AN58" s="248"/>
      <c r="AO58" s="248"/>
      <c r="AP58" s="248"/>
      <c r="AQ58" s="150" t="s">
        <v>232</v>
      </c>
      <c r="AR58" s="151"/>
      <c r="AS58" s="151"/>
      <c r="AT58" s="152"/>
      <c r="AU58" s="943" t="s">
        <v>134</v>
      </c>
      <c r="AV58" s="943"/>
      <c r="AW58" s="943"/>
      <c r="AX58" s="944"/>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603"/>
      <c r="AR59" s="199"/>
      <c r="AS59" s="132" t="s">
        <v>233</v>
      </c>
      <c r="AT59" s="133"/>
      <c r="AU59" s="198"/>
      <c r="AV59" s="198"/>
      <c r="AW59" s="411" t="s">
        <v>181</v>
      </c>
      <c r="AX59" s="412"/>
    </row>
    <row r="60" spans="1:50" ht="23.25" hidden="1" customHeight="1" x14ac:dyDescent="0.15">
      <c r="A60" s="416"/>
      <c r="B60" s="414"/>
      <c r="C60" s="414"/>
      <c r="D60" s="414"/>
      <c r="E60" s="414"/>
      <c r="F60" s="415"/>
      <c r="G60" s="577"/>
      <c r="H60" s="578"/>
      <c r="I60" s="578"/>
      <c r="J60" s="578"/>
      <c r="K60" s="578"/>
      <c r="L60" s="578"/>
      <c r="M60" s="578"/>
      <c r="N60" s="578"/>
      <c r="O60" s="579"/>
      <c r="P60" s="104"/>
      <c r="Q60" s="104"/>
      <c r="R60" s="104"/>
      <c r="S60" s="104"/>
      <c r="T60" s="104"/>
      <c r="U60" s="104"/>
      <c r="V60" s="104"/>
      <c r="W60" s="104"/>
      <c r="X60" s="105"/>
      <c r="Y60" s="487" t="s">
        <v>12</v>
      </c>
      <c r="Z60" s="547"/>
      <c r="AA60" s="548"/>
      <c r="AB60" s="477"/>
      <c r="AC60" s="477"/>
      <c r="AD60" s="47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7"/>
      <c r="B61" s="418"/>
      <c r="C61" s="418"/>
      <c r="D61" s="418"/>
      <c r="E61" s="418"/>
      <c r="F61" s="419"/>
      <c r="G61" s="580"/>
      <c r="H61" s="581"/>
      <c r="I61" s="581"/>
      <c r="J61" s="581"/>
      <c r="K61" s="581"/>
      <c r="L61" s="581"/>
      <c r="M61" s="581"/>
      <c r="N61" s="581"/>
      <c r="O61" s="582"/>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7"/>
      <c r="B62" s="418"/>
      <c r="C62" s="418"/>
      <c r="D62" s="418"/>
      <c r="E62" s="418"/>
      <c r="F62" s="419"/>
      <c r="G62" s="583"/>
      <c r="H62" s="584"/>
      <c r="I62" s="584"/>
      <c r="J62" s="584"/>
      <c r="K62" s="584"/>
      <c r="L62" s="584"/>
      <c r="M62" s="584"/>
      <c r="N62" s="584"/>
      <c r="O62" s="585"/>
      <c r="P62" s="110"/>
      <c r="Q62" s="110"/>
      <c r="R62" s="110"/>
      <c r="S62" s="110"/>
      <c r="T62" s="110"/>
      <c r="U62" s="110"/>
      <c r="V62" s="110"/>
      <c r="W62" s="110"/>
      <c r="X62" s="111"/>
      <c r="Y62" s="431" t="s">
        <v>13</v>
      </c>
      <c r="Z62" s="432"/>
      <c r="AA62" s="433"/>
      <c r="AB62" s="572" t="s">
        <v>14</v>
      </c>
      <c r="AC62" s="572"/>
      <c r="AD62" s="57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8" t="s">
        <v>347</v>
      </c>
      <c r="B65" s="499"/>
      <c r="C65" s="499"/>
      <c r="D65" s="499"/>
      <c r="E65" s="499"/>
      <c r="F65" s="500"/>
      <c r="G65" s="501"/>
      <c r="H65" s="237" t="s">
        <v>146</v>
      </c>
      <c r="I65" s="237"/>
      <c r="J65" s="237"/>
      <c r="K65" s="237"/>
      <c r="L65" s="237"/>
      <c r="M65" s="237"/>
      <c r="N65" s="237"/>
      <c r="O65" s="238"/>
      <c r="P65" s="236" t="s">
        <v>59</v>
      </c>
      <c r="Q65" s="237"/>
      <c r="R65" s="237"/>
      <c r="S65" s="237"/>
      <c r="T65" s="237"/>
      <c r="U65" s="237"/>
      <c r="V65" s="238"/>
      <c r="W65" s="503" t="s">
        <v>342</v>
      </c>
      <c r="X65" s="504"/>
      <c r="Y65" s="507"/>
      <c r="Z65" s="507"/>
      <c r="AA65" s="508"/>
      <c r="AB65" s="236" t="s">
        <v>11</v>
      </c>
      <c r="AC65" s="237"/>
      <c r="AD65" s="238"/>
      <c r="AE65" s="242" t="s">
        <v>389</v>
      </c>
      <c r="AF65" s="243"/>
      <c r="AG65" s="243"/>
      <c r="AH65" s="244"/>
      <c r="AI65" s="242" t="s">
        <v>387</v>
      </c>
      <c r="AJ65" s="243"/>
      <c r="AK65" s="243"/>
      <c r="AL65" s="244"/>
      <c r="AM65" s="248" t="s">
        <v>416</v>
      </c>
      <c r="AN65" s="248"/>
      <c r="AO65" s="248"/>
      <c r="AP65" s="248"/>
      <c r="AQ65" s="236" t="s">
        <v>232</v>
      </c>
      <c r="AR65" s="237"/>
      <c r="AS65" s="237"/>
      <c r="AT65" s="238"/>
      <c r="AU65" s="250" t="s">
        <v>134</v>
      </c>
      <c r="AV65" s="250"/>
      <c r="AW65" s="250"/>
      <c r="AX65" s="251"/>
    </row>
    <row r="66" spans="1:50" ht="18.75" hidden="1" customHeight="1" x14ac:dyDescent="0.15">
      <c r="A66" s="491"/>
      <c r="B66" s="492"/>
      <c r="C66" s="492"/>
      <c r="D66" s="492"/>
      <c r="E66" s="492"/>
      <c r="F66" s="493"/>
      <c r="G66" s="502"/>
      <c r="H66" s="240"/>
      <c r="I66" s="240"/>
      <c r="J66" s="240"/>
      <c r="K66" s="240"/>
      <c r="L66" s="240"/>
      <c r="M66" s="240"/>
      <c r="N66" s="240"/>
      <c r="O66" s="241"/>
      <c r="P66" s="239"/>
      <c r="Q66" s="240"/>
      <c r="R66" s="240"/>
      <c r="S66" s="240"/>
      <c r="T66" s="240"/>
      <c r="U66" s="240"/>
      <c r="V66" s="241"/>
      <c r="W66" s="505"/>
      <c r="X66" s="506"/>
      <c r="Y66" s="509"/>
      <c r="Z66" s="509"/>
      <c r="AA66" s="510"/>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345</v>
      </c>
      <c r="AX66" s="252"/>
    </row>
    <row r="67" spans="1:50" ht="23.25" hidden="1" customHeight="1" x14ac:dyDescent="0.15">
      <c r="A67" s="491"/>
      <c r="B67" s="492"/>
      <c r="C67" s="492"/>
      <c r="D67" s="492"/>
      <c r="E67" s="492"/>
      <c r="F67" s="493"/>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1"/>
      <c r="B68" s="492"/>
      <c r="C68" s="492"/>
      <c r="D68" s="492"/>
      <c r="E68" s="492"/>
      <c r="F68" s="49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1"/>
      <c r="B69" s="492"/>
      <c r="C69" s="492"/>
      <c r="D69" s="492"/>
      <c r="E69" s="492"/>
      <c r="F69" s="49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1" t="s">
        <v>352</v>
      </c>
      <c r="B70" s="492"/>
      <c r="C70" s="492"/>
      <c r="D70" s="492"/>
      <c r="E70" s="492"/>
      <c r="F70" s="493"/>
      <c r="G70" s="254" t="s">
        <v>235</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1"/>
      <c r="B71" s="492"/>
      <c r="C71" s="492"/>
      <c r="D71" s="492"/>
      <c r="E71" s="492"/>
      <c r="F71" s="49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4"/>
      <c r="B72" s="495"/>
      <c r="C72" s="495"/>
      <c r="D72" s="495"/>
      <c r="E72" s="495"/>
      <c r="F72" s="49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2" t="s">
        <v>347</v>
      </c>
      <c r="B73" s="523"/>
      <c r="C73" s="523"/>
      <c r="D73" s="523"/>
      <c r="E73" s="523"/>
      <c r="F73" s="524"/>
      <c r="G73" s="595"/>
      <c r="H73" s="129" t="s">
        <v>146</v>
      </c>
      <c r="I73" s="129"/>
      <c r="J73" s="129"/>
      <c r="K73" s="129"/>
      <c r="L73" s="129"/>
      <c r="M73" s="129"/>
      <c r="N73" s="129"/>
      <c r="O73" s="130"/>
      <c r="P73" s="158" t="s">
        <v>59</v>
      </c>
      <c r="Q73" s="129"/>
      <c r="R73" s="129"/>
      <c r="S73" s="129"/>
      <c r="T73" s="129"/>
      <c r="U73" s="129"/>
      <c r="V73" s="129"/>
      <c r="W73" s="129"/>
      <c r="X73" s="130"/>
      <c r="Y73" s="597"/>
      <c r="Z73" s="598"/>
      <c r="AA73" s="599"/>
      <c r="AB73" s="158" t="s">
        <v>11</v>
      </c>
      <c r="AC73" s="129"/>
      <c r="AD73" s="130"/>
      <c r="AE73" s="242" t="s">
        <v>389</v>
      </c>
      <c r="AF73" s="243"/>
      <c r="AG73" s="243"/>
      <c r="AH73" s="244"/>
      <c r="AI73" s="242" t="s">
        <v>387</v>
      </c>
      <c r="AJ73" s="243"/>
      <c r="AK73" s="243"/>
      <c r="AL73" s="244"/>
      <c r="AM73" s="248" t="s">
        <v>416</v>
      </c>
      <c r="AN73" s="248"/>
      <c r="AO73" s="248"/>
      <c r="AP73" s="248"/>
      <c r="AQ73" s="158" t="s">
        <v>232</v>
      </c>
      <c r="AR73" s="129"/>
      <c r="AS73" s="129"/>
      <c r="AT73" s="130"/>
      <c r="AU73" s="134" t="s">
        <v>134</v>
      </c>
      <c r="AV73" s="135"/>
      <c r="AW73" s="135"/>
      <c r="AX73" s="136"/>
    </row>
    <row r="74" spans="1:50" ht="18.75" hidden="1" customHeight="1" x14ac:dyDescent="0.15">
      <c r="A74" s="525"/>
      <c r="B74" s="526"/>
      <c r="C74" s="526"/>
      <c r="D74" s="526"/>
      <c r="E74" s="526"/>
      <c r="F74" s="527"/>
      <c r="G74" s="59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3"/>
      <c r="AR74" s="199"/>
      <c r="AS74" s="132" t="s">
        <v>233</v>
      </c>
      <c r="AT74" s="133"/>
      <c r="AU74" s="603"/>
      <c r="AV74" s="199"/>
      <c r="AW74" s="132" t="s">
        <v>181</v>
      </c>
      <c r="AX74" s="194"/>
    </row>
    <row r="75" spans="1:50" ht="23.25" hidden="1" customHeight="1" x14ac:dyDescent="0.15">
      <c r="A75" s="525"/>
      <c r="B75" s="526"/>
      <c r="C75" s="526"/>
      <c r="D75" s="526"/>
      <c r="E75" s="526"/>
      <c r="F75" s="527"/>
      <c r="G75" s="623"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5"/>
      <c r="B76" s="526"/>
      <c r="C76" s="526"/>
      <c r="D76" s="526"/>
      <c r="E76" s="526"/>
      <c r="F76" s="527"/>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5"/>
      <c r="B77" s="526"/>
      <c r="C77" s="526"/>
      <c r="D77" s="526"/>
      <c r="E77" s="526"/>
      <c r="F77" s="527"/>
      <c r="G77" s="625"/>
      <c r="H77" s="110"/>
      <c r="I77" s="110"/>
      <c r="J77" s="110"/>
      <c r="K77" s="110"/>
      <c r="L77" s="110"/>
      <c r="M77" s="110"/>
      <c r="N77" s="110"/>
      <c r="O77" s="111"/>
      <c r="P77" s="107"/>
      <c r="Q77" s="107"/>
      <c r="R77" s="107"/>
      <c r="S77" s="107"/>
      <c r="T77" s="107"/>
      <c r="U77" s="107"/>
      <c r="V77" s="107"/>
      <c r="W77" s="107"/>
      <c r="X77" s="108"/>
      <c r="Y77" s="158" t="s">
        <v>13</v>
      </c>
      <c r="Z77" s="129"/>
      <c r="AA77" s="130"/>
      <c r="AB77" s="592" t="s">
        <v>14</v>
      </c>
      <c r="AC77" s="592"/>
      <c r="AD77" s="592"/>
      <c r="AE77" s="904"/>
      <c r="AF77" s="905"/>
      <c r="AG77" s="905"/>
      <c r="AH77" s="905"/>
      <c r="AI77" s="904"/>
      <c r="AJ77" s="905"/>
      <c r="AK77" s="905"/>
      <c r="AL77" s="905"/>
      <c r="AM77" s="904"/>
      <c r="AN77" s="905"/>
      <c r="AO77" s="905"/>
      <c r="AP77" s="905"/>
      <c r="AQ77" s="340"/>
      <c r="AR77" s="206"/>
      <c r="AS77" s="206"/>
      <c r="AT77" s="341"/>
      <c r="AU77" s="217"/>
      <c r="AV77" s="217"/>
      <c r="AW77" s="217"/>
      <c r="AX77" s="219"/>
    </row>
    <row r="78" spans="1:50" ht="69.75" hidden="1" customHeight="1" x14ac:dyDescent="0.15">
      <c r="A78" s="334" t="s">
        <v>380</v>
      </c>
      <c r="B78" s="335"/>
      <c r="C78" s="335"/>
      <c r="D78" s="335"/>
      <c r="E78" s="332" t="s">
        <v>325</v>
      </c>
      <c r="F78" s="333"/>
      <c r="G78" s="56" t="s">
        <v>235</v>
      </c>
      <c r="H78" s="600"/>
      <c r="I78" s="601"/>
      <c r="J78" s="601"/>
      <c r="K78" s="601"/>
      <c r="L78" s="601"/>
      <c r="M78" s="601"/>
      <c r="N78" s="601"/>
      <c r="O78" s="602"/>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6" t="s">
        <v>341</v>
      </c>
      <c r="AP79" s="277"/>
      <c r="AQ79" s="277"/>
      <c r="AR79" s="80" t="s">
        <v>339</v>
      </c>
      <c r="AS79" s="276"/>
      <c r="AT79" s="277"/>
      <c r="AU79" s="277"/>
      <c r="AV79" s="277"/>
      <c r="AW79" s="277"/>
      <c r="AX79" s="999"/>
    </row>
    <row r="80" spans="1:50" ht="18.75" hidden="1" customHeight="1" x14ac:dyDescent="0.15">
      <c r="A80" s="878" t="s">
        <v>147</v>
      </c>
      <c r="B80" s="540" t="s">
        <v>338</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428</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79"/>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9"/>
      <c r="B82" s="543"/>
      <c r="C82" s="444"/>
      <c r="D82" s="444"/>
      <c r="E82" s="444"/>
      <c r="F82" s="445"/>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3"/>
      <c r="C83" s="444"/>
      <c r="D83" s="444"/>
      <c r="E83" s="444"/>
      <c r="F83" s="445"/>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4"/>
      <c r="C84" s="545"/>
      <c r="D84" s="545"/>
      <c r="E84" s="545"/>
      <c r="F84" s="546"/>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232</v>
      </c>
      <c r="AR85" s="129"/>
      <c r="AS85" s="129"/>
      <c r="AT85" s="130"/>
      <c r="AU85" s="549" t="s">
        <v>134</v>
      </c>
      <c r="AV85" s="549"/>
      <c r="AW85" s="549"/>
      <c r="AX85" s="550"/>
      <c r="AY85" s="10"/>
      <c r="AZ85" s="10"/>
      <c r="BA85" s="10"/>
      <c r="BB85" s="10"/>
      <c r="BC85" s="10"/>
    </row>
    <row r="86" spans="1:60" ht="18.75" hidden="1" customHeight="1" x14ac:dyDescent="0.15">
      <c r="A86" s="879"/>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411" t="s">
        <v>181</v>
      </c>
      <c r="AX86" s="412"/>
      <c r="AY86" s="10"/>
      <c r="AZ86" s="10"/>
      <c r="BA86" s="10"/>
      <c r="BB86" s="10"/>
      <c r="BC86" s="10"/>
      <c r="BD86" s="10"/>
      <c r="BE86" s="10"/>
      <c r="BF86" s="10"/>
      <c r="BG86" s="10"/>
      <c r="BH86" s="10"/>
    </row>
    <row r="87" spans="1:60" ht="23.25" hidden="1" customHeight="1" x14ac:dyDescent="0.15">
      <c r="A87" s="879"/>
      <c r="B87" s="444"/>
      <c r="C87" s="444"/>
      <c r="D87" s="444"/>
      <c r="E87" s="444"/>
      <c r="F87" s="445"/>
      <c r="G87" s="103"/>
      <c r="H87" s="104"/>
      <c r="I87" s="104"/>
      <c r="J87" s="104"/>
      <c r="K87" s="104"/>
      <c r="L87" s="104"/>
      <c r="M87" s="104"/>
      <c r="N87" s="104"/>
      <c r="O87" s="105"/>
      <c r="P87" s="104"/>
      <c r="Q87" s="530"/>
      <c r="R87" s="530"/>
      <c r="S87" s="530"/>
      <c r="T87" s="530"/>
      <c r="U87" s="530"/>
      <c r="V87" s="530"/>
      <c r="W87" s="530"/>
      <c r="X87" s="531"/>
      <c r="Y87" s="574" t="s">
        <v>62</v>
      </c>
      <c r="Z87" s="575"/>
      <c r="AA87" s="576"/>
      <c r="AB87" s="477"/>
      <c r="AC87" s="477"/>
      <c r="AD87" s="47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9"/>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c r="AC88" s="539"/>
      <c r="AD88" s="53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9"/>
      <c r="B89" s="545"/>
      <c r="C89" s="545"/>
      <c r="D89" s="545"/>
      <c r="E89" s="545"/>
      <c r="F89" s="546"/>
      <c r="G89" s="109"/>
      <c r="H89" s="110"/>
      <c r="I89" s="110"/>
      <c r="J89" s="110"/>
      <c r="K89" s="110"/>
      <c r="L89" s="110"/>
      <c r="M89" s="110"/>
      <c r="N89" s="110"/>
      <c r="O89" s="111"/>
      <c r="P89" s="175"/>
      <c r="Q89" s="175"/>
      <c r="R89" s="175"/>
      <c r="S89" s="175"/>
      <c r="T89" s="175"/>
      <c r="U89" s="175"/>
      <c r="V89" s="175"/>
      <c r="W89" s="175"/>
      <c r="X89" s="573"/>
      <c r="Y89" s="474" t="s">
        <v>13</v>
      </c>
      <c r="Z89" s="475"/>
      <c r="AA89" s="476"/>
      <c r="AB89" s="608" t="s">
        <v>14</v>
      </c>
      <c r="AC89" s="608"/>
      <c r="AD89" s="60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9"/>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232</v>
      </c>
      <c r="AR90" s="129"/>
      <c r="AS90" s="129"/>
      <c r="AT90" s="130"/>
      <c r="AU90" s="549" t="s">
        <v>134</v>
      </c>
      <c r="AV90" s="549"/>
      <c r="AW90" s="549"/>
      <c r="AX90" s="550"/>
    </row>
    <row r="91" spans="1:60" ht="18.75" hidden="1" customHeight="1" x14ac:dyDescent="0.15">
      <c r="A91" s="879"/>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411" t="s">
        <v>181</v>
      </c>
      <c r="AX91" s="412"/>
      <c r="AY91" s="10"/>
      <c r="AZ91" s="10"/>
      <c r="BA91" s="10"/>
      <c r="BB91" s="10"/>
      <c r="BC91" s="10"/>
    </row>
    <row r="92" spans="1:60" ht="23.25" hidden="1" customHeight="1" x14ac:dyDescent="0.15">
      <c r="A92" s="879"/>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4" t="s">
        <v>62</v>
      </c>
      <c r="Z92" s="575"/>
      <c r="AA92" s="576"/>
      <c r="AB92" s="477"/>
      <c r="AC92" s="477"/>
      <c r="AD92" s="47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9"/>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9"/>
      <c r="B94" s="545"/>
      <c r="C94" s="545"/>
      <c r="D94" s="545"/>
      <c r="E94" s="545"/>
      <c r="F94" s="546"/>
      <c r="G94" s="109"/>
      <c r="H94" s="110"/>
      <c r="I94" s="110"/>
      <c r="J94" s="110"/>
      <c r="K94" s="110"/>
      <c r="L94" s="110"/>
      <c r="M94" s="110"/>
      <c r="N94" s="110"/>
      <c r="O94" s="111"/>
      <c r="P94" s="175"/>
      <c r="Q94" s="175"/>
      <c r="R94" s="175"/>
      <c r="S94" s="175"/>
      <c r="T94" s="175"/>
      <c r="U94" s="175"/>
      <c r="V94" s="175"/>
      <c r="W94" s="175"/>
      <c r="X94" s="573"/>
      <c r="Y94" s="474" t="s">
        <v>13</v>
      </c>
      <c r="Z94" s="475"/>
      <c r="AA94" s="476"/>
      <c r="AB94" s="608" t="s">
        <v>14</v>
      </c>
      <c r="AC94" s="608"/>
      <c r="AD94" s="60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9"/>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232</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79"/>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411" t="s">
        <v>181</v>
      </c>
      <c r="AX96" s="412"/>
    </row>
    <row r="97" spans="1:60" ht="23.25" hidden="1" customHeight="1" x14ac:dyDescent="0.15">
      <c r="A97" s="879"/>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4" t="s">
        <v>62</v>
      </c>
      <c r="Z97" s="575"/>
      <c r="AA97" s="576"/>
      <c r="AB97" s="484"/>
      <c r="AC97" s="485"/>
      <c r="AD97" s="48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9"/>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c r="AC98" s="479"/>
      <c r="AD98" s="48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0"/>
      <c r="B99" s="446"/>
      <c r="C99" s="446"/>
      <c r="D99" s="446"/>
      <c r="E99" s="446"/>
      <c r="F99" s="447"/>
      <c r="G99" s="593"/>
      <c r="H99" s="214"/>
      <c r="I99" s="214"/>
      <c r="J99" s="214"/>
      <c r="K99" s="214"/>
      <c r="L99" s="214"/>
      <c r="M99" s="214"/>
      <c r="N99" s="214"/>
      <c r="O99" s="594"/>
      <c r="P99" s="534"/>
      <c r="Q99" s="534"/>
      <c r="R99" s="534"/>
      <c r="S99" s="534"/>
      <c r="T99" s="534"/>
      <c r="U99" s="534"/>
      <c r="V99" s="534"/>
      <c r="W99" s="534"/>
      <c r="X99" s="535"/>
      <c r="Y99" s="909" t="s">
        <v>13</v>
      </c>
      <c r="Z99" s="910"/>
      <c r="AA99" s="911"/>
      <c r="AB99" s="906" t="s">
        <v>14</v>
      </c>
      <c r="AC99" s="907"/>
      <c r="AD99" s="908"/>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348</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8"/>
      <c r="Z100" s="869"/>
      <c r="AA100" s="870"/>
      <c r="AB100" s="497" t="s">
        <v>11</v>
      </c>
      <c r="AC100" s="497"/>
      <c r="AD100" s="497"/>
      <c r="AE100" s="555" t="s">
        <v>389</v>
      </c>
      <c r="AF100" s="556"/>
      <c r="AG100" s="556"/>
      <c r="AH100" s="557"/>
      <c r="AI100" s="555" t="s">
        <v>409</v>
      </c>
      <c r="AJ100" s="556"/>
      <c r="AK100" s="556"/>
      <c r="AL100" s="557"/>
      <c r="AM100" s="555" t="s">
        <v>416</v>
      </c>
      <c r="AN100" s="556"/>
      <c r="AO100" s="556"/>
      <c r="AP100" s="557"/>
      <c r="AQ100" s="318" t="s">
        <v>429</v>
      </c>
      <c r="AR100" s="319"/>
      <c r="AS100" s="319"/>
      <c r="AT100" s="320"/>
      <c r="AU100" s="318" t="s">
        <v>430</v>
      </c>
      <c r="AV100" s="319"/>
      <c r="AW100" s="319"/>
      <c r="AX100" s="321"/>
    </row>
    <row r="101" spans="1:60" ht="23.25" customHeight="1" x14ac:dyDescent="0.15">
      <c r="A101" s="438"/>
      <c r="B101" s="439"/>
      <c r="C101" s="439"/>
      <c r="D101" s="439"/>
      <c r="E101" s="439"/>
      <c r="F101" s="440"/>
      <c r="G101" s="104" t="s">
        <v>573</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574</v>
      </c>
      <c r="AC101" s="477"/>
      <c r="AD101" s="477"/>
      <c r="AE101" s="216">
        <v>547000</v>
      </c>
      <c r="AF101" s="217"/>
      <c r="AG101" s="217"/>
      <c r="AH101" s="218"/>
      <c r="AI101" s="216">
        <v>521000</v>
      </c>
      <c r="AJ101" s="217"/>
      <c r="AK101" s="217"/>
      <c r="AL101" s="218"/>
      <c r="AM101" s="216">
        <v>523000</v>
      </c>
      <c r="AN101" s="217"/>
      <c r="AO101" s="217"/>
      <c r="AP101" s="218"/>
      <c r="AQ101" s="216" t="s">
        <v>570</v>
      </c>
      <c r="AR101" s="217"/>
      <c r="AS101" s="217"/>
      <c r="AT101" s="218"/>
      <c r="AU101" s="216" t="s">
        <v>727</v>
      </c>
      <c r="AV101" s="217"/>
      <c r="AW101" s="217"/>
      <c r="AX101" s="218"/>
    </row>
    <row r="102" spans="1:60" ht="23.25" customHeight="1" x14ac:dyDescent="0.15">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574</v>
      </c>
      <c r="AC102" s="477"/>
      <c r="AD102" s="477"/>
      <c r="AE102" s="434">
        <v>547000</v>
      </c>
      <c r="AF102" s="434"/>
      <c r="AG102" s="434"/>
      <c r="AH102" s="434"/>
      <c r="AI102" s="434">
        <v>547000</v>
      </c>
      <c r="AJ102" s="434"/>
      <c r="AK102" s="434"/>
      <c r="AL102" s="434"/>
      <c r="AM102" s="434">
        <v>535000</v>
      </c>
      <c r="AN102" s="434"/>
      <c r="AO102" s="434"/>
      <c r="AP102" s="434"/>
      <c r="AQ102" s="271">
        <v>529000</v>
      </c>
      <c r="AR102" s="272"/>
      <c r="AS102" s="272"/>
      <c r="AT102" s="317"/>
      <c r="AU102" s="271">
        <v>547000</v>
      </c>
      <c r="AV102" s="272"/>
      <c r="AW102" s="272"/>
      <c r="AX102" s="317"/>
    </row>
    <row r="103" spans="1:60" ht="31.5" hidden="1" customHeight="1" x14ac:dyDescent="0.15">
      <c r="A103" s="435" t="s">
        <v>348</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389</v>
      </c>
      <c r="AF103" s="432"/>
      <c r="AG103" s="432"/>
      <c r="AH103" s="433"/>
      <c r="AI103" s="431" t="s">
        <v>387</v>
      </c>
      <c r="AJ103" s="432"/>
      <c r="AK103" s="432"/>
      <c r="AL103" s="433"/>
      <c r="AM103" s="431" t="s">
        <v>416</v>
      </c>
      <c r="AN103" s="432"/>
      <c r="AO103" s="432"/>
      <c r="AP103" s="433"/>
      <c r="AQ103" s="282" t="s">
        <v>429</v>
      </c>
      <c r="AR103" s="283"/>
      <c r="AS103" s="283"/>
      <c r="AT103" s="322"/>
      <c r="AU103" s="282" t="s">
        <v>430</v>
      </c>
      <c r="AV103" s="283"/>
      <c r="AW103" s="283"/>
      <c r="AX103" s="284"/>
    </row>
    <row r="104" spans="1:60" ht="23.25" hidden="1" customHeight="1" x14ac:dyDescent="0.15">
      <c r="A104" s="438"/>
      <c r="B104" s="439"/>
      <c r="C104" s="439"/>
      <c r="D104" s="439"/>
      <c r="E104" s="439"/>
      <c r="F104" s="440"/>
      <c r="G104" s="104"/>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c r="AC104" s="562"/>
      <c r="AD104" s="56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484"/>
      <c r="AC105" s="485"/>
      <c r="AD105" s="486"/>
      <c r="AE105" s="434"/>
      <c r="AF105" s="434"/>
      <c r="AG105" s="434"/>
      <c r="AH105" s="434"/>
      <c r="AI105" s="434"/>
      <c r="AJ105" s="434"/>
      <c r="AK105" s="434"/>
      <c r="AL105" s="434"/>
      <c r="AM105" s="434"/>
      <c r="AN105" s="434"/>
      <c r="AO105" s="434"/>
      <c r="AP105" s="434"/>
      <c r="AQ105" s="216"/>
      <c r="AR105" s="217"/>
      <c r="AS105" s="217"/>
      <c r="AT105" s="218"/>
      <c r="AU105" s="271"/>
      <c r="AV105" s="272"/>
      <c r="AW105" s="272"/>
      <c r="AX105" s="317"/>
    </row>
    <row r="106" spans="1:60" ht="31.5" hidden="1" customHeight="1" x14ac:dyDescent="0.15">
      <c r="A106" s="435" t="s">
        <v>348</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389</v>
      </c>
      <c r="AF106" s="432"/>
      <c r="AG106" s="432"/>
      <c r="AH106" s="433"/>
      <c r="AI106" s="431" t="s">
        <v>387</v>
      </c>
      <c r="AJ106" s="432"/>
      <c r="AK106" s="432"/>
      <c r="AL106" s="433"/>
      <c r="AM106" s="431" t="s">
        <v>416</v>
      </c>
      <c r="AN106" s="432"/>
      <c r="AO106" s="432"/>
      <c r="AP106" s="433"/>
      <c r="AQ106" s="282" t="s">
        <v>429</v>
      </c>
      <c r="AR106" s="283"/>
      <c r="AS106" s="283"/>
      <c r="AT106" s="322"/>
      <c r="AU106" s="282" t="s">
        <v>430</v>
      </c>
      <c r="AV106" s="283"/>
      <c r="AW106" s="283"/>
      <c r="AX106" s="284"/>
    </row>
    <row r="107" spans="1:60" ht="23.25" hidden="1" customHeight="1" x14ac:dyDescent="0.15">
      <c r="A107" s="438"/>
      <c r="B107" s="439"/>
      <c r="C107" s="439"/>
      <c r="D107" s="439"/>
      <c r="E107" s="439"/>
      <c r="F107" s="440"/>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c r="AC107" s="562"/>
      <c r="AD107" s="563"/>
      <c r="AE107" s="434"/>
      <c r="AF107" s="434"/>
      <c r="AG107" s="434"/>
      <c r="AH107" s="434"/>
      <c r="AI107" s="434"/>
      <c r="AJ107" s="434"/>
      <c r="AK107" s="434"/>
      <c r="AL107" s="434"/>
      <c r="AM107" s="434"/>
      <c r="AN107" s="434"/>
      <c r="AO107" s="434"/>
      <c r="AP107" s="434"/>
      <c r="AQ107" s="216"/>
      <c r="AR107" s="217"/>
      <c r="AS107" s="217"/>
      <c r="AT107" s="218"/>
      <c r="AU107" s="216"/>
      <c r="AV107" s="217"/>
      <c r="AW107" s="217"/>
      <c r="AX107" s="218"/>
    </row>
    <row r="108" spans="1:60" ht="23.25" hidden="1" customHeight="1" x14ac:dyDescent="0.15">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484"/>
      <c r="AC108" s="485"/>
      <c r="AD108" s="486"/>
      <c r="AE108" s="434"/>
      <c r="AF108" s="434"/>
      <c r="AG108" s="434"/>
      <c r="AH108" s="434"/>
      <c r="AI108" s="434"/>
      <c r="AJ108" s="434"/>
      <c r="AK108" s="434"/>
      <c r="AL108" s="434"/>
      <c r="AM108" s="434"/>
      <c r="AN108" s="434"/>
      <c r="AO108" s="434"/>
      <c r="AP108" s="434"/>
      <c r="AQ108" s="216"/>
      <c r="AR108" s="217"/>
      <c r="AS108" s="217"/>
      <c r="AT108" s="218"/>
      <c r="AU108" s="271"/>
      <c r="AV108" s="272"/>
      <c r="AW108" s="272"/>
      <c r="AX108" s="317"/>
    </row>
    <row r="109" spans="1:60" ht="31.5" hidden="1" customHeight="1" x14ac:dyDescent="0.15">
      <c r="A109" s="435" t="s">
        <v>348</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389</v>
      </c>
      <c r="AF109" s="432"/>
      <c r="AG109" s="432"/>
      <c r="AH109" s="433"/>
      <c r="AI109" s="431" t="s">
        <v>387</v>
      </c>
      <c r="AJ109" s="432"/>
      <c r="AK109" s="432"/>
      <c r="AL109" s="433"/>
      <c r="AM109" s="431" t="s">
        <v>416</v>
      </c>
      <c r="AN109" s="432"/>
      <c r="AO109" s="432"/>
      <c r="AP109" s="433"/>
      <c r="AQ109" s="282" t="s">
        <v>429</v>
      </c>
      <c r="AR109" s="283"/>
      <c r="AS109" s="283"/>
      <c r="AT109" s="322"/>
      <c r="AU109" s="282" t="s">
        <v>430</v>
      </c>
      <c r="AV109" s="283"/>
      <c r="AW109" s="283"/>
      <c r="AX109" s="284"/>
    </row>
    <row r="110" spans="1:60" ht="23.25" hidden="1" customHeight="1" x14ac:dyDescent="0.15">
      <c r="A110" s="438"/>
      <c r="B110" s="439"/>
      <c r="C110" s="439"/>
      <c r="D110" s="439"/>
      <c r="E110" s="439"/>
      <c r="F110" s="440"/>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1"/>
      <c r="AC110" s="562"/>
      <c r="AD110" s="563"/>
      <c r="AE110" s="434"/>
      <c r="AF110" s="434"/>
      <c r="AG110" s="434"/>
      <c r="AH110" s="434"/>
      <c r="AI110" s="434"/>
      <c r="AJ110" s="434"/>
      <c r="AK110" s="434"/>
      <c r="AL110" s="434"/>
      <c r="AM110" s="434"/>
      <c r="AN110" s="434"/>
      <c r="AO110" s="434"/>
      <c r="AP110" s="434"/>
      <c r="AQ110" s="216"/>
      <c r="AR110" s="217"/>
      <c r="AS110" s="217"/>
      <c r="AT110" s="218"/>
      <c r="AU110" s="216"/>
      <c r="AV110" s="217"/>
      <c r="AW110" s="217"/>
      <c r="AX110" s="218"/>
    </row>
    <row r="111" spans="1:60" ht="23.25" hidden="1" customHeight="1" x14ac:dyDescent="0.15">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4"/>
      <c r="AA111" s="565"/>
      <c r="AB111" s="484"/>
      <c r="AC111" s="485"/>
      <c r="AD111" s="486"/>
      <c r="AE111" s="434"/>
      <c r="AF111" s="434"/>
      <c r="AG111" s="434"/>
      <c r="AH111" s="434"/>
      <c r="AI111" s="434"/>
      <c r="AJ111" s="434"/>
      <c r="AK111" s="434"/>
      <c r="AL111" s="434"/>
      <c r="AM111" s="434"/>
      <c r="AN111" s="434"/>
      <c r="AO111" s="434"/>
      <c r="AP111" s="434"/>
      <c r="AQ111" s="216"/>
      <c r="AR111" s="217"/>
      <c r="AS111" s="217"/>
      <c r="AT111" s="218"/>
      <c r="AU111" s="271"/>
      <c r="AV111" s="272"/>
      <c r="AW111" s="272"/>
      <c r="AX111" s="317"/>
    </row>
    <row r="112" spans="1:60" ht="31.5" hidden="1" customHeight="1" x14ac:dyDescent="0.15">
      <c r="A112" s="435" t="s">
        <v>348</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389</v>
      </c>
      <c r="AF112" s="432"/>
      <c r="AG112" s="432"/>
      <c r="AH112" s="433"/>
      <c r="AI112" s="431" t="s">
        <v>387</v>
      </c>
      <c r="AJ112" s="432"/>
      <c r="AK112" s="432"/>
      <c r="AL112" s="433"/>
      <c r="AM112" s="431" t="s">
        <v>416</v>
      </c>
      <c r="AN112" s="432"/>
      <c r="AO112" s="432"/>
      <c r="AP112" s="433"/>
      <c r="AQ112" s="282" t="s">
        <v>429</v>
      </c>
      <c r="AR112" s="283"/>
      <c r="AS112" s="283"/>
      <c r="AT112" s="322"/>
      <c r="AU112" s="282" t="s">
        <v>430</v>
      </c>
      <c r="AV112" s="283"/>
      <c r="AW112" s="283"/>
      <c r="AX112" s="284"/>
    </row>
    <row r="113" spans="1:50" ht="23.25" hidden="1" customHeight="1" x14ac:dyDescent="0.15">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15">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484"/>
      <c r="AC114" s="485"/>
      <c r="AD114" s="486"/>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389</v>
      </c>
      <c r="AF115" s="432"/>
      <c r="AG115" s="432"/>
      <c r="AH115" s="433"/>
      <c r="AI115" s="431" t="s">
        <v>387</v>
      </c>
      <c r="AJ115" s="432"/>
      <c r="AK115" s="432"/>
      <c r="AL115" s="433"/>
      <c r="AM115" s="431" t="s">
        <v>416</v>
      </c>
      <c r="AN115" s="432"/>
      <c r="AO115" s="432"/>
      <c r="AP115" s="433"/>
      <c r="AQ115" s="605" t="s">
        <v>431</v>
      </c>
      <c r="AR115" s="606"/>
      <c r="AS115" s="606"/>
      <c r="AT115" s="606"/>
      <c r="AU115" s="606"/>
      <c r="AV115" s="606"/>
      <c r="AW115" s="606"/>
      <c r="AX115" s="607"/>
    </row>
    <row r="116" spans="1:50" ht="23.25" customHeight="1" x14ac:dyDescent="0.15">
      <c r="A116" s="455"/>
      <c r="B116" s="456"/>
      <c r="C116" s="456"/>
      <c r="D116" s="456"/>
      <c r="E116" s="456"/>
      <c r="F116" s="457"/>
      <c r="G116" s="406" t="s">
        <v>575</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478" t="s">
        <v>576</v>
      </c>
      <c r="AC116" s="479"/>
      <c r="AD116" s="480"/>
      <c r="AE116" s="434">
        <v>1756</v>
      </c>
      <c r="AF116" s="434"/>
      <c r="AG116" s="434"/>
      <c r="AH116" s="434"/>
      <c r="AI116" s="434">
        <v>1862</v>
      </c>
      <c r="AJ116" s="434"/>
      <c r="AK116" s="434"/>
      <c r="AL116" s="434"/>
      <c r="AM116" s="434">
        <v>1760</v>
      </c>
      <c r="AN116" s="434"/>
      <c r="AO116" s="434"/>
      <c r="AP116" s="434"/>
      <c r="AQ116" s="216">
        <v>1771</v>
      </c>
      <c r="AR116" s="217"/>
      <c r="AS116" s="217"/>
      <c r="AT116" s="217"/>
      <c r="AU116" s="217"/>
      <c r="AV116" s="217"/>
      <c r="AW116" s="217"/>
      <c r="AX116" s="219"/>
    </row>
    <row r="117" spans="1:50" ht="46.5" customHeight="1" thickBot="1" x14ac:dyDescent="0.2">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7" t="s">
        <v>49</v>
      </c>
      <c r="Z117" s="462"/>
      <c r="AA117" s="463"/>
      <c r="AB117" s="488" t="s">
        <v>577</v>
      </c>
      <c r="AC117" s="489"/>
      <c r="AD117" s="490"/>
      <c r="AE117" s="604" t="s">
        <v>578</v>
      </c>
      <c r="AF117" s="567"/>
      <c r="AG117" s="567"/>
      <c r="AH117" s="567"/>
      <c r="AI117" s="604" t="s">
        <v>579</v>
      </c>
      <c r="AJ117" s="567"/>
      <c r="AK117" s="567"/>
      <c r="AL117" s="567"/>
      <c r="AM117" s="604" t="s">
        <v>712</v>
      </c>
      <c r="AN117" s="567"/>
      <c r="AO117" s="567"/>
      <c r="AP117" s="567"/>
      <c r="AQ117" s="604" t="s">
        <v>728</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389</v>
      </c>
      <c r="AF118" s="432"/>
      <c r="AG118" s="432"/>
      <c r="AH118" s="433"/>
      <c r="AI118" s="431" t="s">
        <v>387</v>
      </c>
      <c r="AJ118" s="432"/>
      <c r="AK118" s="432"/>
      <c r="AL118" s="433"/>
      <c r="AM118" s="431" t="s">
        <v>416</v>
      </c>
      <c r="AN118" s="432"/>
      <c r="AO118" s="432"/>
      <c r="AP118" s="433"/>
      <c r="AQ118" s="605" t="s">
        <v>431</v>
      </c>
      <c r="AR118" s="606"/>
      <c r="AS118" s="606"/>
      <c r="AT118" s="606"/>
      <c r="AU118" s="606"/>
      <c r="AV118" s="606"/>
      <c r="AW118" s="606"/>
      <c r="AX118" s="607"/>
    </row>
    <row r="119" spans="1:50" ht="23.25" hidden="1" customHeight="1" x14ac:dyDescent="0.15">
      <c r="A119" s="455"/>
      <c r="B119" s="456"/>
      <c r="C119" s="456"/>
      <c r="D119" s="456"/>
      <c r="E119" s="456"/>
      <c r="F119" s="457"/>
      <c r="G119" s="406" t="s">
        <v>356</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7" t="s">
        <v>49</v>
      </c>
      <c r="Z120" s="462"/>
      <c r="AA120" s="463"/>
      <c r="AB120" s="488" t="s">
        <v>355</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389</v>
      </c>
      <c r="AF121" s="432"/>
      <c r="AG121" s="432"/>
      <c r="AH121" s="433"/>
      <c r="AI121" s="431" t="s">
        <v>387</v>
      </c>
      <c r="AJ121" s="432"/>
      <c r="AK121" s="432"/>
      <c r="AL121" s="433"/>
      <c r="AM121" s="431" t="s">
        <v>416</v>
      </c>
      <c r="AN121" s="432"/>
      <c r="AO121" s="432"/>
      <c r="AP121" s="433"/>
      <c r="AQ121" s="605" t="s">
        <v>431</v>
      </c>
      <c r="AR121" s="606"/>
      <c r="AS121" s="606"/>
      <c r="AT121" s="606"/>
      <c r="AU121" s="606"/>
      <c r="AV121" s="606"/>
      <c r="AW121" s="606"/>
      <c r="AX121" s="607"/>
    </row>
    <row r="122" spans="1:50" ht="23.25" hidden="1" customHeight="1" x14ac:dyDescent="0.15">
      <c r="A122" s="455"/>
      <c r="B122" s="456"/>
      <c r="C122" s="456"/>
      <c r="D122" s="456"/>
      <c r="E122" s="456"/>
      <c r="F122" s="457"/>
      <c r="G122" s="406" t="s">
        <v>357</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7" t="s">
        <v>49</v>
      </c>
      <c r="Z123" s="462"/>
      <c r="AA123" s="463"/>
      <c r="AB123" s="488" t="s">
        <v>358</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389</v>
      </c>
      <c r="AF124" s="432"/>
      <c r="AG124" s="432"/>
      <c r="AH124" s="433"/>
      <c r="AI124" s="431" t="s">
        <v>387</v>
      </c>
      <c r="AJ124" s="432"/>
      <c r="AK124" s="432"/>
      <c r="AL124" s="433"/>
      <c r="AM124" s="431" t="s">
        <v>416</v>
      </c>
      <c r="AN124" s="432"/>
      <c r="AO124" s="432"/>
      <c r="AP124" s="433"/>
      <c r="AQ124" s="605" t="s">
        <v>431</v>
      </c>
      <c r="AR124" s="606"/>
      <c r="AS124" s="606"/>
      <c r="AT124" s="606"/>
      <c r="AU124" s="606"/>
      <c r="AV124" s="606"/>
      <c r="AW124" s="606"/>
      <c r="AX124" s="607"/>
    </row>
    <row r="125" spans="1:50" ht="23.25" hidden="1" customHeight="1" x14ac:dyDescent="0.15">
      <c r="A125" s="455"/>
      <c r="B125" s="456"/>
      <c r="C125" s="456"/>
      <c r="D125" s="456"/>
      <c r="E125" s="456"/>
      <c r="F125" s="457"/>
      <c r="G125" s="406" t="s">
        <v>357</v>
      </c>
      <c r="H125" s="406"/>
      <c r="I125" s="406"/>
      <c r="J125" s="406"/>
      <c r="K125" s="406"/>
      <c r="L125" s="406"/>
      <c r="M125" s="406"/>
      <c r="N125" s="406"/>
      <c r="O125" s="406"/>
      <c r="P125" s="406"/>
      <c r="Q125" s="406"/>
      <c r="R125" s="406"/>
      <c r="S125" s="406"/>
      <c r="T125" s="406"/>
      <c r="U125" s="406"/>
      <c r="V125" s="406"/>
      <c r="W125" s="406"/>
      <c r="X125" s="948"/>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49"/>
      <c r="Y126" s="487" t="s">
        <v>49</v>
      </c>
      <c r="Z126" s="462"/>
      <c r="AA126" s="463"/>
      <c r="AB126" s="488" t="s">
        <v>355</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5"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31" t="s">
        <v>389</v>
      </c>
      <c r="AF127" s="432"/>
      <c r="AG127" s="432"/>
      <c r="AH127" s="433"/>
      <c r="AI127" s="431" t="s">
        <v>387</v>
      </c>
      <c r="AJ127" s="432"/>
      <c r="AK127" s="432"/>
      <c r="AL127" s="433"/>
      <c r="AM127" s="431" t="s">
        <v>416</v>
      </c>
      <c r="AN127" s="432"/>
      <c r="AO127" s="432"/>
      <c r="AP127" s="433"/>
      <c r="AQ127" s="605" t="s">
        <v>431</v>
      </c>
      <c r="AR127" s="606"/>
      <c r="AS127" s="606"/>
      <c r="AT127" s="606"/>
      <c r="AU127" s="606"/>
      <c r="AV127" s="606"/>
      <c r="AW127" s="606"/>
      <c r="AX127" s="607"/>
    </row>
    <row r="128" spans="1:50" ht="23.25" hidden="1" customHeight="1" x14ac:dyDescent="0.15">
      <c r="A128" s="455"/>
      <c r="B128" s="456"/>
      <c r="C128" s="456"/>
      <c r="D128" s="456"/>
      <c r="E128" s="456"/>
      <c r="F128" s="457"/>
      <c r="G128" s="406" t="s">
        <v>357</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7" t="s">
        <v>49</v>
      </c>
      <c r="Z129" s="462"/>
      <c r="AA129" s="463"/>
      <c r="AB129" s="488" t="s">
        <v>355</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7" t="s">
        <v>404</v>
      </c>
      <c r="B130" s="184"/>
      <c r="C130" s="183" t="s">
        <v>236</v>
      </c>
      <c r="D130" s="184"/>
      <c r="E130" s="168" t="s">
        <v>265</v>
      </c>
      <c r="F130" s="169"/>
      <c r="G130" s="170" t="s">
        <v>571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264</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232</v>
      </c>
      <c r="AR132" s="151"/>
      <c r="AS132" s="151"/>
      <c r="AT132" s="152"/>
      <c r="AU132" s="195" t="s">
        <v>248</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233</v>
      </c>
      <c r="AT133" s="133"/>
      <c r="AU133" s="199" t="s">
        <v>571</v>
      </c>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571</v>
      </c>
      <c r="AC134" s="204"/>
      <c r="AD134" s="204"/>
      <c r="AE134" s="205" t="s">
        <v>583</v>
      </c>
      <c r="AF134" s="206"/>
      <c r="AG134" s="206"/>
      <c r="AH134" s="206"/>
      <c r="AI134" s="205" t="s">
        <v>571</v>
      </c>
      <c r="AJ134" s="206"/>
      <c r="AK134" s="206"/>
      <c r="AL134" s="206"/>
      <c r="AM134" s="205" t="s">
        <v>571</v>
      </c>
      <c r="AN134" s="206"/>
      <c r="AO134" s="206"/>
      <c r="AP134" s="206"/>
      <c r="AQ134" s="205" t="s">
        <v>572</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571</v>
      </c>
      <c r="AF135" s="206"/>
      <c r="AG135" s="206"/>
      <c r="AH135" s="206"/>
      <c r="AI135" s="205" t="s">
        <v>571</v>
      </c>
      <c r="AJ135" s="206"/>
      <c r="AK135" s="206"/>
      <c r="AL135" s="206"/>
      <c r="AM135" s="205" t="s">
        <v>584</v>
      </c>
      <c r="AN135" s="206"/>
      <c r="AO135" s="206"/>
      <c r="AP135" s="206"/>
      <c r="AQ135" s="205" t="s">
        <v>571</v>
      </c>
      <c r="AR135" s="206"/>
      <c r="AS135" s="206"/>
      <c r="AT135" s="206"/>
      <c r="AU135" s="205" t="s">
        <v>585</v>
      </c>
      <c r="AV135" s="206"/>
      <c r="AW135" s="206"/>
      <c r="AX135" s="207"/>
    </row>
    <row r="136" spans="1:50" ht="18.75" hidden="1" customHeight="1" x14ac:dyDescent="0.15">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232</v>
      </c>
      <c r="AR136" s="151"/>
      <c r="AS136" s="151"/>
      <c r="AT136" s="152"/>
      <c r="AU136" s="195" t="s">
        <v>248</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232</v>
      </c>
      <c r="AR140" s="151"/>
      <c r="AS140" s="151"/>
      <c r="AT140" s="152"/>
      <c r="AU140" s="195" t="s">
        <v>248</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232</v>
      </c>
      <c r="AR144" s="151"/>
      <c r="AS144" s="151"/>
      <c r="AT144" s="152"/>
      <c r="AU144" s="195" t="s">
        <v>248</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232</v>
      </c>
      <c r="AR148" s="151"/>
      <c r="AS148" s="151"/>
      <c r="AT148" s="152"/>
      <c r="AU148" s="195" t="s">
        <v>248</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249</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581</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586</v>
      </c>
      <c r="AC154" s="141"/>
      <c r="AD154" s="141"/>
      <c r="AE154" s="146" t="s">
        <v>581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249</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249</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249</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249</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232</v>
      </c>
      <c r="AR192" s="151"/>
      <c r="AS192" s="151"/>
      <c r="AT192" s="152"/>
      <c r="AU192" s="195" t="s">
        <v>248</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232</v>
      </c>
      <c r="AR196" s="151"/>
      <c r="AS196" s="151"/>
      <c r="AT196" s="152"/>
      <c r="AU196" s="195" t="s">
        <v>248</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232</v>
      </c>
      <c r="AR200" s="151"/>
      <c r="AS200" s="151"/>
      <c r="AT200" s="152"/>
      <c r="AU200" s="195" t="s">
        <v>248</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232</v>
      </c>
      <c r="AR204" s="151"/>
      <c r="AS204" s="151"/>
      <c r="AT204" s="152"/>
      <c r="AU204" s="195" t="s">
        <v>248</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232</v>
      </c>
      <c r="AR208" s="151"/>
      <c r="AS208" s="151"/>
      <c r="AT208" s="152"/>
      <c r="AU208" s="195" t="s">
        <v>248</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249</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249</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249</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249</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249</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232</v>
      </c>
      <c r="AR252" s="151"/>
      <c r="AS252" s="151"/>
      <c r="AT252" s="152"/>
      <c r="AU252" s="195" t="s">
        <v>248</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232</v>
      </c>
      <c r="AR256" s="151"/>
      <c r="AS256" s="151"/>
      <c r="AT256" s="152"/>
      <c r="AU256" s="195" t="s">
        <v>248</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232</v>
      </c>
      <c r="AR260" s="151"/>
      <c r="AS260" s="151"/>
      <c r="AT260" s="152"/>
      <c r="AU260" s="195" t="s">
        <v>248</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232</v>
      </c>
      <c r="AR264" s="129"/>
      <c r="AS264" s="129"/>
      <c r="AT264" s="130"/>
      <c r="AU264" s="135" t="s">
        <v>248</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232</v>
      </c>
      <c r="AR268" s="151"/>
      <c r="AS268" s="151"/>
      <c r="AT268" s="152"/>
      <c r="AU268" s="195" t="s">
        <v>248</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249</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249</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249</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249</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249</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232</v>
      </c>
      <c r="AR312" s="151"/>
      <c r="AS312" s="151"/>
      <c r="AT312" s="152"/>
      <c r="AU312" s="195" t="s">
        <v>248</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232</v>
      </c>
      <c r="AR316" s="151"/>
      <c r="AS316" s="151"/>
      <c r="AT316" s="152"/>
      <c r="AU316" s="195" t="s">
        <v>248</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232</v>
      </c>
      <c r="AR320" s="151"/>
      <c r="AS320" s="151"/>
      <c r="AT320" s="152"/>
      <c r="AU320" s="195" t="s">
        <v>248</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232</v>
      </c>
      <c r="AR324" s="151"/>
      <c r="AS324" s="151"/>
      <c r="AT324" s="152"/>
      <c r="AU324" s="195" t="s">
        <v>248</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232</v>
      </c>
      <c r="AR328" s="151"/>
      <c r="AS328" s="151"/>
      <c r="AT328" s="152"/>
      <c r="AU328" s="195" t="s">
        <v>248</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249</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249</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249</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249</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249</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232</v>
      </c>
      <c r="AR372" s="151"/>
      <c r="AS372" s="151"/>
      <c r="AT372" s="152"/>
      <c r="AU372" s="195" t="s">
        <v>248</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232</v>
      </c>
      <c r="AR376" s="151"/>
      <c r="AS376" s="151"/>
      <c r="AT376" s="152"/>
      <c r="AU376" s="195" t="s">
        <v>248</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232</v>
      </c>
      <c r="AR380" s="151"/>
      <c r="AS380" s="151"/>
      <c r="AT380" s="152"/>
      <c r="AU380" s="195" t="s">
        <v>248</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232</v>
      </c>
      <c r="AR384" s="151"/>
      <c r="AS384" s="151"/>
      <c r="AT384" s="152"/>
      <c r="AU384" s="195" t="s">
        <v>248</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232</v>
      </c>
      <c r="AR388" s="151"/>
      <c r="AS388" s="151"/>
      <c r="AT388" s="152"/>
      <c r="AU388" s="195" t="s">
        <v>248</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249</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249</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249</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249</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249</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50"/>
      <c r="E430" s="173" t="s">
        <v>397</v>
      </c>
      <c r="F430" s="912"/>
      <c r="G430" s="913" t="s">
        <v>252</v>
      </c>
      <c r="H430" s="122"/>
      <c r="I430" s="122"/>
      <c r="J430" s="914" t="s">
        <v>559</v>
      </c>
      <c r="K430" s="915"/>
      <c r="L430" s="915"/>
      <c r="M430" s="915"/>
      <c r="N430" s="915"/>
      <c r="O430" s="915"/>
      <c r="P430" s="915"/>
      <c r="Q430" s="915"/>
      <c r="R430" s="915"/>
      <c r="S430" s="915"/>
      <c r="T430" s="916"/>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7"/>
    </row>
    <row r="431" spans="1:50" ht="18.75" customHeight="1" x14ac:dyDescent="0.15">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410</v>
      </c>
      <c r="AJ431" s="339"/>
      <c r="AK431" s="339"/>
      <c r="AL431" s="158"/>
      <c r="AM431" s="339" t="s">
        <v>423</v>
      </c>
      <c r="AN431" s="339"/>
      <c r="AO431" s="339"/>
      <c r="AP431" s="158"/>
      <c r="AQ431" s="158" t="s">
        <v>232</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584</v>
      </c>
      <c r="AF432" s="199"/>
      <c r="AG432" s="132" t="s">
        <v>233</v>
      </c>
      <c r="AH432" s="133"/>
      <c r="AI432" s="155"/>
      <c r="AJ432" s="155"/>
      <c r="AK432" s="155"/>
      <c r="AL432" s="153"/>
      <c r="AM432" s="155"/>
      <c r="AN432" s="155"/>
      <c r="AO432" s="155"/>
      <c r="AP432" s="153"/>
      <c r="AQ432" s="603" t="s">
        <v>571</v>
      </c>
      <c r="AR432" s="199"/>
      <c r="AS432" s="132" t="s">
        <v>233</v>
      </c>
      <c r="AT432" s="133"/>
      <c r="AU432" s="199" t="s">
        <v>583</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584</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587</v>
      </c>
      <c r="AC434" s="204"/>
      <c r="AD434" s="204"/>
      <c r="AE434" s="340" t="s">
        <v>571</v>
      </c>
      <c r="AF434" s="206"/>
      <c r="AG434" s="206"/>
      <c r="AH434" s="341"/>
      <c r="AI434" s="340" t="s">
        <v>571</v>
      </c>
      <c r="AJ434" s="206"/>
      <c r="AK434" s="206"/>
      <c r="AL434" s="206"/>
      <c r="AM434" s="340" t="s">
        <v>584</v>
      </c>
      <c r="AN434" s="206"/>
      <c r="AO434" s="206"/>
      <c r="AP434" s="341"/>
      <c r="AQ434" s="340" t="s">
        <v>571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2" t="s">
        <v>182</v>
      </c>
      <c r="AC435" s="592"/>
      <c r="AD435" s="592"/>
      <c r="AE435" s="340" t="s">
        <v>571</v>
      </c>
      <c r="AF435" s="206"/>
      <c r="AG435" s="206"/>
      <c r="AH435" s="341"/>
      <c r="AI435" s="340" t="s">
        <v>571</v>
      </c>
      <c r="AJ435" s="206"/>
      <c r="AK435" s="206"/>
      <c r="AL435" s="206"/>
      <c r="AM435" s="340" t="s">
        <v>572</v>
      </c>
      <c r="AN435" s="206"/>
      <c r="AO435" s="206"/>
      <c r="AP435" s="341"/>
      <c r="AQ435" s="340" t="s">
        <v>588</v>
      </c>
      <c r="AR435" s="206"/>
      <c r="AS435" s="206"/>
      <c r="AT435" s="341"/>
      <c r="AU435" s="206" t="s">
        <v>589</v>
      </c>
      <c r="AV435" s="206"/>
      <c r="AW435" s="206"/>
      <c r="AX435" s="207"/>
    </row>
    <row r="436" spans="1:50" ht="18.75" hidden="1" customHeight="1" x14ac:dyDescent="0.15">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410</v>
      </c>
      <c r="AJ436" s="339"/>
      <c r="AK436" s="339"/>
      <c r="AL436" s="158"/>
      <c r="AM436" s="339" t="s">
        <v>423</v>
      </c>
      <c r="AN436" s="339"/>
      <c r="AO436" s="339"/>
      <c r="AP436" s="158"/>
      <c r="AQ436" s="158" t="s">
        <v>232</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603"/>
      <c r="AR437" s="199"/>
      <c r="AS437" s="132" t="s">
        <v>233</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2" t="s">
        <v>182</v>
      </c>
      <c r="AC440" s="592"/>
      <c r="AD440" s="59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410</v>
      </c>
      <c r="AJ441" s="339"/>
      <c r="AK441" s="339"/>
      <c r="AL441" s="158"/>
      <c r="AM441" s="339" t="s">
        <v>423</v>
      </c>
      <c r="AN441" s="339"/>
      <c r="AO441" s="339"/>
      <c r="AP441" s="158"/>
      <c r="AQ441" s="158" t="s">
        <v>232</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603"/>
      <c r="AR442" s="199"/>
      <c r="AS442" s="132" t="s">
        <v>233</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2" t="s">
        <v>182</v>
      </c>
      <c r="AC445" s="592"/>
      <c r="AD445" s="59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410</v>
      </c>
      <c r="AJ446" s="339"/>
      <c r="AK446" s="339"/>
      <c r="AL446" s="158"/>
      <c r="AM446" s="339" t="s">
        <v>423</v>
      </c>
      <c r="AN446" s="339"/>
      <c r="AO446" s="339"/>
      <c r="AP446" s="158"/>
      <c r="AQ446" s="158" t="s">
        <v>232</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603"/>
      <c r="AR447" s="199"/>
      <c r="AS447" s="132" t="s">
        <v>233</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2" t="s">
        <v>182</v>
      </c>
      <c r="AC450" s="592"/>
      <c r="AD450" s="59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410</v>
      </c>
      <c r="AJ451" s="339"/>
      <c r="AK451" s="339"/>
      <c r="AL451" s="158"/>
      <c r="AM451" s="339" t="s">
        <v>423</v>
      </c>
      <c r="AN451" s="339"/>
      <c r="AO451" s="339"/>
      <c r="AP451" s="158"/>
      <c r="AQ451" s="158" t="s">
        <v>232</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603"/>
      <c r="AR452" s="199"/>
      <c r="AS452" s="132" t="s">
        <v>233</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2" t="s">
        <v>182</v>
      </c>
      <c r="AC455" s="592"/>
      <c r="AD455" s="59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410</v>
      </c>
      <c r="AJ456" s="339"/>
      <c r="AK456" s="339"/>
      <c r="AL456" s="158"/>
      <c r="AM456" s="339" t="s">
        <v>423</v>
      </c>
      <c r="AN456" s="339"/>
      <c r="AO456" s="339"/>
      <c r="AP456" s="158"/>
      <c r="AQ456" s="158" t="s">
        <v>232</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233</v>
      </c>
      <c r="AH457" s="133"/>
      <c r="AI457" s="155"/>
      <c r="AJ457" s="155"/>
      <c r="AK457" s="155"/>
      <c r="AL457" s="153"/>
      <c r="AM457" s="155"/>
      <c r="AN457" s="155"/>
      <c r="AO457" s="155"/>
      <c r="AP457" s="153"/>
      <c r="AQ457" s="603" t="s">
        <v>571</v>
      </c>
      <c r="AR457" s="199"/>
      <c r="AS457" s="132" t="s">
        <v>233</v>
      </c>
      <c r="AT457" s="133"/>
      <c r="AU457" s="199" t="s">
        <v>572</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590</v>
      </c>
      <c r="AF458" s="206"/>
      <c r="AG458" s="206"/>
      <c r="AH458" s="206"/>
      <c r="AI458" s="340" t="s">
        <v>572</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206"/>
      <c r="AM459" s="340" t="s">
        <v>572</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2" t="s">
        <v>14</v>
      </c>
      <c r="AC460" s="592"/>
      <c r="AD460" s="592"/>
      <c r="AE460" s="340" t="s">
        <v>571</v>
      </c>
      <c r="AF460" s="206"/>
      <c r="AG460" s="206"/>
      <c r="AH460" s="341"/>
      <c r="AI460" s="340" t="s">
        <v>571</v>
      </c>
      <c r="AJ460" s="206"/>
      <c r="AK460" s="206"/>
      <c r="AL460" s="206"/>
      <c r="AM460" s="340" t="s">
        <v>591</v>
      </c>
      <c r="AN460" s="206"/>
      <c r="AO460" s="206"/>
      <c r="AP460" s="341"/>
      <c r="AQ460" s="340" t="s">
        <v>591</v>
      </c>
      <c r="AR460" s="206"/>
      <c r="AS460" s="206"/>
      <c r="AT460" s="341"/>
      <c r="AU460" s="206" t="s">
        <v>571</v>
      </c>
      <c r="AV460" s="206"/>
      <c r="AW460" s="206"/>
      <c r="AX460" s="207"/>
    </row>
    <row r="461" spans="1:50" ht="18.75" hidden="1" customHeight="1" x14ac:dyDescent="0.15">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410</v>
      </c>
      <c r="AJ461" s="339"/>
      <c r="AK461" s="339"/>
      <c r="AL461" s="158"/>
      <c r="AM461" s="339" t="s">
        <v>423</v>
      </c>
      <c r="AN461" s="339"/>
      <c r="AO461" s="339"/>
      <c r="AP461" s="158"/>
      <c r="AQ461" s="158" t="s">
        <v>232</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603"/>
      <c r="AR462" s="199"/>
      <c r="AS462" s="132" t="s">
        <v>233</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2" t="s">
        <v>14</v>
      </c>
      <c r="AC465" s="592"/>
      <c r="AD465" s="59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410</v>
      </c>
      <c r="AJ466" s="339"/>
      <c r="AK466" s="339"/>
      <c r="AL466" s="158"/>
      <c r="AM466" s="339" t="s">
        <v>423</v>
      </c>
      <c r="AN466" s="339"/>
      <c r="AO466" s="339"/>
      <c r="AP466" s="158"/>
      <c r="AQ466" s="158" t="s">
        <v>232</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603"/>
      <c r="AR467" s="199"/>
      <c r="AS467" s="132" t="s">
        <v>233</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2" t="s">
        <v>14</v>
      </c>
      <c r="AC470" s="592"/>
      <c r="AD470" s="59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410</v>
      </c>
      <c r="AJ471" s="339"/>
      <c r="AK471" s="339"/>
      <c r="AL471" s="158"/>
      <c r="AM471" s="339" t="s">
        <v>423</v>
      </c>
      <c r="AN471" s="339"/>
      <c r="AO471" s="339"/>
      <c r="AP471" s="158"/>
      <c r="AQ471" s="158" t="s">
        <v>232</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603"/>
      <c r="AR472" s="199"/>
      <c r="AS472" s="132" t="s">
        <v>233</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2" t="s">
        <v>14</v>
      </c>
      <c r="AC475" s="592"/>
      <c r="AD475" s="59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410</v>
      </c>
      <c r="AJ476" s="339"/>
      <c r="AK476" s="339"/>
      <c r="AL476" s="158"/>
      <c r="AM476" s="339" t="s">
        <v>423</v>
      </c>
      <c r="AN476" s="339"/>
      <c r="AO476" s="339"/>
      <c r="AP476" s="158"/>
      <c r="AQ476" s="158" t="s">
        <v>232</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603"/>
      <c r="AR477" s="199"/>
      <c r="AS477" s="132" t="s">
        <v>233</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2" t="s">
        <v>14</v>
      </c>
      <c r="AC480" s="592"/>
      <c r="AD480" s="59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13" t="s">
        <v>252</v>
      </c>
      <c r="H484" s="122"/>
      <c r="I484" s="122"/>
      <c r="J484" s="914"/>
      <c r="K484" s="915"/>
      <c r="L484" s="915"/>
      <c r="M484" s="915"/>
      <c r="N484" s="915"/>
      <c r="O484" s="915"/>
      <c r="P484" s="915"/>
      <c r="Q484" s="915"/>
      <c r="R484" s="915"/>
      <c r="S484" s="915"/>
      <c r="T484" s="916"/>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7"/>
    </row>
    <row r="485" spans="1:50" ht="18.75" hidden="1" customHeight="1" x14ac:dyDescent="0.15">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410</v>
      </c>
      <c r="AJ485" s="339"/>
      <c r="AK485" s="339"/>
      <c r="AL485" s="158"/>
      <c r="AM485" s="339" t="s">
        <v>423</v>
      </c>
      <c r="AN485" s="339"/>
      <c r="AO485" s="339"/>
      <c r="AP485" s="158"/>
      <c r="AQ485" s="158" t="s">
        <v>232</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603"/>
      <c r="AR486" s="199"/>
      <c r="AS486" s="132" t="s">
        <v>233</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2" t="s">
        <v>182</v>
      </c>
      <c r="AC489" s="592"/>
      <c r="AD489" s="59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410</v>
      </c>
      <c r="AJ490" s="339"/>
      <c r="AK490" s="339"/>
      <c r="AL490" s="158"/>
      <c r="AM490" s="339" t="s">
        <v>423</v>
      </c>
      <c r="AN490" s="339"/>
      <c r="AO490" s="339"/>
      <c r="AP490" s="158"/>
      <c r="AQ490" s="158" t="s">
        <v>232</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603"/>
      <c r="AR491" s="199"/>
      <c r="AS491" s="132" t="s">
        <v>233</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2" t="s">
        <v>182</v>
      </c>
      <c r="AC494" s="592"/>
      <c r="AD494" s="59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410</v>
      </c>
      <c r="AJ495" s="339"/>
      <c r="AK495" s="339"/>
      <c r="AL495" s="158"/>
      <c r="AM495" s="339" t="s">
        <v>423</v>
      </c>
      <c r="AN495" s="339"/>
      <c r="AO495" s="339"/>
      <c r="AP495" s="158"/>
      <c r="AQ495" s="158" t="s">
        <v>232</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603"/>
      <c r="AR496" s="199"/>
      <c r="AS496" s="132" t="s">
        <v>233</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2" t="s">
        <v>182</v>
      </c>
      <c r="AC499" s="592"/>
      <c r="AD499" s="59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410</v>
      </c>
      <c r="AJ500" s="339"/>
      <c r="AK500" s="339"/>
      <c r="AL500" s="158"/>
      <c r="AM500" s="339" t="s">
        <v>423</v>
      </c>
      <c r="AN500" s="339"/>
      <c r="AO500" s="339"/>
      <c r="AP500" s="158"/>
      <c r="AQ500" s="158" t="s">
        <v>232</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603"/>
      <c r="AR501" s="199"/>
      <c r="AS501" s="132" t="s">
        <v>233</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2" t="s">
        <v>182</v>
      </c>
      <c r="AC504" s="592"/>
      <c r="AD504" s="59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410</v>
      </c>
      <c r="AJ505" s="339"/>
      <c r="AK505" s="339"/>
      <c r="AL505" s="158"/>
      <c r="AM505" s="339" t="s">
        <v>423</v>
      </c>
      <c r="AN505" s="339"/>
      <c r="AO505" s="339"/>
      <c r="AP505" s="158"/>
      <c r="AQ505" s="158" t="s">
        <v>232</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603"/>
      <c r="AR506" s="199"/>
      <c r="AS506" s="132" t="s">
        <v>233</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2" t="s">
        <v>182</v>
      </c>
      <c r="AC509" s="592"/>
      <c r="AD509" s="59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410</v>
      </c>
      <c r="AJ510" s="339"/>
      <c r="AK510" s="339"/>
      <c r="AL510" s="158"/>
      <c r="AM510" s="339" t="s">
        <v>423</v>
      </c>
      <c r="AN510" s="339"/>
      <c r="AO510" s="339"/>
      <c r="AP510" s="158"/>
      <c r="AQ510" s="158" t="s">
        <v>232</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603"/>
      <c r="AR511" s="199"/>
      <c r="AS511" s="132" t="s">
        <v>233</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2" t="s">
        <v>14</v>
      </c>
      <c r="AC514" s="592"/>
      <c r="AD514" s="59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410</v>
      </c>
      <c r="AJ515" s="339"/>
      <c r="AK515" s="339"/>
      <c r="AL515" s="158"/>
      <c r="AM515" s="339" t="s">
        <v>423</v>
      </c>
      <c r="AN515" s="339"/>
      <c r="AO515" s="339"/>
      <c r="AP515" s="158"/>
      <c r="AQ515" s="158" t="s">
        <v>232</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603"/>
      <c r="AR516" s="199"/>
      <c r="AS516" s="132" t="s">
        <v>233</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2" t="s">
        <v>14</v>
      </c>
      <c r="AC519" s="592"/>
      <c r="AD519" s="59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410</v>
      </c>
      <c r="AJ520" s="339"/>
      <c r="AK520" s="339"/>
      <c r="AL520" s="158"/>
      <c r="AM520" s="339" t="s">
        <v>423</v>
      </c>
      <c r="AN520" s="339"/>
      <c r="AO520" s="339"/>
      <c r="AP520" s="158"/>
      <c r="AQ520" s="158" t="s">
        <v>232</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603"/>
      <c r="AR521" s="199"/>
      <c r="AS521" s="132" t="s">
        <v>233</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2" t="s">
        <v>14</v>
      </c>
      <c r="AC524" s="592"/>
      <c r="AD524" s="59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410</v>
      </c>
      <c r="AJ525" s="339"/>
      <c r="AK525" s="339"/>
      <c r="AL525" s="158"/>
      <c r="AM525" s="339" t="s">
        <v>423</v>
      </c>
      <c r="AN525" s="339"/>
      <c r="AO525" s="339"/>
      <c r="AP525" s="158"/>
      <c r="AQ525" s="158" t="s">
        <v>232</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603"/>
      <c r="AR526" s="199"/>
      <c r="AS526" s="132" t="s">
        <v>233</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2" t="s">
        <v>14</v>
      </c>
      <c r="AC529" s="592"/>
      <c r="AD529" s="59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410</v>
      </c>
      <c r="AJ530" s="339"/>
      <c r="AK530" s="339"/>
      <c r="AL530" s="158"/>
      <c r="AM530" s="339" t="s">
        <v>423</v>
      </c>
      <c r="AN530" s="339"/>
      <c r="AO530" s="339"/>
      <c r="AP530" s="158"/>
      <c r="AQ530" s="158" t="s">
        <v>232</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603"/>
      <c r="AR531" s="199"/>
      <c r="AS531" s="132" t="s">
        <v>233</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2" t="s">
        <v>14</v>
      </c>
      <c r="AC534" s="592"/>
      <c r="AD534" s="59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13" t="s">
        <v>252</v>
      </c>
      <c r="H538" s="122"/>
      <c r="I538" s="122"/>
      <c r="J538" s="914"/>
      <c r="K538" s="915"/>
      <c r="L538" s="915"/>
      <c r="M538" s="915"/>
      <c r="N538" s="915"/>
      <c r="O538" s="915"/>
      <c r="P538" s="915"/>
      <c r="Q538" s="915"/>
      <c r="R538" s="915"/>
      <c r="S538" s="915"/>
      <c r="T538" s="916"/>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7"/>
    </row>
    <row r="539" spans="1:50" ht="18.75" hidden="1" customHeight="1" x14ac:dyDescent="0.15">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410</v>
      </c>
      <c r="AJ539" s="339"/>
      <c r="AK539" s="339"/>
      <c r="AL539" s="158"/>
      <c r="AM539" s="339" t="s">
        <v>423</v>
      </c>
      <c r="AN539" s="339"/>
      <c r="AO539" s="339"/>
      <c r="AP539" s="158"/>
      <c r="AQ539" s="158" t="s">
        <v>232</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603"/>
      <c r="AR540" s="199"/>
      <c r="AS540" s="132" t="s">
        <v>233</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2" t="s">
        <v>182</v>
      </c>
      <c r="AC543" s="592"/>
      <c r="AD543" s="59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410</v>
      </c>
      <c r="AJ544" s="339"/>
      <c r="AK544" s="339"/>
      <c r="AL544" s="158"/>
      <c r="AM544" s="339" t="s">
        <v>423</v>
      </c>
      <c r="AN544" s="339"/>
      <c r="AO544" s="339"/>
      <c r="AP544" s="158"/>
      <c r="AQ544" s="158" t="s">
        <v>232</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603"/>
      <c r="AR545" s="199"/>
      <c r="AS545" s="132" t="s">
        <v>233</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2" t="s">
        <v>182</v>
      </c>
      <c r="AC548" s="592"/>
      <c r="AD548" s="59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410</v>
      </c>
      <c r="AJ549" s="339"/>
      <c r="AK549" s="339"/>
      <c r="AL549" s="158"/>
      <c r="AM549" s="339" t="s">
        <v>423</v>
      </c>
      <c r="AN549" s="339"/>
      <c r="AO549" s="339"/>
      <c r="AP549" s="158"/>
      <c r="AQ549" s="158" t="s">
        <v>232</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603"/>
      <c r="AR550" s="199"/>
      <c r="AS550" s="132" t="s">
        <v>233</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2" t="s">
        <v>182</v>
      </c>
      <c r="AC553" s="592"/>
      <c r="AD553" s="59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410</v>
      </c>
      <c r="AJ554" s="339"/>
      <c r="AK554" s="339"/>
      <c r="AL554" s="158"/>
      <c r="AM554" s="339" t="s">
        <v>423</v>
      </c>
      <c r="AN554" s="339"/>
      <c r="AO554" s="339"/>
      <c r="AP554" s="158"/>
      <c r="AQ554" s="158" t="s">
        <v>232</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603"/>
      <c r="AR555" s="199"/>
      <c r="AS555" s="132" t="s">
        <v>233</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2" t="s">
        <v>182</v>
      </c>
      <c r="AC558" s="592"/>
      <c r="AD558" s="59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410</v>
      </c>
      <c r="AJ559" s="339"/>
      <c r="AK559" s="339"/>
      <c r="AL559" s="158"/>
      <c r="AM559" s="339" t="s">
        <v>423</v>
      </c>
      <c r="AN559" s="339"/>
      <c r="AO559" s="339"/>
      <c r="AP559" s="158"/>
      <c r="AQ559" s="158" t="s">
        <v>232</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603"/>
      <c r="AR560" s="199"/>
      <c r="AS560" s="132" t="s">
        <v>233</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2" t="s">
        <v>182</v>
      </c>
      <c r="AC563" s="592"/>
      <c r="AD563" s="59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410</v>
      </c>
      <c r="AJ564" s="339"/>
      <c r="AK564" s="339"/>
      <c r="AL564" s="158"/>
      <c r="AM564" s="339" t="s">
        <v>423</v>
      </c>
      <c r="AN564" s="339"/>
      <c r="AO564" s="339"/>
      <c r="AP564" s="158"/>
      <c r="AQ564" s="158" t="s">
        <v>232</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603"/>
      <c r="AR565" s="199"/>
      <c r="AS565" s="132" t="s">
        <v>233</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2" t="s">
        <v>14</v>
      </c>
      <c r="AC568" s="592"/>
      <c r="AD568" s="59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410</v>
      </c>
      <c r="AJ569" s="339"/>
      <c r="AK569" s="339"/>
      <c r="AL569" s="158"/>
      <c r="AM569" s="339" t="s">
        <v>423</v>
      </c>
      <c r="AN569" s="339"/>
      <c r="AO569" s="339"/>
      <c r="AP569" s="158"/>
      <c r="AQ569" s="158" t="s">
        <v>232</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603"/>
      <c r="AR570" s="199"/>
      <c r="AS570" s="132" t="s">
        <v>233</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2" t="s">
        <v>14</v>
      </c>
      <c r="AC573" s="592"/>
      <c r="AD573" s="59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410</v>
      </c>
      <c r="AJ574" s="339"/>
      <c r="AK574" s="339"/>
      <c r="AL574" s="158"/>
      <c r="AM574" s="339" t="s">
        <v>423</v>
      </c>
      <c r="AN574" s="339"/>
      <c r="AO574" s="339"/>
      <c r="AP574" s="158"/>
      <c r="AQ574" s="158" t="s">
        <v>232</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603"/>
      <c r="AR575" s="199"/>
      <c r="AS575" s="132" t="s">
        <v>233</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2" t="s">
        <v>14</v>
      </c>
      <c r="AC578" s="592"/>
      <c r="AD578" s="59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410</v>
      </c>
      <c r="AJ579" s="339"/>
      <c r="AK579" s="339"/>
      <c r="AL579" s="158"/>
      <c r="AM579" s="339" t="s">
        <v>423</v>
      </c>
      <c r="AN579" s="339"/>
      <c r="AO579" s="339"/>
      <c r="AP579" s="158"/>
      <c r="AQ579" s="158" t="s">
        <v>232</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603"/>
      <c r="AR580" s="199"/>
      <c r="AS580" s="132" t="s">
        <v>233</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2" t="s">
        <v>14</v>
      </c>
      <c r="AC583" s="592"/>
      <c r="AD583" s="59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410</v>
      </c>
      <c r="AJ584" s="339"/>
      <c r="AK584" s="339"/>
      <c r="AL584" s="158"/>
      <c r="AM584" s="339" t="s">
        <v>423</v>
      </c>
      <c r="AN584" s="339"/>
      <c r="AO584" s="339"/>
      <c r="AP584" s="158"/>
      <c r="AQ584" s="158" t="s">
        <v>232</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603"/>
      <c r="AR585" s="199"/>
      <c r="AS585" s="132" t="s">
        <v>233</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2" t="s">
        <v>14</v>
      </c>
      <c r="AC588" s="592"/>
      <c r="AD588" s="59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13" t="s">
        <v>252</v>
      </c>
      <c r="H592" s="122"/>
      <c r="I592" s="122"/>
      <c r="J592" s="914"/>
      <c r="K592" s="915"/>
      <c r="L592" s="915"/>
      <c r="M592" s="915"/>
      <c r="N592" s="915"/>
      <c r="O592" s="915"/>
      <c r="P592" s="915"/>
      <c r="Q592" s="915"/>
      <c r="R592" s="915"/>
      <c r="S592" s="915"/>
      <c r="T592" s="916"/>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7"/>
    </row>
    <row r="593" spans="1:50" ht="18.75" hidden="1" customHeight="1" x14ac:dyDescent="0.15">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410</v>
      </c>
      <c r="AJ593" s="339"/>
      <c r="AK593" s="339"/>
      <c r="AL593" s="158"/>
      <c r="AM593" s="339" t="s">
        <v>423</v>
      </c>
      <c r="AN593" s="339"/>
      <c r="AO593" s="339"/>
      <c r="AP593" s="158"/>
      <c r="AQ593" s="158" t="s">
        <v>232</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603"/>
      <c r="AR594" s="199"/>
      <c r="AS594" s="132" t="s">
        <v>233</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2" t="s">
        <v>182</v>
      </c>
      <c r="AC597" s="592"/>
      <c r="AD597" s="59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410</v>
      </c>
      <c r="AJ598" s="339"/>
      <c r="AK598" s="339"/>
      <c r="AL598" s="158"/>
      <c r="AM598" s="339" t="s">
        <v>423</v>
      </c>
      <c r="AN598" s="339"/>
      <c r="AO598" s="339"/>
      <c r="AP598" s="158"/>
      <c r="AQ598" s="158" t="s">
        <v>232</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603"/>
      <c r="AR599" s="199"/>
      <c r="AS599" s="132" t="s">
        <v>233</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2" t="s">
        <v>182</v>
      </c>
      <c r="AC602" s="592"/>
      <c r="AD602" s="59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410</v>
      </c>
      <c r="AJ603" s="339"/>
      <c r="AK603" s="339"/>
      <c r="AL603" s="158"/>
      <c r="AM603" s="339" t="s">
        <v>423</v>
      </c>
      <c r="AN603" s="339"/>
      <c r="AO603" s="339"/>
      <c r="AP603" s="158"/>
      <c r="AQ603" s="158" t="s">
        <v>232</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603"/>
      <c r="AR604" s="199"/>
      <c r="AS604" s="132" t="s">
        <v>233</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2" t="s">
        <v>182</v>
      </c>
      <c r="AC607" s="592"/>
      <c r="AD607" s="59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410</v>
      </c>
      <c r="AJ608" s="339"/>
      <c r="AK608" s="339"/>
      <c r="AL608" s="158"/>
      <c r="AM608" s="339" t="s">
        <v>423</v>
      </c>
      <c r="AN608" s="339"/>
      <c r="AO608" s="339"/>
      <c r="AP608" s="158"/>
      <c r="AQ608" s="158" t="s">
        <v>232</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603"/>
      <c r="AR609" s="199"/>
      <c r="AS609" s="132" t="s">
        <v>233</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2" t="s">
        <v>182</v>
      </c>
      <c r="AC612" s="592"/>
      <c r="AD612" s="59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410</v>
      </c>
      <c r="AJ613" s="339"/>
      <c r="AK613" s="339"/>
      <c r="AL613" s="158"/>
      <c r="AM613" s="339" t="s">
        <v>423</v>
      </c>
      <c r="AN613" s="339"/>
      <c r="AO613" s="339"/>
      <c r="AP613" s="158"/>
      <c r="AQ613" s="158" t="s">
        <v>232</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603"/>
      <c r="AR614" s="199"/>
      <c r="AS614" s="132" t="s">
        <v>233</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2" t="s">
        <v>182</v>
      </c>
      <c r="AC617" s="592"/>
      <c r="AD617" s="59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410</v>
      </c>
      <c r="AJ618" s="339"/>
      <c r="AK618" s="339"/>
      <c r="AL618" s="158"/>
      <c r="AM618" s="339" t="s">
        <v>423</v>
      </c>
      <c r="AN618" s="339"/>
      <c r="AO618" s="339"/>
      <c r="AP618" s="158"/>
      <c r="AQ618" s="158" t="s">
        <v>232</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603"/>
      <c r="AR619" s="199"/>
      <c r="AS619" s="132" t="s">
        <v>233</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2" t="s">
        <v>14</v>
      </c>
      <c r="AC622" s="592"/>
      <c r="AD622" s="59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410</v>
      </c>
      <c r="AJ623" s="339"/>
      <c r="AK623" s="339"/>
      <c r="AL623" s="158"/>
      <c r="AM623" s="339" t="s">
        <v>423</v>
      </c>
      <c r="AN623" s="339"/>
      <c r="AO623" s="339"/>
      <c r="AP623" s="158"/>
      <c r="AQ623" s="158" t="s">
        <v>232</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603"/>
      <c r="AR624" s="199"/>
      <c r="AS624" s="132" t="s">
        <v>233</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2" t="s">
        <v>14</v>
      </c>
      <c r="AC627" s="592"/>
      <c r="AD627" s="59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410</v>
      </c>
      <c r="AJ628" s="339"/>
      <c r="AK628" s="339"/>
      <c r="AL628" s="158"/>
      <c r="AM628" s="339" t="s">
        <v>423</v>
      </c>
      <c r="AN628" s="339"/>
      <c r="AO628" s="339"/>
      <c r="AP628" s="158"/>
      <c r="AQ628" s="158" t="s">
        <v>232</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603"/>
      <c r="AR629" s="199"/>
      <c r="AS629" s="132" t="s">
        <v>233</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2" t="s">
        <v>14</v>
      </c>
      <c r="AC632" s="592"/>
      <c r="AD632" s="59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410</v>
      </c>
      <c r="AJ633" s="339"/>
      <c r="AK633" s="339"/>
      <c r="AL633" s="158"/>
      <c r="AM633" s="339" t="s">
        <v>423</v>
      </c>
      <c r="AN633" s="339"/>
      <c r="AO633" s="339"/>
      <c r="AP633" s="158"/>
      <c r="AQ633" s="158" t="s">
        <v>232</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603"/>
      <c r="AR634" s="199"/>
      <c r="AS634" s="132" t="s">
        <v>233</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2" t="s">
        <v>14</v>
      </c>
      <c r="AC637" s="592"/>
      <c r="AD637" s="59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410</v>
      </c>
      <c r="AJ638" s="339"/>
      <c r="AK638" s="339"/>
      <c r="AL638" s="158"/>
      <c r="AM638" s="339" t="s">
        <v>423</v>
      </c>
      <c r="AN638" s="339"/>
      <c r="AO638" s="339"/>
      <c r="AP638" s="158"/>
      <c r="AQ638" s="158" t="s">
        <v>232</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603"/>
      <c r="AR639" s="199"/>
      <c r="AS639" s="132" t="s">
        <v>233</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2" t="s">
        <v>14</v>
      </c>
      <c r="AC642" s="592"/>
      <c r="AD642" s="59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13" t="s">
        <v>252</v>
      </c>
      <c r="H646" s="122"/>
      <c r="I646" s="122"/>
      <c r="J646" s="914"/>
      <c r="K646" s="915"/>
      <c r="L646" s="915"/>
      <c r="M646" s="915"/>
      <c r="N646" s="915"/>
      <c r="O646" s="915"/>
      <c r="P646" s="915"/>
      <c r="Q646" s="915"/>
      <c r="R646" s="915"/>
      <c r="S646" s="915"/>
      <c r="T646" s="916"/>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7"/>
    </row>
    <row r="647" spans="1:50" ht="18.75" hidden="1" customHeight="1" x14ac:dyDescent="0.15">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410</v>
      </c>
      <c r="AJ647" s="339"/>
      <c r="AK647" s="339"/>
      <c r="AL647" s="158"/>
      <c r="AM647" s="339" t="s">
        <v>423</v>
      </c>
      <c r="AN647" s="339"/>
      <c r="AO647" s="339"/>
      <c r="AP647" s="158"/>
      <c r="AQ647" s="158" t="s">
        <v>232</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603"/>
      <c r="AR648" s="199"/>
      <c r="AS648" s="132" t="s">
        <v>233</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2" t="s">
        <v>182</v>
      </c>
      <c r="AC651" s="592"/>
      <c r="AD651" s="59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410</v>
      </c>
      <c r="AJ652" s="339"/>
      <c r="AK652" s="339"/>
      <c r="AL652" s="158"/>
      <c r="AM652" s="339" t="s">
        <v>423</v>
      </c>
      <c r="AN652" s="339"/>
      <c r="AO652" s="339"/>
      <c r="AP652" s="158"/>
      <c r="AQ652" s="158" t="s">
        <v>232</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603"/>
      <c r="AR653" s="199"/>
      <c r="AS653" s="132" t="s">
        <v>233</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2" t="s">
        <v>182</v>
      </c>
      <c r="AC656" s="592"/>
      <c r="AD656" s="59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410</v>
      </c>
      <c r="AJ657" s="339"/>
      <c r="AK657" s="339"/>
      <c r="AL657" s="158"/>
      <c r="AM657" s="339" t="s">
        <v>423</v>
      </c>
      <c r="AN657" s="339"/>
      <c r="AO657" s="339"/>
      <c r="AP657" s="158"/>
      <c r="AQ657" s="158" t="s">
        <v>232</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603"/>
      <c r="AR658" s="199"/>
      <c r="AS658" s="132" t="s">
        <v>233</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2" t="s">
        <v>182</v>
      </c>
      <c r="AC661" s="592"/>
      <c r="AD661" s="59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410</v>
      </c>
      <c r="AJ662" s="339"/>
      <c r="AK662" s="339"/>
      <c r="AL662" s="158"/>
      <c r="AM662" s="339" t="s">
        <v>423</v>
      </c>
      <c r="AN662" s="339"/>
      <c r="AO662" s="339"/>
      <c r="AP662" s="158"/>
      <c r="AQ662" s="158" t="s">
        <v>232</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603"/>
      <c r="AR663" s="199"/>
      <c r="AS663" s="132" t="s">
        <v>233</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2" t="s">
        <v>182</v>
      </c>
      <c r="AC666" s="592"/>
      <c r="AD666" s="59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410</v>
      </c>
      <c r="AJ667" s="339"/>
      <c r="AK667" s="339"/>
      <c r="AL667" s="158"/>
      <c r="AM667" s="339" t="s">
        <v>423</v>
      </c>
      <c r="AN667" s="339"/>
      <c r="AO667" s="339"/>
      <c r="AP667" s="158"/>
      <c r="AQ667" s="158" t="s">
        <v>232</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603"/>
      <c r="AR668" s="199"/>
      <c r="AS668" s="132" t="s">
        <v>233</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2" t="s">
        <v>182</v>
      </c>
      <c r="AC671" s="592"/>
      <c r="AD671" s="59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410</v>
      </c>
      <c r="AJ672" s="339"/>
      <c r="AK672" s="339"/>
      <c r="AL672" s="158"/>
      <c r="AM672" s="339" t="s">
        <v>423</v>
      </c>
      <c r="AN672" s="339"/>
      <c r="AO672" s="339"/>
      <c r="AP672" s="158"/>
      <c r="AQ672" s="158" t="s">
        <v>232</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603"/>
      <c r="AR673" s="199"/>
      <c r="AS673" s="132" t="s">
        <v>233</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2" t="s">
        <v>14</v>
      </c>
      <c r="AC676" s="592"/>
      <c r="AD676" s="59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410</v>
      </c>
      <c r="AJ677" s="339"/>
      <c r="AK677" s="339"/>
      <c r="AL677" s="158"/>
      <c r="AM677" s="339" t="s">
        <v>423</v>
      </c>
      <c r="AN677" s="339"/>
      <c r="AO677" s="339"/>
      <c r="AP677" s="158"/>
      <c r="AQ677" s="158" t="s">
        <v>232</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603"/>
      <c r="AR678" s="199"/>
      <c r="AS678" s="132" t="s">
        <v>233</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2" t="s">
        <v>14</v>
      </c>
      <c r="AC681" s="592"/>
      <c r="AD681" s="59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410</v>
      </c>
      <c r="AJ682" s="339"/>
      <c r="AK682" s="339"/>
      <c r="AL682" s="158"/>
      <c r="AM682" s="339" t="s">
        <v>423</v>
      </c>
      <c r="AN682" s="339"/>
      <c r="AO682" s="339"/>
      <c r="AP682" s="158"/>
      <c r="AQ682" s="158" t="s">
        <v>232</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603"/>
      <c r="AR683" s="199"/>
      <c r="AS683" s="132" t="s">
        <v>233</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2" t="s">
        <v>14</v>
      </c>
      <c r="AC686" s="592"/>
      <c r="AD686" s="59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410</v>
      </c>
      <c r="AJ687" s="339"/>
      <c r="AK687" s="339"/>
      <c r="AL687" s="158"/>
      <c r="AM687" s="339" t="s">
        <v>423</v>
      </c>
      <c r="AN687" s="339"/>
      <c r="AO687" s="339"/>
      <c r="AP687" s="158"/>
      <c r="AQ687" s="158" t="s">
        <v>232</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603"/>
      <c r="AR688" s="199"/>
      <c r="AS688" s="132" t="s">
        <v>233</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2" t="s">
        <v>14</v>
      </c>
      <c r="AC691" s="592"/>
      <c r="AD691" s="59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410</v>
      </c>
      <c r="AJ692" s="339"/>
      <c r="AK692" s="339"/>
      <c r="AL692" s="158"/>
      <c r="AM692" s="339" t="s">
        <v>423</v>
      </c>
      <c r="AN692" s="339"/>
      <c r="AO692" s="339"/>
      <c r="AP692" s="158"/>
      <c r="AQ692" s="158" t="s">
        <v>232</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603"/>
      <c r="AR693" s="199"/>
      <c r="AS693" s="132" t="s">
        <v>233</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2" t="s">
        <v>14</v>
      </c>
      <c r="AC696" s="592"/>
      <c r="AD696" s="59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8" t="s">
        <v>31</v>
      </c>
      <c r="AH701" s="395"/>
      <c r="AI701" s="395"/>
      <c r="AJ701" s="395"/>
      <c r="AK701" s="395"/>
      <c r="AL701" s="395"/>
      <c r="AM701" s="395"/>
      <c r="AN701" s="395"/>
      <c r="AO701" s="395"/>
      <c r="AP701" s="395"/>
      <c r="AQ701" s="395"/>
      <c r="AR701" s="395"/>
      <c r="AS701" s="395"/>
      <c r="AT701" s="395"/>
      <c r="AU701" s="395"/>
      <c r="AV701" s="395"/>
      <c r="AW701" s="395"/>
      <c r="AX701" s="839"/>
    </row>
    <row r="702" spans="1:50" ht="65.25"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557</v>
      </c>
      <c r="AE702" s="346"/>
      <c r="AF702" s="346"/>
      <c r="AG702" s="398" t="s">
        <v>592</v>
      </c>
      <c r="AH702" s="399"/>
      <c r="AI702" s="399"/>
      <c r="AJ702" s="399"/>
      <c r="AK702" s="399"/>
      <c r="AL702" s="399"/>
      <c r="AM702" s="399"/>
      <c r="AN702" s="399"/>
      <c r="AO702" s="399"/>
      <c r="AP702" s="399"/>
      <c r="AQ702" s="399"/>
      <c r="AR702" s="399"/>
      <c r="AS702" s="399"/>
      <c r="AT702" s="399"/>
      <c r="AU702" s="399"/>
      <c r="AV702" s="399"/>
      <c r="AW702" s="399"/>
      <c r="AX702" s="400"/>
    </row>
    <row r="703" spans="1:50" ht="49.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26" t="s">
        <v>557</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557</v>
      </c>
      <c r="AE704" s="797"/>
      <c r="AF704" s="797"/>
      <c r="AG704" s="166" t="s">
        <v>719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557</v>
      </c>
      <c r="AE705" s="729"/>
      <c r="AF705" s="729"/>
      <c r="AG705" s="124" t="s">
        <v>714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6"/>
      <c r="B706" s="657"/>
      <c r="C706" s="808"/>
      <c r="D706" s="809"/>
      <c r="E706" s="744" t="s">
        <v>378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713</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6"/>
      <c r="B707" s="657"/>
      <c r="C707" s="810"/>
      <c r="D707" s="811"/>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594</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595</v>
      </c>
      <c r="AE708" s="619"/>
      <c r="AF708" s="619"/>
      <c r="AG708" s="756" t="s">
        <v>571</v>
      </c>
      <c r="AH708" s="757"/>
      <c r="AI708" s="757"/>
      <c r="AJ708" s="757"/>
      <c r="AK708" s="757"/>
      <c r="AL708" s="757"/>
      <c r="AM708" s="757"/>
      <c r="AN708" s="757"/>
      <c r="AO708" s="757"/>
      <c r="AP708" s="757"/>
      <c r="AQ708" s="757"/>
      <c r="AR708" s="757"/>
      <c r="AS708" s="757"/>
      <c r="AT708" s="757"/>
      <c r="AU708" s="757"/>
      <c r="AV708" s="757"/>
      <c r="AW708" s="757"/>
      <c r="AX708" s="758"/>
    </row>
    <row r="709" spans="1:50" ht="30" customHeight="1" x14ac:dyDescent="0.15">
      <c r="A709" s="656"/>
      <c r="B709" s="658"/>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6" t="s">
        <v>557</v>
      </c>
      <c r="AE709" s="327"/>
      <c r="AF709" s="327"/>
      <c r="AG709" s="100" t="s">
        <v>715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6" t="s">
        <v>595</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6"/>
      <c r="B711" s="658"/>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7"/>
      <c r="AD711" s="326" t="s">
        <v>557</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404" t="s">
        <v>343</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7"/>
      <c r="AD712" s="796" t="s">
        <v>595</v>
      </c>
      <c r="AE712" s="797"/>
      <c r="AF712" s="797"/>
      <c r="AG712" s="824" t="s">
        <v>559</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1000" t="s">
        <v>344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595</v>
      </c>
      <c r="AE713" s="327"/>
      <c r="AF713" s="677"/>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59"/>
      <c r="B714" s="660"/>
      <c r="C714" s="661" t="s">
        <v>321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557</v>
      </c>
      <c r="AE714" s="822"/>
      <c r="AF714" s="823"/>
      <c r="AG714" s="750" t="s">
        <v>597</v>
      </c>
      <c r="AH714" s="751"/>
      <c r="AI714" s="751"/>
      <c r="AJ714" s="751"/>
      <c r="AK714" s="751"/>
      <c r="AL714" s="751"/>
      <c r="AM714" s="751"/>
      <c r="AN714" s="751"/>
      <c r="AO714" s="751"/>
      <c r="AP714" s="751"/>
      <c r="AQ714" s="751"/>
      <c r="AR714" s="751"/>
      <c r="AS714" s="751"/>
      <c r="AT714" s="751"/>
      <c r="AU714" s="751"/>
      <c r="AV714" s="751"/>
      <c r="AW714" s="751"/>
      <c r="AX714" s="752"/>
    </row>
    <row r="715" spans="1:50" ht="54" customHeight="1" x14ac:dyDescent="0.15">
      <c r="A715" s="654" t="s">
        <v>40</v>
      </c>
      <c r="B715" s="798"/>
      <c r="C715" s="799" t="s">
        <v>322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557</v>
      </c>
      <c r="AE715" s="619"/>
      <c r="AF715" s="670"/>
      <c r="AG715" s="756" t="s">
        <v>598</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595</v>
      </c>
      <c r="AE716" s="641"/>
      <c r="AF716" s="641"/>
      <c r="AG716" s="100" t="s">
        <v>599</v>
      </c>
      <c r="AH716" s="101"/>
      <c r="AI716" s="101"/>
      <c r="AJ716" s="101"/>
      <c r="AK716" s="101"/>
      <c r="AL716" s="101"/>
      <c r="AM716" s="101"/>
      <c r="AN716" s="101"/>
      <c r="AO716" s="101"/>
      <c r="AP716" s="101"/>
      <c r="AQ716" s="101"/>
      <c r="AR716" s="101"/>
      <c r="AS716" s="101"/>
      <c r="AT716" s="101"/>
      <c r="AU716" s="101"/>
      <c r="AV716" s="101"/>
      <c r="AW716" s="101"/>
      <c r="AX716" s="102"/>
    </row>
    <row r="717" spans="1:50" ht="34.5" customHeight="1" x14ac:dyDescent="0.15">
      <c r="A717" s="656"/>
      <c r="B717" s="658"/>
      <c r="C717" s="404" t="s">
        <v>243</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6" t="s">
        <v>557</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59"/>
      <c r="B718" s="660"/>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6" t="s">
        <v>557</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595</v>
      </c>
      <c r="AE719" s="619"/>
      <c r="AF719" s="619"/>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2"/>
      <c r="B720" s="793"/>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4"/>
      <c r="B725" s="795"/>
      <c r="C725" s="323"/>
      <c r="D725" s="324"/>
      <c r="E725" s="324"/>
      <c r="F725" s="325"/>
      <c r="G725" s="287"/>
      <c r="H725" s="288"/>
      <c r="I725" s="84" t="str">
        <f t="shared" si="4"/>
        <v/>
      </c>
      <c r="J725" s="290"/>
      <c r="K725" s="290"/>
      <c r="L725" s="84" t="str">
        <f t="shared" si="5"/>
        <v/>
      </c>
      <c r="M725" s="85"/>
      <c r="N725" s="273" t="s">
        <v>582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2" customHeight="1" x14ac:dyDescent="0.15">
      <c r="A726" s="654" t="s">
        <v>48</v>
      </c>
      <c r="B726" s="816"/>
      <c r="C726" s="829" t="s">
        <v>53</v>
      </c>
      <c r="D726" s="851"/>
      <c r="E726" s="851"/>
      <c r="F726" s="852"/>
      <c r="G726" s="590" t="s">
        <v>729</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7"/>
      <c r="B727" s="818"/>
      <c r="C727" s="762" t="s">
        <v>57</v>
      </c>
      <c r="D727" s="763"/>
      <c r="E727" s="763"/>
      <c r="F727" s="764"/>
      <c r="G727" s="588" t="s">
        <v>716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t="s">
        <v>602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137</v>
      </c>
      <c r="B731" s="814"/>
      <c r="C731" s="814"/>
      <c r="D731" s="814"/>
      <c r="E731" s="815"/>
      <c r="F731" s="743" t="s">
        <v>724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382</v>
      </c>
      <c r="B733" s="688"/>
      <c r="C733" s="688"/>
      <c r="D733" s="688"/>
      <c r="E733" s="689"/>
      <c r="F733" s="651" t="s">
        <v>725</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349</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7" t="s">
        <v>400</v>
      </c>
      <c r="B737" s="209"/>
      <c r="C737" s="209"/>
      <c r="D737" s="210"/>
      <c r="E737" s="1008" t="s">
        <v>603</v>
      </c>
      <c r="F737" s="1008"/>
      <c r="G737" s="1008"/>
      <c r="H737" s="1008"/>
      <c r="I737" s="1008"/>
      <c r="J737" s="1008"/>
      <c r="K737" s="1008"/>
      <c r="L737" s="1008"/>
      <c r="M737" s="1008"/>
      <c r="N737" s="365" t="s">
        <v>395</v>
      </c>
      <c r="O737" s="365"/>
      <c r="P737" s="365"/>
      <c r="Q737" s="365"/>
      <c r="R737" s="1008" t="s">
        <v>603</v>
      </c>
      <c r="S737" s="1008"/>
      <c r="T737" s="1008"/>
      <c r="U737" s="1008"/>
      <c r="V737" s="1008"/>
      <c r="W737" s="1008"/>
      <c r="X737" s="1008"/>
      <c r="Y737" s="1008"/>
      <c r="Z737" s="1008"/>
      <c r="AA737" s="365" t="s">
        <v>394</v>
      </c>
      <c r="AB737" s="365"/>
      <c r="AC737" s="365"/>
      <c r="AD737" s="365"/>
      <c r="AE737" s="1008" t="s">
        <v>604</v>
      </c>
      <c r="AF737" s="1008"/>
      <c r="AG737" s="1008"/>
      <c r="AH737" s="1008"/>
      <c r="AI737" s="1008"/>
      <c r="AJ737" s="1008"/>
      <c r="AK737" s="1008"/>
      <c r="AL737" s="1008"/>
      <c r="AM737" s="1008"/>
      <c r="AN737" s="365" t="s">
        <v>393</v>
      </c>
      <c r="AO737" s="365"/>
      <c r="AP737" s="365"/>
      <c r="AQ737" s="365"/>
      <c r="AR737" s="1014" t="s">
        <v>605</v>
      </c>
      <c r="AS737" s="1015"/>
      <c r="AT737" s="1015"/>
      <c r="AU737" s="1015"/>
      <c r="AV737" s="1015"/>
      <c r="AW737" s="1015"/>
      <c r="AX737" s="1016"/>
      <c r="AY737" s="88"/>
      <c r="AZ737" s="88"/>
    </row>
    <row r="738" spans="1:52" ht="24.75" customHeight="1" x14ac:dyDescent="0.15">
      <c r="A738" s="1007" t="s">
        <v>392</v>
      </c>
      <c r="B738" s="209"/>
      <c r="C738" s="209"/>
      <c r="D738" s="210"/>
      <c r="E738" s="1008" t="s">
        <v>606</v>
      </c>
      <c r="F738" s="1008"/>
      <c r="G738" s="1008"/>
      <c r="H738" s="1008"/>
      <c r="I738" s="1008"/>
      <c r="J738" s="1008"/>
      <c r="K738" s="1008"/>
      <c r="L738" s="1008"/>
      <c r="M738" s="1008"/>
      <c r="N738" s="365" t="s">
        <v>391</v>
      </c>
      <c r="O738" s="365"/>
      <c r="P738" s="365"/>
      <c r="Q738" s="365"/>
      <c r="R738" s="1008" t="s">
        <v>607</v>
      </c>
      <c r="S738" s="1008"/>
      <c r="T738" s="1008"/>
      <c r="U738" s="1008"/>
      <c r="V738" s="1008"/>
      <c r="W738" s="1008"/>
      <c r="X738" s="1008"/>
      <c r="Y738" s="1008"/>
      <c r="Z738" s="1008"/>
      <c r="AA738" s="365" t="s">
        <v>390</v>
      </c>
      <c r="AB738" s="365"/>
      <c r="AC738" s="365"/>
      <c r="AD738" s="365"/>
      <c r="AE738" s="1008" t="s">
        <v>608</v>
      </c>
      <c r="AF738" s="1008"/>
      <c r="AG738" s="1008"/>
      <c r="AH738" s="1008"/>
      <c r="AI738" s="1008"/>
      <c r="AJ738" s="1008"/>
      <c r="AK738" s="1008"/>
      <c r="AL738" s="1008"/>
      <c r="AM738" s="1008"/>
      <c r="AN738" s="365" t="s">
        <v>389</v>
      </c>
      <c r="AO738" s="365"/>
      <c r="AP738" s="365"/>
      <c r="AQ738" s="365"/>
      <c r="AR738" s="1014" t="s">
        <v>609</v>
      </c>
      <c r="AS738" s="1015"/>
      <c r="AT738" s="1015"/>
      <c r="AU738" s="1015"/>
      <c r="AV738" s="1015"/>
      <c r="AW738" s="1015"/>
      <c r="AX738" s="1016"/>
    </row>
    <row r="739" spans="1:52" ht="24.75" customHeight="1" x14ac:dyDescent="0.15">
      <c r="A739" s="1007" t="s">
        <v>388</v>
      </c>
      <c r="B739" s="209"/>
      <c r="C739" s="209"/>
      <c r="D739" s="210"/>
      <c r="E739" s="1008" t="s">
        <v>610</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412</v>
      </c>
      <c r="B740" s="990"/>
      <c r="C740" s="990"/>
      <c r="D740" s="991"/>
      <c r="E740" s="992" t="s">
        <v>718</v>
      </c>
      <c r="F740" s="993"/>
      <c r="G740" s="993"/>
      <c r="H740" s="92" t="str">
        <f>IF(E740="", "", "(")</f>
        <v>(</v>
      </c>
      <c r="I740" s="993"/>
      <c r="J740" s="993"/>
      <c r="K740" s="92" t="str">
        <f>IF(OR(I740="　", I740=""), "", "-")</f>
        <v/>
      </c>
      <c r="L740" s="994">
        <v>922</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28" t="s">
        <v>381</v>
      </c>
      <c r="B741" s="629"/>
      <c r="C741" s="629"/>
      <c r="D741" s="629"/>
      <c r="E741" s="629"/>
      <c r="F741" s="63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383</v>
      </c>
      <c r="B780" s="643"/>
      <c r="C780" s="643"/>
      <c r="D780" s="643"/>
      <c r="E780" s="643"/>
      <c r="F780" s="644"/>
      <c r="G780" s="609" t="s">
        <v>709</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613</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7"/>
    </row>
    <row r="781" spans="1:50" ht="24.75"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612</v>
      </c>
      <c r="H782" s="685"/>
      <c r="I782" s="685"/>
      <c r="J782" s="685"/>
      <c r="K782" s="686"/>
      <c r="L782" s="678" t="s">
        <v>696</v>
      </c>
      <c r="M782" s="679"/>
      <c r="N782" s="679"/>
      <c r="O782" s="679"/>
      <c r="P782" s="679"/>
      <c r="Q782" s="679"/>
      <c r="R782" s="679"/>
      <c r="S782" s="679"/>
      <c r="T782" s="679"/>
      <c r="U782" s="679"/>
      <c r="V782" s="679"/>
      <c r="W782" s="679"/>
      <c r="X782" s="680"/>
      <c r="Y782" s="401">
        <v>7.9</v>
      </c>
      <c r="Z782" s="402"/>
      <c r="AA782" s="402"/>
      <c r="AB782" s="819"/>
      <c r="AC782" s="684" t="s">
        <v>614</v>
      </c>
      <c r="AD782" s="685"/>
      <c r="AE782" s="685"/>
      <c r="AF782" s="685"/>
      <c r="AG782" s="686"/>
      <c r="AH782" s="678" t="s">
        <v>692</v>
      </c>
      <c r="AI782" s="679"/>
      <c r="AJ782" s="679"/>
      <c r="AK782" s="679"/>
      <c r="AL782" s="679"/>
      <c r="AM782" s="679"/>
      <c r="AN782" s="679"/>
      <c r="AO782" s="679"/>
      <c r="AP782" s="679"/>
      <c r="AQ782" s="679"/>
      <c r="AR782" s="679"/>
      <c r="AS782" s="679"/>
      <c r="AT782" s="680"/>
      <c r="AU782" s="401">
        <v>2.2000000000000002</v>
      </c>
      <c r="AV782" s="402"/>
      <c r="AW782" s="402"/>
      <c r="AX782" s="403"/>
    </row>
    <row r="783" spans="1:50" ht="24.75" hidden="1"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7.9</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2.2000000000000002</v>
      </c>
      <c r="AV792" s="846"/>
      <c r="AW792" s="846"/>
      <c r="AX792" s="848"/>
    </row>
    <row r="793" spans="1:50" ht="24.75" customHeight="1" x14ac:dyDescent="0.15">
      <c r="A793" s="645"/>
      <c r="B793" s="646"/>
      <c r="C793" s="646"/>
      <c r="D793" s="646"/>
      <c r="E793" s="646"/>
      <c r="F793" s="647"/>
      <c r="G793" s="609" t="s">
        <v>611</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622</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7"/>
    </row>
    <row r="794" spans="1:50" ht="24.75"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x14ac:dyDescent="0.15">
      <c r="A795" s="645"/>
      <c r="B795" s="646"/>
      <c r="C795" s="646"/>
      <c r="D795" s="646"/>
      <c r="E795" s="646"/>
      <c r="F795" s="647"/>
      <c r="G795" s="684" t="s">
        <v>615</v>
      </c>
      <c r="H795" s="685"/>
      <c r="I795" s="685"/>
      <c r="J795" s="685"/>
      <c r="K795" s="686"/>
      <c r="L795" s="678" t="s">
        <v>621</v>
      </c>
      <c r="M795" s="679"/>
      <c r="N795" s="679"/>
      <c r="O795" s="679"/>
      <c r="P795" s="679"/>
      <c r="Q795" s="679"/>
      <c r="R795" s="679"/>
      <c r="S795" s="679"/>
      <c r="T795" s="679"/>
      <c r="U795" s="679"/>
      <c r="V795" s="679"/>
      <c r="W795" s="679"/>
      <c r="X795" s="680"/>
      <c r="Y795" s="401">
        <v>76.599999999999994</v>
      </c>
      <c r="Z795" s="402"/>
      <c r="AA795" s="402"/>
      <c r="AB795" s="819"/>
      <c r="AC795" s="684" t="s">
        <v>623</v>
      </c>
      <c r="AD795" s="685"/>
      <c r="AE795" s="685"/>
      <c r="AF795" s="685"/>
      <c r="AG795" s="686"/>
      <c r="AH795" s="678" t="s">
        <v>624</v>
      </c>
      <c r="AI795" s="679"/>
      <c r="AJ795" s="679"/>
      <c r="AK795" s="679"/>
      <c r="AL795" s="679"/>
      <c r="AM795" s="679"/>
      <c r="AN795" s="679"/>
      <c r="AO795" s="679"/>
      <c r="AP795" s="679"/>
      <c r="AQ795" s="679"/>
      <c r="AR795" s="679"/>
      <c r="AS795" s="679"/>
      <c r="AT795" s="680"/>
      <c r="AU795" s="401">
        <v>0.6</v>
      </c>
      <c r="AV795" s="402"/>
      <c r="AW795" s="402"/>
      <c r="AX795" s="403"/>
    </row>
    <row r="796" spans="1:50" ht="24.75" customHeight="1" x14ac:dyDescent="0.15">
      <c r="A796" s="645"/>
      <c r="B796" s="646"/>
      <c r="C796" s="646"/>
      <c r="D796" s="646"/>
      <c r="E796" s="646"/>
      <c r="F796" s="647"/>
      <c r="G796" s="620" t="s">
        <v>617</v>
      </c>
      <c r="H796" s="621"/>
      <c r="I796" s="621"/>
      <c r="J796" s="621"/>
      <c r="K796" s="622"/>
      <c r="L796" s="612" t="s">
        <v>619</v>
      </c>
      <c r="M796" s="613"/>
      <c r="N796" s="613"/>
      <c r="O796" s="613"/>
      <c r="P796" s="613"/>
      <c r="Q796" s="613"/>
      <c r="R796" s="613"/>
      <c r="S796" s="613"/>
      <c r="T796" s="613"/>
      <c r="U796" s="613"/>
      <c r="V796" s="613"/>
      <c r="W796" s="613"/>
      <c r="X796" s="614"/>
      <c r="Y796" s="615">
        <v>6.5</v>
      </c>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15">
      <c r="A797" s="645"/>
      <c r="B797" s="646"/>
      <c r="C797" s="646"/>
      <c r="D797" s="646"/>
      <c r="E797" s="646"/>
      <c r="F797" s="647"/>
      <c r="G797" s="620" t="s">
        <v>618</v>
      </c>
      <c r="H797" s="621"/>
      <c r="I797" s="621"/>
      <c r="J797" s="621"/>
      <c r="K797" s="622"/>
      <c r="L797" s="612" t="s">
        <v>620</v>
      </c>
      <c r="M797" s="613"/>
      <c r="N797" s="613"/>
      <c r="O797" s="613"/>
      <c r="P797" s="613"/>
      <c r="Q797" s="613"/>
      <c r="R797" s="613"/>
      <c r="S797" s="613"/>
      <c r="T797" s="613"/>
      <c r="U797" s="613"/>
      <c r="V797" s="613"/>
      <c r="W797" s="613"/>
      <c r="X797" s="614"/>
      <c r="Y797" s="615">
        <v>5.7</v>
      </c>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x14ac:dyDescent="0.15">
      <c r="A798" s="645"/>
      <c r="B798" s="646"/>
      <c r="C798" s="646"/>
      <c r="D798" s="646"/>
      <c r="E798" s="646"/>
      <c r="F798" s="647"/>
      <c r="G798" s="620" t="s">
        <v>616</v>
      </c>
      <c r="H798" s="621"/>
      <c r="I798" s="621"/>
      <c r="J798" s="621"/>
      <c r="K798" s="622"/>
      <c r="L798" s="612" t="s">
        <v>720</v>
      </c>
      <c r="M798" s="613"/>
      <c r="N798" s="613"/>
      <c r="O798" s="613"/>
      <c r="P798" s="613"/>
      <c r="Q798" s="613"/>
      <c r="R798" s="613"/>
      <c r="S798" s="613"/>
      <c r="T798" s="613"/>
      <c r="U798" s="613"/>
      <c r="V798" s="613"/>
      <c r="W798" s="613"/>
      <c r="X798" s="614"/>
      <c r="Y798" s="615">
        <v>0.9</v>
      </c>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89.7</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0.6</v>
      </c>
      <c r="AV805" s="846"/>
      <c r="AW805" s="846"/>
      <c r="AX805" s="848"/>
    </row>
    <row r="806" spans="1:50" ht="24.75" customHeight="1" x14ac:dyDescent="0.15">
      <c r="A806" s="645"/>
      <c r="B806" s="646"/>
      <c r="C806" s="646"/>
      <c r="D806" s="646"/>
      <c r="E806" s="646"/>
      <c r="F806" s="647"/>
      <c r="G806" s="609" t="s">
        <v>721</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318</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7"/>
    </row>
    <row r="807" spans="1:50" ht="24.75"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x14ac:dyDescent="0.15">
      <c r="A808" s="645"/>
      <c r="B808" s="646"/>
      <c r="C808" s="646"/>
      <c r="D808" s="646"/>
      <c r="E808" s="646"/>
      <c r="F808" s="647"/>
      <c r="G808" s="684" t="s">
        <v>674</v>
      </c>
      <c r="H808" s="685"/>
      <c r="I808" s="685"/>
      <c r="J808" s="685"/>
      <c r="K808" s="686"/>
      <c r="L808" s="678" t="s">
        <v>673</v>
      </c>
      <c r="M808" s="679"/>
      <c r="N808" s="679"/>
      <c r="O808" s="679"/>
      <c r="P808" s="679"/>
      <c r="Q808" s="679"/>
      <c r="R808" s="679"/>
      <c r="S808" s="679"/>
      <c r="T808" s="679"/>
      <c r="U808" s="679"/>
      <c r="V808" s="679"/>
      <c r="W808" s="679"/>
      <c r="X808" s="680"/>
      <c r="Y808" s="401">
        <v>2.8</v>
      </c>
      <c r="Z808" s="402"/>
      <c r="AA808" s="402"/>
      <c r="AB808" s="819"/>
      <c r="AC808" s="684"/>
      <c r="AD808" s="685"/>
      <c r="AE808" s="685"/>
      <c r="AF808" s="685"/>
      <c r="AG808" s="686"/>
      <c r="AH808" s="678"/>
      <c r="AI808" s="679"/>
      <c r="AJ808" s="679"/>
      <c r="AK808" s="679"/>
      <c r="AL808" s="679"/>
      <c r="AM808" s="679"/>
      <c r="AN808" s="679"/>
      <c r="AO808" s="679"/>
      <c r="AP808" s="679"/>
      <c r="AQ808" s="679"/>
      <c r="AR808" s="679"/>
      <c r="AS808" s="679"/>
      <c r="AT808" s="680"/>
      <c r="AU808" s="401"/>
      <c r="AV808" s="402"/>
      <c r="AW808" s="402"/>
      <c r="AX808" s="403"/>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x14ac:dyDescent="0.15">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2.8</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45"/>
      <c r="B819" s="646"/>
      <c r="C819" s="646"/>
      <c r="D819" s="646"/>
      <c r="E819" s="646"/>
      <c r="F819" s="647"/>
      <c r="G819" s="609" t="s">
        <v>266</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7"/>
    </row>
    <row r="820" spans="1:50" ht="24.75" hidden="1"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401"/>
      <c r="Z821" s="402"/>
      <c r="AA821" s="402"/>
      <c r="AB821" s="819"/>
      <c r="AC821" s="684"/>
      <c r="AD821" s="685"/>
      <c r="AE821" s="685"/>
      <c r="AF821" s="685"/>
      <c r="AG821" s="686"/>
      <c r="AH821" s="678"/>
      <c r="AI821" s="679"/>
      <c r="AJ821" s="679"/>
      <c r="AK821" s="679"/>
      <c r="AL821" s="679"/>
      <c r="AM821" s="679"/>
      <c r="AN821" s="679"/>
      <c r="AO821" s="679"/>
      <c r="AP821" s="679"/>
      <c r="AQ821" s="679"/>
      <c r="AR821" s="679"/>
      <c r="AS821" s="679"/>
      <c r="AT821" s="680"/>
      <c r="AU821" s="401"/>
      <c r="AV821" s="402"/>
      <c r="AW821" s="402"/>
      <c r="AX821" s="403"/>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341</v>
      </c>
      <c r="AM832" s="279"/>
      <c r="AN832" s="279"/>
      <c r="AO832" s="81" t="s">
        <v>339</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625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297</v>
      </c>
      <c r="K837" s="365"/>
      <c r="L837" s="365"/>
      <c r="M837" s="365"/>
      <c r="N837" s="365"/>
      <c r="O837" s="365"/>
      <c r="P837" s="366" t="s">
        <v>244</v>
      </c>
      <c r="Q837" s="366"/>
      <c r="R837" s="366"/>
      <c r="S837" s="366"/>
      <c r="T837" s="366"/>
      <c r="U837" s="366"/>
      <c r="V837" s="366"/>
      <c r="W837" s="366"/>
      <c r="X837" s="366"/>
      <c r="Y837" s="367" t="s">
        <v>295</v>
      </c>
      <c r="Z837" s="368"/>
      <c r="AA837" s="368"/>
      <c r="AB837" s="368"/>
      <c r="AC837" s="148" t="s">
        <v>335</v>
      </c>
      <c r="AD837" s="148"/>
      <c r="AE837" s="148"/>
      <c r="AF837" s="148"/>
      <c r="AG837" s="148"/>
      <c r="AH837" s="367" t="s">
        <v>364</v>
      </c>
      <c r="AI837" s="364"/>
      <c r="AJ837" s="364"/>
      <c r="AK837" s="364"/>
      <c r="AL837" s="364" t="s">
        <v>21</v>
      </c>
      <c r="AM837" s="364"/>
      <c r="AN837" s="364"/>
      <c r="AO837" s="369"/>
      <c r="AP837" s="370" t="s">
        <v>298</v>
      </c>
      <c r="AQ837" s="370"/>
      <c r="AR837" s="370"/>
      <c r="AS837" s="370"/>
      <c r="AT837" s="370"/>
      <c r="AU837" s="370"/>
      <c r="AV837" s="370"/>
      <c r="AW837" s="370"/>
      <c r="AX837" s="370"/>
    </row>
    <row r="838" spans="1:50" ht="30" customHeight="1" x14ac:dyDescent="0.15">
      <c r="A838" s="389">
        <v>1</v>
      </c>
      <c r="B838" s="389">
        <v>1</v>
      </c>
      <c r="C838" s="361" t="s">
        <v>697</v>
      </c>
      <c r="D838" s="347"/>
      <c r="E838" s="347"/>
      <c r="F838" s="347"/>
      <c r="G838" s="347"/>
      <c r="H838" s="347"/>
      <c r="I838" s="347"/>
      <c r="J838" s="348">
        <v>1010001136725</v>
      </c>
      <c r="K838" s="349"/>
      <c r="L838" s="349"/>
      <c r="M838" s="349"/>
      <c r="N838" s="349"/>
      <c r="O838" s="349"/>
      <c r="P838" s="362" t="s">
        <v>696</v>
      </c>
      <c r="Q838" s="350"/>
      <c r="R838" s="350"/>
      <c r="S838" s="350"/>
      <c r="T838" s="350"/>
      <c r="U838" s="350"/>
      <c r="V838" s="350"/>
      <c r="W838" s="350"/>
      <c r="X838" s="350"/>
      <c r="Y838" s="351">
        <v>7.9</v>
      </c>
      <c r="Z838" s="352"/>
      <c r="AA838" s="352"/>
      <c r="AB838" s="353"/>
      <c r="AC838" s="363" t="s">
        <v>369</v>
      </c>
      <c r="AD838" s="371"/>
      <c r="AE838" s="371"/>
      <c r="AF838" s="371"/>
      <c r="AG838" s="371"/>
      <c r="AH838" s="372">
        <v>3</v>
      </c>
      <c r="AI838" s="373"/>
      <c r="AJ838" s="373"/>
      <c r="AK838" s="373"/>
      <c r="AL838" s="357">
        <v>57</v>
      </c>
      <c r="AM838" s="358"/>
      <c r="AN838" s="358"/>
      <c r="AO838" s="359"/>
      <c r="AP838" s="360" t="s">
        <v>689</v>
      </c>
      <c r="AQ838" s="360"/>
      <c r="AR838" s="360"/>
      <c r="AS838" s="360"/>
      <c r="AT838" s="360"/>
      <c r="AU838" s="360"/>
      <c r="AV838" s="360"/>
      <c r="AW838" s="360"/>
      <c r="AX838" s="360"/>
    </row>
    <row r="839" spans="1:50" ht="30" customHeight="1" x14ac:dyDescent="0.15">
      <c r="A839" s="389">
        <v>2</v>
      </c>
      <c r="B839" s="389">
        <v>1</v>
      </c>
      <c r="C839" s="361" t="s">
        <v>626</v>
      </c>
      <c r="D839" s="347"/>
      <c r="E839" s="347"/>
      <c r="F839" s="347"/>
      <c r="G839" s="347"/>
      <c r="H839" s="347"/>
      <c r="I839" s="347"/>
      <c r="J839" s="348">
        <v>1010001013115</v>
      </c>
      <c r="K839" s="349"/>
      <c r="L839" s="349"/>
      <c r="M839" s="349"/>
      <c r="N839" s="349"/>
      <c r="O839" s="349"/>
      <c r="P839" s="362" t="s">
        <v>698</v>
      </c>
      <c r="Q839" s="350"/>
      <c r="R839" s="350"/>
      <c r="S839" s="350"/>
      <c r="T839" s="350"/>
      <c r="U839" s="350"/>
      <c r="V839" s="350"/>
      <c r="W839" s="350"/>
      <c r="X839" s="350"/>
      <c r="Y839" s="351">
        <v>7.2</v>
      </c>
      <c r="Z839" s="352"/>
      <c r="AA839" s="352"/>
      <c r="AB839" s="353"/>
      <c r="AC839" s="363" t="s">
        <v>369</v>
      </c>
      <c r="AD839" s="363"/>
      <c r="AE839" s="363"/>
      <c r="AF839" s="363"/>
      <c r="AG839" s="363"/>
      <c r="AH839" s="372">
        <v>3</v>
      </c>
      <c r="AI839" s="373"/>
      <c r="AJ839" s="373"/>
      <c r="AK839" s="373"/>
      <c r="AL839" s="357">
        <v>84</v>
      </c>
      <c r="AM839" s="358"/>
      <c r="AN839" s="358"/>
      <c r="AO839" s="359"/>
      <c r="AP839" s="360" t="s">
        <v>690</v>
      </c>
      <c r="AQ839" s="360"/>
      <c r="AR839" s="360"/>
      <c r="AS839" s="360"/>
      <c r="AT839" s="360"/>
      <c r="AU839" s="360"/>
      <c r="AV839" s="360"/>
      <c r="AW839" s="360"/>
      <c r="AX839" s="360"/>
    </row>
    <row r="840" spans="1:50" ht="30" customHeight="1" x14ac:dyDescent="0.15">
      <c r="A840" s="389">
        <v>3</v>
      </c>
      <c r="B840" s="389">
        <v>1</v>
      </c>
      <c r="C840" s="361" t="s">
        <v>711</v>
      </c>
      <c r="D840" s="347"/>
      <c r="E840" s="347"/>
      <c r="F840" s="347"/>
      <c r="G840" s="347"/>
      <c r="H840" s="347"/>
      <c r="I840" s="347"/>
      <c r="J840" s="348">
        <v>4010401025211</v>
      </c>
      <c r="K840" s="349"/>
      <c r="L840" s="349"/>
      <c r="M840" s="349"/>
      <c r="N840" s="349"/>
      <c r="O840" s="349"/>
      <c r="P840" s="362" t="s">
        <v>699</v>
      </c>
      <c r="Q840" s="350"/>
      <c r="R840" s="350"/>
      <c r="S840" s="350"/>
      <c r="T840" s="350"/>
      <c r="U840" s="350"/>
      <c r="V840" s="350"/>
      <c r="W840" s="350"/>
      <c r="X840" s="350"/>
      <c r="Y840" s="351">
        <v>5.5</v>
      </c>
      <c r="Z840" s="352"/>
      <c r="AA840" s="352"/>
      <c r="AB840" s="353"/>
      <c r="AC840" s="363" t="s">
        <v>369</v>
      </c>
      <c r="AD840" s="363"/>
      <c r="AE840" s="363"/>
      <c r="AF840" s="363"/>
      <c r="AG840" s="363"/>
      <c r="AH840" s="355">
        <v>7</v>
      </c>
      <c r="AI840" s="356"/>
      <c r="AJ840" s="356"/>
      <c r="AK840" s="356"/>
      <c r="AL840" s="357">
        <v>76</v>
      </c>
      <c r="AM840" s="358"/>
      <c r="AN840" s="358"/>
      <c r="AO840" s="359"/>
      <c r="AP840" s="360" t="s">
        <v>686</v>
      </c>
      <c r="AQ840" s="360"/>
      <c r="AR840" s="360"/>
      <c r="AS840" s="360"/>
      <c r="AT840" s="360"/>
      <c r="AU840" s="360"/>
      <c r="AV840" s="360"/>
      <c r="AW840" s="360"/>
      <c r="AX840" s="360"/>
    </row>
    <row r="841" spans="1:50" ht="30" customHeight="1" x14ac:dyDescent="0.15">
      <c r="A841" s="389">
        <v>4</v>
      </c>
      <c r="B841" s="389">
        <v>1</v>
      </c>
      <c r="C841" s="361" t="s">
        <v>630</v>
      </c>
      <c r="D841" s="347"/>
      <c r="E841" s="347"/>
      <c r="F841" s="347"/>
      <c r="G841" s="347"/>
      <c r="H841" s="347"/>
      <c r="I841" s="347"/>
      <c r="J841" s="348">
        <v>9010001161030</v>
      </c>
      <c r="K841" s="349"/>
      <c r="L841" s="349"/>
      <c r="M841" s="349"/>
      <c r="N841" s="349"/>
      <c r="O841" s="349"/>
      <c r="P841" s="362" t="s">
        <v>700</v>
      </c>
      <c r="Q841" s="350"/>
      <c r="R841" s="350"/>
      <c r="S841" s="350"/>
      <c r="T841" s="350"/>
      <c r="U841" s="350"/>
      <c r="V841" s="350"/>
      <c r="W841" s="350"/>
      <c r="X841" s="350"/>
      <c r="Y841" s="351">
        <v>0.9</v>
      </c>
      <c r="Z841" s="352"/>
      <c r="AA841" s="352"/>
      <c r="AB841" s="353"/>
      <c r="AC841" s="363" t="s">
        <v>369</v>
      </c>
      <c r="AD841" s="363"/>
      <c r="AE841" s="363"/>
      <c r="AF841" s="363"/>
      <c r="AG841" s="363"/>
      <c r="AH841" s="355">
        <v>5</v>
      </c>
      <c r="AI841" s="356"/>
      <c r="AJ841" s="356"/>
      <c r="AK841" s="356"/>
      <c r="AL841" s="357">
        <v>22</v>
      </c>
      <c r="AM841" s="358"/>
      <c r="AN841" s="358"/>
      <c r="AO841" s="359"/>
      <c r="AP841" s="360" t="s">
        <v>690</v>
      </c>
      <c r="AQ841" s="360"/>
      <c r="AR841" s="360"/>
      <c r="AS841" s="360"/>
      <c r="AT841" s="360"/>
      <c r="AU841" s="360"/>
      <c r="AV841" s="360"/>
      <c r="AW841" s="360"/>
      <c r="AX841" s="360"/>
    </row>
    <row r="842" spans="1:50" ht="30" hidden="1" customHeight="1" x14ac:dyDescent="0.15">
      <c r="A842" s="389">
        <v>5</v>
      </c>
      <c r="B842" s="3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63" t="s">
        <v>369</v>
      </c>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9">
        <v>6</v>
      </c>
      <c r="B843" s="3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63" t="s">
        <v>369</v>
      </c>
      <c r="AD843" s="363"/>
      <c r="AE843" s="363"/>
      <c r="AF843" s="363"/>
      <c r="AG843" s="363"/>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9">
        <v>7</v>
      </c>
      <c r="B844" s="3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63" t="s">
        <v>369</v>
      </c>
      <c r="AD844" s="363"/>
      <c r="AE844" s="363"/>
      <c r="AF844" s="363"/>
      <c r="AG844" s="363"/>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9">
        <v>8</v>
      </c>
      <c r="B845" s="3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63" t="s">
        <v>369</v>
      </c>
      <c r="AD845" s="363"/>
      <c r="AE845" s="363"/>
      <c r="AF845" s="363"/>
      <c r="AG845" s="363"/>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9">
        <v>9</v>
      </c>
      <c r="B846" s="3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63" t="s">
        <v>369</v>
      </c>
      <c r="AD846" s="363"/>
      <c r="AE846" s="363"/>
      <c r="AF846" s="363"/>
      <c r="AG846" s="363"/>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9">
        <v>10</v>
      </c>
      <c r="B847" s="3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63" t="s">
        <v>369</v>
      </c>
      <c r="AD847" s="363"/>
      <c r="AE847" s="363"/>
      <c r="AF847" s="363"/>
      <c r="AG847" s="363"/>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9">
        <v>11</v>
      </c>
      <c r="B848" s="3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63" t="s">
        <v>369</v>
      </c>
      <c r="AD848" s="363"/>
      <c r="AE848" s="363"/>
      <c r="AF848" s="363"/>
      <c r="AG848" s="363"/>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9">
        <v>12</v>
      </c>
      <c r="B849" s="3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63" t="s">
        <v>369</v>
      </c>
      <c r="AD849" s="363"/>
      <c r="AE849" s="363"/>
      <c r="AF849" s="363"/>
      <c r="AG849" s="363"/>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9">
        <v>13</v>
      </c>
      <c r="B850" s="3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63" t="s">
        <v>369</v>
      </c>
      <c r="AD850" s="363"/>
      <c r="AE850" s="363"/>
      <c r="AF850" s="363"/>
      <c r="AG850" s="363"/>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9">
        <v>14</v>
      </c>
      <c r="B851" s="3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63" t="s">
        <v>369</v>
      </c>
      <c r="AD851" s="363"/>
      <c r="AE851" s="363"/>
      <c r="AF851" s="363"/>
      <c r="AG851" s="363"/>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9">
        <v>15</v>
      </c>
      <c r="B852" s="3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63" t="s">
        <v>369</v>
      </c>
      <c r="AD852" s="363"/>
      <c r="AE852" s="363"/>
      <c r="AF852" s="363"/>
      <c r="AG852" s="363"/>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9">
        <v>16</v>
      </c>
      <c r="B853" s="3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63" t="s">
        <v>369</v>
      </c>
      <c r="AD853" s="363"/>
      <c r="AE853" s="363"/>
      <c r="AF853" s="363"/>
      <c r="AG853" s="363"/>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9">
        <v>17</v>
      </c>
      <c r="B854" s="3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63" t="s">
        <v>369</v>
      </c>
      <c r="AD854" s="363"/>
      <c r="AE854" s="363"/>
      <c r="AF854" s="363"/>
      <c r="AG854" s="363"/>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9">
        <v>18</v>
      </c>
      <c r="B855" s="3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63" t="s">
        <v>369</v>
      </c>
      <c r="AD855" s="363"/>
      <c r="AE855" s="363"/>
      <c r="AF855" s="363"/>
      <c r="AG855" s="363"/>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9">
        <v>19</v>
      </c>
      <c r="B856" s="3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63" t="s">
        <v>369</v>
      </c>
      <c r="AD856" s="363"/>
      <c r="AE856" s="363"/>
      <c r="AF856" s="363"/>
      <c r="AG856" s="363"/>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9">
        <v>20</v>
      </c>
      <c r="B857" s="3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63" t="s">
        <v>369</v>
      </c>
      <c r="AD857" s="363"/>
      <c r="AE857" s="363"/>
      <c r="AF857" s="363"/>
      <c r="AG857" s="363"/>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9">
        <v>21</v>
      </c>
      <c r="B858" s="3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63" t="s">
        <v>369</v>
      </c>
      <c r="AD858" s="363"/>
      <c r="AE858" s="363"/>
      <c r="AF858" s="363"/>
      <c r="AG858" s="363"/>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9">
        <v>22</v>
      </c>
      <c r="B859" s="38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63" t="s">
        <v>369</v>
      </c>
      <c r="AD859" s="363"/>
      <c r="AE859" s="363"/>
      <c r="AF859" s="363"/>
      <c r="AG859" s="363"/>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9">
        <v>23</v>
      </c>
      <c r="B860" s="38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63" t="s">
        <v>369</v>
      </c>
      <c r="AD860" s="363"/>
      <c r="AE860" s="363"/>
      <c r="AF860" s="363"/>
      <c r="AG860" s="363"/>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9">
        <v>24</v>
      </c>
      <c r="B861" s="38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63" t="s">
        <v>369</v>
      </c>
      <c r="AD861" s="363"/>
      <c r="AE861" s="363"/>
      <c r="AF861" s="363"/>
      <c r="AG861" s="363"/>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9">
        <v>25</v>
      </c>
      <c r="B862" s="3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63" t="s">
        <v>369</v>
      </c>
      <c r="AD862" s="363"/>
      <c r="AE862" s="363"/>
      <c r="AF862" s="363"/>
      <c r="AG862" s="363"/>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9">
        <v>26</v>
      </c>
      <c r="B863" s="3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63" t="s">
        <v>369</v>
      </c>
      <c r="AD863" s="363"/>
      <c r="AE863" s="363"/>
      <c r="AF863" s="363"/>
      <c r="AG863" s="363"/>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9">
        <v>27</v>
      </c>
      <c r="B864" s="3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63" t="s">
        <v>369</v>
      </c>
      <c r="AD864" s="363"/>
      <c r="AE864" s="363"/>
      <c r="AF864" s="363"/>
      <c r="AG864" s="363"/>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9">
        <v>28</v>
      </c>
      <c r="B865" s="3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63" t="s">
        <v>369</v>
      </c>
      <c r="AD865" s="363"/>
      <c r="AE865" s="363"/>
      <c r="AF865" s="363"/>
      <c r="AG865" s="363"/>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9">
        <v>29</v>
      </c>
      <c r="B866" s="3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63" t="s">
        <v>369</v>
      </c>
      <c r="AD866" s="363"/>
      <c r="AE866" s="363"/>
      <c r="AF866" s="363"/>
      <c r="AG866" s="363"/>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9">
        <v>30</v>
      </c>
      <c r="B867" s="3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63" t="s">
        <v>369</v>
      </c>
      <c r="AD867" s="363"/>
      <c r="AE867" s="363"/>
      <c r="AF867" s="363"/>
      <c r="AG867" s="363"/>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722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297</v>
      </c>
      <c r="K870" s="365"/>
      <c r="L870" s="365"/>
      <c r="M870" s="365"/>
      <c r="N870" s="365"/>
      <c r="O870" s="365"/>
      <c r="P870" s="366" t="s">
        <v>244</v>
      </c>
      <c r="Q870" s="366"/>
      <c r="R870" s="366"/>
      <c r="S870" s="366"/>
      <c r="T870" s="366"/>
      <c r="U870" s="366"/>
      <c r="V870" s="366"/>
      <c r="W870" s="366"/>
      <c r="X870" s="366"/>
      <c r="Y870" s="367" t="s">
        <v>295</v>
      </c>
      <c r="Z870" s="368"/>
      <c r="AA870" s="368"/>
      <c r="AB870" s="368"/>
      <c r="AC870" s="148" t="s">
        <v>335</v>
      </c>
      <c r="AD870" s="148"/>
      <c r="AE870" s="148"/>
      <c r="AF870" s="148"/>
      <c r="AG870" s="148"/>
      <c r="AH870" s="367" t="s">
        <v>364</v>
      </c>
      <c r="AI870" s="364"/>
      <c r="AJ870" s="364"/>
      <c r="AK870" s="364"/>
      <c r="AL870" s="364" t="s">
        <v>21</v>
      </c>
      <c r="AM870" s="364"/>
      <c r="AN870" s="364"/>
      <c r="AO870" s="369"/>
      <c r="AP870" s="370" t="s">
        <v>298</v>
      </c>
      <c r="AQ870" s="370"/>
      <c r="AR870" s="370"/>
      <c r="AS870" s="370"/>
      <c r="AT870" s="370"/>
      <c r="AU870" s="370"/>
      <c r="AV870" s="370"/>
      <c r="AW870" s="370"/>
      <c r="AX870" s="370"/>
    </row>
    <row r="871" spans="1:50" ht="30" customHeight="1" x14ac:dyDescent="0.15">
      <c r="A871" s="389">
        <v>1</v>
      </c>
      <c r="B871" s="389">
        <v>1</v>
      </c>
      <c r="C871" s="361" t="s">
        <v>627</v>
      </c>
      <c r="D871" s="347"/>
      <c r="E871" s="347"/>
      <c r="F871" s="347"/>
      <c r="G871" s="347"/>
      <c r="H871" s="347"/>
      <c r="I871" s="347"/>
      <c r="J871" s="348">
        <v>6011602005677</v>
      </c>
      <c r="K871" s="349"/>
      <c r="L871" s="349"/>
      <c r="M871" s="349"/>
      <c r="N871" s="349"/>
      <c r="O871" s="349"/>
      <c r="P871" s="362" t="s">
        <v>710</v>
      </c>
      <c r="Q871" s="350"/>
      <c r="R871" s="350"/>
      <c r="S871" s="350"/>
      <c r="T871" s="350"/>
      <c r="U871" s="350"/>
      <c r="V871" s="350"/>
      <c r="W871" s="350"/>
      <c r="X871" s="350"/>
      <c r="Y871" s="351">
        <v>2.2000000000000002</v>
      </c>
      <c r="Z871" s="352"/>
      <c r="AA871" s="352"/>
      <c r="AB871" s="353"/>
      <c r="AC871" s="363" t="s">
        <v>375</v>
      </c>
      <c r="AD871" s="371"/>
      <c r="AE871" s="371"/>
      <c r="AF871" s="371"/>
      <c r="AG871" s="371"/>
      <c r="AH871" s="372" t="s">
        <v>686</v>
      </c>
      <c r="AI871" s="373"/>
      <c r="AJ871" s="373"/>
      <c r="AK871" s="373"/>
      <c r="AL871" s="357">
        <v>100</v>
      </c>
      <c r="AM871" s="358"/>
      <c r="AN871" s="358"/>
      <c r="AO871" s="359"/>
      <c r="AP871" s="360" t="s">
        <v>686</v>
      </c>
      <c r="AQ871" s="360"/>
      <c r="AR871" s="360"/>
      <c r="AS871" s="360"/>
      <c r="AT871" s="360"/>
      <c r="AU871" s="360"/>
      <c r="AV871" s="360"/>
      <c r="AW871" s="360"/>
      <c r="AX871" s="360"/>
    </row>
    <row r="872" spans="1:50" ht="30" customHeight="1" x14ac:dyDescent="0.15">
      <c r="A872" s="389">
        <v>2</v>
      </c>
      <c r="B872" s="389">
        <v>1</v>
      </c>
      <c r="C872" s="361" t="s">
        <v>628</v>
      </c>
      <c r="D872" s="347"/>
      <c r="E872" s="347"/>
      <c r="F872" s="347"/>
      <c r="G872" s="347"/>
      <c r="H872" s="347"/>
      <c r="I872" s="347"/>
      <c r="J872" s="348">
        <v>5010601000566</v>
      </c>
      <c r="K872" s="349"/>
      <c r="L872" s="349"/>
      <c r="M872" s="349"/>
      <c r="N872" s="349"/>
      <c r="O872" s="349"/>
      <c r="P872" s="362" t="s">
        <v>629</v>
      </c>
      <c r="Q872" s="350"/>
      <c r="R872" s="350"/>
      <c r="S872" s="350"/>
      <c r="T872" s="350"/>
      <c r="U872" s="350"/>
      <c r="V872" s="350"/>
      <c r="W872" s="350"/>
      <c r="X872" s="350"/>
      <c r="Y872" s="351">
        <v>1.9</v>
      </c>
      <c r="Z872" s="352"/>
      <c r="AA872" s="352"/>
      <c r="AB872" s="353"/>
      <c r="AC872" s="363" t="s">
        <v>375</v>
      </c>
      <c r="AD872" s="371"/>
      <c r="AE872" s="371"/>
      <c r="AF872" s="371"/>
      <c r="AG872" s="371"/>
      <c r="AH872" s="372" t="s">
        <v>687</v>
      </c>
      <c r="AI872" s="373"/>
      <c r="AJ872" s="373"/>
      <c r="AK872" s="373"/>
      <c r="AL872" s="357">
        <v>100</v>
      </c>
      <c r="AM872" s="358"/>
      <c r="AN872" s="358"/>
      <c r="AO872" s="359"/>
      <c r="AP872" s="360" t="s">
        <v>688</v>
      </c>
      <c r="AQ872" s="360"/>
      <c r="AR872" s="360"/>
      <c r="AS872" s="360"/>
      <c r="AT872" s="360"/>
      <c r="AU872" s="360"/>
      <c r="AV872" s="360"/>
      <c r="AW872" s="360"/>
      <c r="AX872" s="360"/>
    </row>
    <row r="873" spans="1:50" ht="30" customHeight="1" x14ac:dyDescent="0.15">
      <c r="A873" s="389">
        <v>3</v>
      </c>
      <c r="B873" s="389">
        <v>1</v>
      </c>
      <c r="C873" s="361" t="s">
        <v>707</v>
      </c>
      <c r="D873" s="347"/>
      <c r="E873" s="347"/>
      <c r="F873" s="347"/>
      <c r="G873" s="347"/>
      <c r="H873" s="347"/>
      <c r="I873" s="347"/>
      <c r="J873" s="348">
        <v>7120001037989</v>
      </c>
      <c r="K873" s="349"/>
      <c r="L873" s="349"/>
      <c r="M873" s="349"/>
      <c r="N873" s="349"/>
      <c r="O873" s="349"/>
      <c r="P873" s="362" t="s">
        <v>708</v>
      </c>
      <c r="Q873" s="350"/>
      <c r="R873" s="350"/>
      <c r="S873" s="350"/>
      <c r="T873" s="350"/>
      <c r="U873" s="350"/>
      <c r="V873" s="350"/>
      <c r="W873" s="350"/>
      <c r="X873" s="350"/>
      <c r="Y873" s="351">
        <v>0.8</v>
      </c>
      <c r="Z873" s="352"/>
      <c r="AA873" s="352"/>
      <c r="AB873" s="353"/>
      <c r="AC873" s="363" t="s">
        <v>375</v>
      </c>
      <c r="AD873" s="371"/>
      <c r="AE873" s="371"/>
      <c r="AF873" s="371"/>
      <c r="AG873" s="371"/>
      <c r="AH873" s="372" t="s">
        <v>405</v>
      </c>
      <c r="AI873" s="373"/>
      <c r="AJ873" s="373"/>
      <c r="AK873" s="373"/>
      <c r="AL873" s="357">
        <v>100</v>
      </c>
      <c r="AM873" s="358"/>
      <c r="AN873" s="358"/>
      <c r="AO873" s="359"/>
      <c r="AP873" s="360" t="s">
        <v>405</v>
      </c>
      <c r="AQ873" s="360"/>
      <c r="AR873" s="360"/>
      <c r="AS873" s="360"/>
      <c r="AT873" s="360"/>
      <c r="AU873" s="360"/>
      <c r="AV873" s="360"/>
      <c r="AW873" s="360"/>
      <c r="AX873" s="360"/>
    </row>
    <row r="874" spans="1:50" ht="30" customHeight="1" x14ac:dyDescent="0.15">
      <c r="A874" s="389">
        <v>4</v>
      </c>
      <c r="B874" s="389">
        <v>1</v>
      </c>
      <c r="C874" s="361" t="s">
        <v>631</v>
      </c>
      <c r="D874" s="347"/>
      <c r="E874" s="347"/>
      <c r="F874" s="347"/>
      <c r="G874" s="347"/>
      <c r="H874" s="347"/>
      <c r="I874" s="347"/>
      <c r="J874" s="348">
        <v>3011501005649</v>
      </c>
      <c r="K874" s="349"/>
      <c r="L874" s="349"/>
      <c r="M874" s="349"/>
      <c r="N874" s="349"/>
      <c r="O874" s="349"/>
      <c r="P874" s="362" t="s">
        <v>632</v>
      </c>
      <c r="Q874" s="350"/>
      <c r="R874" s="350"/>
      <c r="S874" s="350"/>
      <c r="T874" s="350"/>
      <c r="U874" s="350"/>
      <c r="V874" s="350"/>
      <c r="W874" s="350"/>
      <c r="X874" s="350"/>
      <c r="Y874" s="351">
        <v>0.5</v>
      </c>
      <c r="Z874" s="352"/>
      <c r="AA874" s="352"/>
      <c r="AB874" s="353"/>
      <c r="AC874" s="363" t="s">
        <v>375</v>
      </c>
      <c r="AD874" s="371"/>
      <c r="AE874" s="371"/>
      <c r="AF874" s="371"/>
      <c r="AG874" s="371"/>
      <c r="AH874" s="355" t="s">
        <v>405</v>
      </c>
      <c r="AI874" s="356"/>
      <c r="AJ874" s="356"/>
      <c r="AK874" s="356"/>
      <c r="AL874" s="357">
        <v>100</v>
      </c>
      <c r="AM874" s="358"/>
      <c r="AN874" s="358"/>
      <c r="AO874" s="359"/>
      <c r="AP874" s="360" t="s">
        <v>405</v>
      </c>
      <c r="AQ874" s="360"/>
      <c r="AR874" s="360"/>
      <c r="AS874" s="360"/>
      <c r="AT874" s="360"/>
      <c r="AU874" s="360"/>
      <c r="AV874" s="360"/>
      <c r="AW874" s="360"/>
      <c r="AX874" s="360"/>
    </row>
    <row r="875" spans="1:50" ht="30" customHeight="1" x14ac:dyDescent="0.15">
      <c r="A875" s="389">
        <v>5</v>
      </c>
      <c r="B875" s="389">
        <v>1</v>
      </c>
      <c r="C875" s="361" t="s">
        <v>683</v>
      </c>
      <c r="D875" s="347"/>
      <c r="E875" s="347"/>
      <c r="F875" s="347"/>
      <c r="G875" s="347"/>
      <c r="H875" s="347"/>
      <c r="I875" s="347"/>
      <c r="J875" s="348">
        <v>3010002049767</v>
      </c>
      <c r="K875" s="349"/>
      <c r="L875" s="349"/>
      <c r="M875" s="349"/>
      <c r="N875" s="349"/>
      <c r="O875" s="349"/>
      <c r="P875" s="362" t="s">
        <v>684</v>
      </c>
      <c r="Q875" s="350"/>
      <c r="R875" s="350"/>
      <c r="S875" s="350"/>
      <c r="T875" s="350"/>
      <c r="U875" s="350"/>
      <c r="V875" s="350"/>
      <c r="W875" s="350"/>
      <c r="X875" s="350"/>
      <c r="Y875" s="351">
        <v>0.4</v>
      </c>
      <c r="Z875" s="352"/>
      <c r="AA875" s="352"/>
      <c r="AB875" s="353"/>
      <c r="AC875" s="363" t="s">
        <v>375</v>
      </c>
      <c r="AD875" s="371"/>
      <c r="AE875" s="371"/>
      <c r="AF875" s="371"/>
      <c r="AG875" s="371"/>
      <c r="AH875" s="355" t="s">
        <v>405</v>
      </c>
      <c r="AI875" s="356"/>
      <c r="AJ875" s="356"/>
      <c r="AK875" s="356"/>
      <c r="AL875" s="357">
        <v>100</v>
      </c>
      <c r="AM875" s="358"/>
      <c r="AN875" s="358"/>
      <c r="AO875" s="359"/>
      <c r="AP875" s="360" t="s">
        <v>405</v>
      </c>
      <c r="AQ875" s="360"/>
      <c r="AR875" s="360"/>
      <c r="AS875" s="360"/>
      <c r="AT875" s="360"/>
      <c r="AU875" s="360"/>
      <c r="AV875" s="360"/>
      <c r="AW875" s="360"/>
      <c r="AX875" s="360"/>
    </row>
    <row r="876" spans="1:50" ht="30" customHeight="1" x14ac:dyDescent="0.15">
      <c r="A876" s="389">
        <v>6</v>
      </c>
      <c r="B876" s="389">
        <v>1</v>
      </c>
      <c r="C876" s="361" t="s">
        <v>633</v>
      </c>
      <c r="D876" s="347"/>
      <c r="E876" s="347"/>
      <c r="F876" s="347"/>
      <c r="G876" s="347"/>
      <c r="H876" s="347"/>
      <c r="I876" s="347"/>
      <c r="J876" s="348">
        <v>5010601000566</v>
      </c>
      <c r="K876" s="349"/>
      <c r="L876" s="349"/>
      <c r="M876" s="349"/>
      <c r="N876" s="349"/>
      <c r="O876" s="349"/>
      <c r="P876" s="362" t="s">
        <v>702</v>
      </c>
      <c r="Q876" s="350"/>
      <c r="R876" s="350"/>
      <c r="S876" s="350"/>
      <c r="T876" s="350"/>
      <c r="U876" s="350"/>
      <c r="V876" s="350"/>
      <c r="W876" s="350"/>
      <c r="X876" s="350"/>
      <c r="Y876" s="351">
        <v>0.4</v>
      </c>
      <c r="Z876" s="352"/>
      <c r="AA876" s="352"/>
      <c r="AB876" s="353"/>
      <c r="AC876" s="363" t="s">
        <v>375</v>
      </c>
      <c r="AD876" s="371"/>
      <c r="AE876" s="371"/>
      <c r="AF876" s="371"/>
      <c r="AG876" s="371"/>
      <c r="AH876" s="355" t="s">
        <v>405</v>
      </c>
      <c r="AI876" s="356"/>
      <c r="AJ876" s="356"/>
      <c r="AK876" s="356"/>
      <c r="AL876" s="357">
        <v>100</v>
      </c>
      <c r="AM876" s="358"/>
      <c r="AN876" s="358"/>
      <c r="AO876" s="359"/>
      <c r="AP876" s="360" t="s">
        <v>405</v>
      </c>
      <c r="AQ876" s="360"/>
      <c r="AR876" s="360"/>
      <c r="AS876" s="360"/>
      <c r="AT876" s="360"/>
      <c r="AU876" s="360"/>
      <c r="AV876" s="360"/>
      <c r="AW876" s="360"/>
      <c r="AX876" s="360"/>
    </row>
    <row r="877" spans="1:50" ht="30" customHeight="1" x14ac:dyDescent="0.15">
      <c r="A877" s="389">
        <v>7</v>
      </c>
      <c r="B877" s="389">
        <v>1</v>
      </c>
      <c r="C877" s="361" t="s">
        <v>704</v>
      </c>
      <c r="D877" s="347"/>
      <c r="E877" s="347"/>
      <c r="F877" s="347"/>
      <c r="G877" s="347"/>
      <c r="H877" s="347"/>
      <c r="I877" s="347"/>
      <c r="J877" s="348">
        <v>8010001085296</v>
      </c>
      <c r="K877" s="349"/>
      <c r="L877" s="349"/>
      <c r="M877" s="349"/>
      <c r="N877" s="349"/>
      <c r="O877" s="349"/>
      <c r="P877" s="362" t="s">
        <v>706</v>
      </c>
      <c r="Q877" s="350"/>
      <c r="R877" s="350"/>
      <c r="S877" s="350"/>
      <c r="T877" s="350"/>
      <c r="U877" s="350"/>
      <c r="V877" s="350"/>
      <c r="W877" s="350"/>
      <c r="X877" s="350"/>
      <c r="Y877" s="351">
        <v>0.3</v>
      </c>
      <c r="Z877" s="352"/>
      <c r="AA877" s="352"/>
      <c r="AB877" s="353"/>
      <c r="AC877" s="354" t="s">
        <v>375</v>
      </c>
      <c r="AD877" s="354"/>
      <c r="AE877" s="354"/>
      <c r="AF877" s="354"/>
      <c r="AG877" s="354"/>
      <c r="AH877" s="355" t="s">
        <v>405</v>
      </c>
      <c r="AI877" s="356"/>
      <c r="AJ877" s="356"/>
      <c r="AK877" s="356"/>
      <c r="AL877" s="357">
        <v>100</v>
      </c>
      <c r="AM877" s="358"/>
      <c r="AN877" s="358"/>
      <c r="AO877" s="359"/>
      <c r="AP877" s="360" t="s">
        <v>405</v>
      </c>
      <c r="AQ877" s="360"/>
      <c r="AR877" s="360"/>
      <c r="AS877" s="360"/>
      <c r="AT877" s="360"/>
      <c r="AU877" s="360"/>
      <c r="AV877" s="360"/>
      <c r="AW877" s="360"/>
      <c r="AX877" s="360"/>
    </row>
    <row r="878" spans="1:50" ht="30" customHeight="1" x14ac:dyDescent="0.15">
      <c r="A878" s="389">
        <v>8</v>
      </c>
      <c r="B878" s="389">
        <v>1</v>
      </c>
      <c r="C878" s="374" t="s">
        <v>703</v>
      </c>
      <c r="D878" s="924"/>
      <c r="E878" s="924"/>
      <c r="F878" s="924"/>
      <c r="G878" s="924"/>
      <c r="H878" s="924"/>
      <c r="I878" s="925"/>
      <c r="J878" s="377">
        <v>1020001071491</v>
      </c>
      <c r="K878" s="378"/>
      <c r="L878" s="378"/>
      <c r="M878" s="378"/>
      <c r="N878" s="378"/>
      <c r="O878" s="379"/>
      <c r="P878" s="380" t="s">
        <v>705</v>
      </c>
      <c r="Q878" s="385"/>
      <c r="R878" s="385"/>
      <c r="S878" s="385"/>
      <c r="T878" s="385"/>
      <c r="U878" s="385"/>
      <c r="V878" s="385"/>
      <c r="W878" s="385"/>
      <c r="X878" s="386"/>
      <c r="Y878" s="351">
        <v>0.3</v>
      </c>
      <c r="Z878" s="352"/>
      <c r="AA878" s="352"/>
      <c r="AB878" s="353"/>
      <c r="AC878" s="926" t="s">
        <v>375</v>
      </c>
      <c r="AD878" s="927"/>
      <c r="AE878" s="927"/>
      <c r="AF878" s="927"/>
      <c r="AG878" s="928"/>
      <c r="AH878" s="355" t="s">
        <v>405</v>
      </c>
      <c r="AI878" s="356"/>
      <c r="AJ878" s="356"/>
      <c r="AK878" s="356"/>
      <c r="AL878" s="357">
        <v>100</v>
      </c>
      <c r="AM878" s="358"/>
      <c r="AN878" s="358"/>
      <c r="AO878" s="359"/>
      <c r="AP878" s="360" t="s">
        <v>405</v>
      </c>
      <c r="AQ878" s="360"/>
      <c r="AR878" s="360"/>
      <c r="AS878" s="360"/>
      <c r="AT878" s="360"/>
      <c r="AU878" s="360"/>
      <c r="AV878" s="360"/>
      <c r="AW878" s="360"/>
      <c r="AX878" s="360"/>
    </row>
    <row r="879" spans="1:50" ht="30" customHeight="1" x14ac:dyDescent="0.15">
      <c r="A879" s="389">
        <v>9</v>
      </c>
      <c r="B879" s="389">
        <v>1</v>
      </c>
      <c r="C879" s="361" t="s">
        <v>633</v>
      </c>
      <c r="D879" s="347"/>
      <c r="E879" s="347"/>
      <c r="F879" s="347"/>
      <c r="G879" s="347"/>
      <c r="H879" s="347"/>
      <c r="I879" s="347"/>
      <c r="J879" s="348">
        <v>5010601000566</v>
      </c>
      <c r="K879" s="349"/>
      <c r="L879" s="349"/>
      <c r="M879" s="349"/>
      <c r="N879" s="349"/>
      <c r="O879" s="349"/>
      <c r="P879" s="362" t="s">
        <v>685</v>
      </c>
      <c r="Q879" s="350"/>
      <c r="R879" s="350"/>
      <c r="S879" s="350"/>
      <c r="T879" s="350"/>
      <c r="U879" s="350"/>
      <c r="V879" s="350"/>
      <c r="W879" s="350"/>
      <c r="X879" s="350"/>
      <c r="Y879" s="351">
        <v>0.2</v>
      </c>
      <c r="Z879" s="352"/>
      <c r="AA879" s="352"/>
      <c r="AB879" s="353"/>
      <c r="AC879" s="363" t="s">
        <v>375</v>
      </c>
      <c r="AD879" s="371"/>
      <c r="AE879" s="371"/>
      <c r="AF879" s="371"/>
      <c r="AG879" s="371"/>
      <c r="AH879" s="355" t="s">
        <v>405</v>
      </c>
      <c r="AI879" s="356"/>
      <c r="AJ879" s="356"/>
      <c r="AK879" s="356"/>
      <c r="AL879" s="357">
        <v>100</v>
      </c>
      <c r="AM879" s="358"/>
      <c r="AN879" s="358"/>
      <c r="AO879" s="359"/>
      <c r="AP879" s="360" t="s">
        <v>405</v>
      </c>
      <c r="AQ879" s="360"/>
      <c r="AR879" s="360"/>
      <c r="AS879" s="360"/>
      <c r="AT879" s="360"/>
      <c r="AU879" s="360"/>
      <c r="AV879" s="360"/>
      <c r="AW879" s="360"/>
      <c r="AX879" s="360"/>
    </row>
    <row r="880" spans="1:50" ht="30" customHeight="1" x14ac:dyDescent="0.15">
      <c r="A880" s="389">
        <v>10</v>
      </c>
      <c r="B880" s="389">
        <v>1</v>
      </c>
      <c r="C880" s="361" t="s">
        <v>633</v>
      </c>
      <c r="D880" s="347"/>
      <c r="E880" s="347"/>
      <c r="F880" s="347"/>
      <c r="G880" s="347"/>
      <c r="H880" s="347"/>
      <c r="I880" s="347"/>
      <c r="J880" s="348">
        <v>5010601000566</v>
      </c>
      <c r="K880" s="349"/>
      <c r="L880" s="349"/>
      <c r="M880" s="349"/>
      <c r="N880" s="349"/>
      <c r="O880" s="349"/>
      <c r="P880" s="362" t="s">
        <v>701</v>
      </c>
      <c r="Q880" s="350"/>
      <c r="R880" s="350"/>
      <c r="S880" s="350"/>
      <c r="T880" s="350"/>
      <c r="U880" s="350"/>
      <c r="V880" s="350"/>
      <c r="W880" s="350"/>
      <c r="X880" s="350"/>
      <c r="Y880" s="351">
        <v>0.1</v>
      </c>
      <c r="Z880" s="352"/>
      <c r="AA880" s="352"/>
      <c r="AB880" s="353"/>
      <c r="AC880" s="354" t="s">
        <v>375</v>
      </c>
      <c r="AD880" s="354"/>
      <c r="AE880" s="354"/>
      <c r="AF880" s="354"/>
      <c r="AG880" s="354"/>
      <c r="AH880" s="355" t="s">
        <v>405</v>
      </c>
      <c r="AI880" s="356"/>
      <c r="AJ880" s="356"/>
      <c r="AK880" s="356"/>
      <c r="AL880" s="357">
        <v>100</v>
      </c>
      <c r="AM880" s="358"/>
      <c r="AN880" s="358"/>
      <c r="AO880" s="359"/>
      <c r="AP880" s="360" t="s">
        <v>405</v>
      </c>
      <c r="AQ880" s="360"/>
      <c r="AR880" s="360"/>
      <c r="AS880" s="360"/>
      <c r="AT880" s="360"/>
      <c r="AU880" s="360"/>
      <c r="AV880" s="360"/>
      <c r="AW880" s="360"/>
      <c r="AX880" s="360"/>
    </row>
    <row r="881" spans="1:50" ht="30" hidden="1" customHeight="1" x14ac:dyDescent="0.15">
      <c r="A881" s="389">
        <v>11</v>
      </c>
      <c r="B881" s="3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9">
        <v>12</v>
      </c>
      <c r="B882" s="3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9">
        <v>13</v>
      </c>
      <c r="B883" s="3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9">
        <v>14</v>
      </c>
      <c r="B884" s="3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9">
        <v>15</v>
      </c>
      <c r="B885" s="3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9">
        <v>16</v>
      </c>
      <c r="B886" s="3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9">
        <v>17</v>
      </c>
      <c r="B887" s="3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9">
        <v>18</v>
      </c>
      <c r="B888" s="3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9">
        <v>19</v>
      </c>
      <c r="B889" s="3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9">
        <v>20</v>
      </c>
      <c r="B890" s="3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9">
        <v>21</v>
      </c>
      <c r="B891" s="3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9">
        <v>22</v>
      </c>
      <c r="B892" s="38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9">
        <v>23</v>
      </c>
      <c r="B893" s="38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9">
        <v>24</v>
      </c>
      <c r="B894" s="38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9">
        <v>25</v>
      </c>
      <c r="B895" s="3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9">
        <v>26</v>
      </c>
      <c r="B896" s="3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9">
        <v>27</v>
      </c>
      <c r="B897" s="3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9">
        <v>28</v>
      </c>
      <c r="B898" s="3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9">
        <v>29</v>
      </c>
      <c r="B899" s="3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9">
        <v>30</v>
      </c>
      <c r="B900" s="3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634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297</v>
      </c>
      <c r="K903" s="365"/>
      <c r="L903" s="365"/>
      <c r="M903" s="365"/>
      <c r="N903" s="365"/>
      <c r="O903" s="365"/>
      <c r="P903" s="366" t="s">
        <v>244</v>
      </c>
      <c r="Q903" s="366"/>
      <c r="R903" s="366"/>
      <c r="S903" s="366"/>
      <c r="T903" s="366"/>
      <c r="U903" s="366"/>
      <c r="V903" s="366"/>
      <c r="W903" s="366"/>
      <c r="X903" s="366"/>
      <c r="Y903" s="367" t="s">
        <v>295</v>
      </c>
      <c r="Z903" s="368"/>
      <c r="AA903" s="368"/>
      <c r="AB903" s="368"/>
      <c r="AC903" s="148" t="s">
        <v>335</v>
      </c>
      <c r="AD903" s="148"/>
      <c r="AE903" s="148"/>
      <c r="AF903" s="148"/>
      <c r="AG903" s="148"/>
      <c r="AH903" s="367" t="s">
        <v>364</v>
      </c>
      <c r="AI903" s="364"/>
      <c r="AJ903" s="364"/>
      <c r="AK903" s="364"/>
      <c r="AL903" s="364" t="s">
        <v>21</v>
      </c>
      <c r="AM903" s="364"/>
      <c r="AN903" s="364"/>
      <c r="AO903" s="369"/>
      <c r="AP903" s="370" t="s">
        <v>298</v>
      </c>
      <c r="AQ903" s="370"/>
      <c r="AR903" s="370"/>
      <c r="AS903" s="370"/>
      <c r="AT903" s="370"/>
      <c r="AU903" s="370"/>
      <c r="AV903" s="370"/>
      <c r="AW903" s="370"/>
      <c r="AX903" s="370"/>
    </row>
    <row r="904" spans="1:50" ht="30" customHeight="1" x14ac:dyDescent="0.15">
      <c r="A904" s="389">
        <v>1</v>
      </c>
      <c r="B904" s="389">
        <v>1</v>
      </c>
      <c r="C904" s="361" t="s">
        <v>635</v>
      </c>
      <c r="D904" s="347"/>
      <c r="E904" s="347"/>
      <c r="F904" s="347"/>
      <c r="G904" s="347"/>
      <c r="H904" s="347"/>
      <c r="I904" s="347"/>
      <c r="J904" s="348">
        <v>8000020130001</v>
      </c>
      <c r="K904" s="349"/>
      <c r="L904" s="349"/>
      <c r="M904" s="349"/>
      <c r="N904" s="349"/>
      <c r="O904" s="349"/>
      <c r="P904" s="350" t="s">
        <v>644</v>
      </c>
      <c r="Q904" s="350"/>
      <c r="R904" s="350"/>
      <c r="S904" s="350"/>
      <c r="T904" s="350"/>
      <c r="U904" s="350"/>
      <c r="V904" s="350"/>
      <c r="W904" s="350"/>
      <c r="X904" s="350"/>
      <c r="Y904" s="351">
        <v>89.7</v>
      </c>
      <c r="Z904" s="352"/>
      <c r="AA904" s="352"/>
      <c r="AB904" s="353"/>
      <c r="AC904" s="363" t="s">
        <v>645</v>
      </c>
      <c r="AD904" s="371"/>
      <c r="AE904" s="371"/>
      <c r="AF904" s="371"/>
      <c r="AG904" s="371"/>
      <c r="AH904" s="372" t="s">
        <v>559</v>
      </c>
      <c r="AI904" s="373"/>
      <c r="AJ904" s="373"/>
      <c r="AK904" s="373"/>
      <c r="AL904" s="357" t="s">
        <v>559</v>
      </c>
      <c r="AM904" s="358"/>
      <c r="AN904" s="358"/>
      <c r="AO904" s="359"/>
      <c r="AP904" s="360" t="s">
        <v>559</v>
      </c>
      <c r="AQ904" s="360"/>
      <c r="AR904" s="360"/>
      <c r="AS904" s="360"/>
      <c r="AT904" s="360"/>
      <c r="AU904" s="360"/>
      <c r="AV904" s="360"/>
      <c r="AW904" s="360"/>
      <c r="AX904" s="360"/>
    </row>
    <row r="905" spans="1:50" ht="30" customHeight="1" x14ac:dyDescent="0.15">
      <c r="A905" s="389">
        <v>2</v>
      </c>
      <c r="B905" s="389">
        <v>1</v>
      </c>
      <c r="C905" s="361" t="s">
        <v>636</v>
      </c>
      <c r="D905" s="347"/>
      <c r="E905" s="347"/>
      <c r="F905" s="347"/>
      <c r="G905" s="347"/>
      <c r="H905" s="347"/>
      <c r="I905" s="347"/>
      <c r="J905" s="348">
        <v>4000020270008</v>
      </c>
      <c r="K905" s="349"/>
      <c r="L905" s="349"/>
      <c r="M905" s="349"/>
      <c r="N905" s="349"/>
      <c r="O905" s="349"/>
      <c r="P905" s="350" t="s">
        <v>644</v>
      </c>
      <c r="Q905" s="350"/>
      <c r="R905" s="350"/>
      <c r="S905" s="350"/>
      <c r="T905" s="350"/>
      <c r="U905" s="350"/>
      <c r="V905" s="350"/>
      <c r="W905" s="350"/>
      <c r="X905" s="350"/>
      <c r="Y905" s="351">
        <v>46.9</v>
      </c>
      <c r="Z905" s="352"/>
      <c r="AA905" s="352"/>
      <c r="AB905" s="353"/>
      <c r="AC905" s="363" t="s">
        <v>645</v>
      </c>
      <c r="AD905" s="371"/>
      <c r="AE905" s="371"/>
      <c r="AF905" s="371"/>
      <c r="AG905" s="371"/>
      <c r="AH905" s="372" t="s">
        <v>559</v>
      </c>
      <c r="AI905" s="373"/>
      <c r="AJ905" s="373"/>
      <c r="AK905" s="373"/>
      <c r="AL905" s="357" t="s">
        <v>559</v>
      </c>
      <c r="AM905" s="358"/>
      <c r="AN905" s="358"/>
      <c r="AO905" s="359"/>
      <c r="AP905" s="360" t="s">
        <v>559</v>
      </c>
      <c r="AQ905" s="360"/>
      <c r="AR905" s="360"/>
      <c r="AS905" s="360"/>
      <c r="AT905" s="360"/>
      <c r="AU905" s="360"/>
      <c r="AV905" s="360"/>
      <c r="AW905" s="360"/>
      <c r="AX905" s="360"/>
    </row>
    <row r="906" spans="1:50" ht="30" customHeight="1" x14ac:dyDescent="0.15">
      <c r="A906" s="389">
        <v>3</v>
      </c>
      <c r="B906" s="389">
        <v>1</v>
      </c>
      <c r="C906" s="361" t="s">
        <v>637</v>
      </c>
      <c r="D906" s="347"/>
      <c r="E906" s="347"/>
      <c r="F906" s="347"/>
      <c r="G906" s="347"/>
      <c r="H906" s="347"/>
      <c r="I906" s="347"/>
      <c r="J906" s="348">
        <v>1000020230006</v>
      </c>
      <c r="K906" s="349"/>
      <c r="L906" s="349"/>
      <c r="M906" s="349"/>
      <c r="N906" s="349"/>
      <c r="O906" s="349"/>
      <c r="P906" s="350" t="s">
        <v>644</v>
      </c>
      <c r="Q906" s="350"/>
      <c r="R906" s="350"/>
      <c r="S906" s="350"/>
      <c r="T906" s="350"/>
      <c r="U906" s="350"/>
      <c r="V906" s="350"/>
      <c r="W906" s="350"/>
      <c r="X906" s="350"/>
      <c r="Y906" s="351">
        <v>34.1</v>
      </c>
      <c r="Z906" s="352"/>
      <c r="AA906" s="352"/>
      <c r="AB906" s="353"/>
      <c r="AC906" s="363" t="s">
        <v>645</v>
      </c>
      <c r="AD906" s="371"/>
      <c r="AE906" s="371"/>
      <c r="AF906" s="371"/>
      <c r="AG906" s="371"/>
      <c r="AH906" s="355" t="s">
        <v>559</v>
      </c>
      <c r="AI906" s="356"/>
      <c r="AJ906" s="356"/>
      <c r="AK906" s="356"/>
      <c r="AL906" s="357" t="s">
        <v>559</v>
      </c>
      <c r="AM906" s="358"/>
      <c r="AN906" s="358"/>
      <c r="AO906" s="359"/>
      <c r="AP906" s="360" t="s">
        <v>559</v>
      </c>
      <c r="AQ906" s="360"/>
      <c r="AR906" s="360"/>
      <c r="AS906" s="360"/>
      <c r="AT906" s="360"/>
      <c r="AU906" s="360"/>
      <c r="AV906" s="360"/>
      <c r="AW906" s="360"/>
      <c r="AX906" s="360"/>
    </row>
    <row r="907" spans="1:50" ht="30" customHeight="1" x14ac:dyDescent="0.15">
      <c r="A907" s="389">
        <v>4</v>
      </c>
      <c r="B907" s="389">
        <v>1</v>
      </c>
      <c r="C907" s="361" t="s">
        <v>638</v>
      </c>
      <c r="D907" s="347"/>
      <c r="E907" s="347"/>
      <c r="F907" s="347"/>
      <c r="G907" s="347"/>
      <c r="H907" s="347"/>
      <c r="I907" s="347"/>
      <c r="J907" s="348">
        <v>1000020140007</v>
      </c>
      <c r="K907" s="349"/>
      <c r="L907" s="349"/>
      <c r="M907" s="349"/>
      <c r="N907" s="349"/>
      <c r="O907" s="349"/>
      <c r="P907" s="350" t="s">
        <v>644</v>
      </c>
      <c r="Q907" s="350"/>
      <c r="R907" s="350"/>
      <c r="S907" s="350"/>
      <c r="T907" s="350"/>
      <c r="U907" s="350"/>
      <c r="V907" s="350"/>
      <c r="W907" s="350"/>
      <c r="X907" s="350"/>
      <c r="Y907" s="351">
        <v>29.5</v>
      </c>
      <c r="Z907" s="352"/>
      <c r="AA907" s="352"/>
      <c r="AB907" s="353"/>
      <c r="AC907" s="363" t="s">
        <v>645</v>
      </c>
      <c r="AD907" s="371"/>
      <c r="AE907" s="371"/>
      <c r="AF907" s="371"/>
      <c r="AG907" s="371"/>
      <c r="AH907" s="355" t="s">
        <v>559</v>
      </c>
      <c r="AI907" s="356"/>
      <c r="AJ907" s="356"/>
      <c r="AK907" s="356"/>
      <c r="AL907" s="357" t="s">
        <v>559</v>
      </c>
      <c r="AM907" s="358"/>
      <c r="AN907" s="358"/>
      <c r="AO907" s="359"/>
      <c r="AP907" s="360" t="s">
        <v>559</v>
      </c>
      <c r="AQ907" s="360"/>
      <c r="AR907" s="360"/>
      <c r="AS907" s="360"/>
      <c r="AT907" s="360"/>
      <c r="AU907" s="360"/>
      <c r="AV907" s="360"/>
      <c r="AW907" s="360"/>
      <c r="AX907" s="360"/>
    </row>
    <row r="908" spans="1:50" ht="30" customHeight="1" x14ac:dyDescent="0.15">
      <c r="A908" s="389">
        <v>5</v>
      </c>
      <c r="B908" s="389">
        <v>1</v>
      </c>
      <c r="C908" s="361" t="s">
        <v>639</v>
      </c>
      <c r="D908" s="347"/>
      <c r="E908" s="347"/>
      <c r="F908" s="347"/>
      <c r="G908" s="347"/>
      <c r="H908" s="347"/>
      <c r="I908" s="347"/>
      <c r="J908" s="348">
        <v>7000020010006</v>
      </c>
      <c r="K908" s="349"/>
      <c r="L908" s="349"/>
      <c r="M908" s="349"/>
      <c r="N908" s="349"/>
      <c r="O908" s="349"/>
      <c r="P908" s="350" t="s">
        <v>644</v>
      </c>
      <c r="Q908" s="350"/>
      <c r="R908" s="350"/>
      <c r="S908" s="350"/>
      <c r="T908" s="350"/>
      <c r="U908" s="350"/>
      <c r="V908" s="350"/>
      <c r="W908" s="350"/>
      <c r="X908" s="350"/>
      <c r="Y908" s="351">
        <v>29.1</v>
      </c>
      <c r="Z908" s="352"/>
      <c r="AA908" s="352"/>
      <c r="AB908" s="353"/>
      <c r="AC908" s="363" t="s">
        <v>645</v>
      </c>
      <c r="AD908" s="371"/>
      <c r="AE908" s="371"/>
      <c r="AF908" s="371"/>
      <c r="AG908" s="371"/>
      <c r="AH908" s="355" t="s">
        <v>559</v>
      </c>
      <c r="AI908" s="356"/>
      <c r="AJ908" s="356"/>
      <c r="AK908" s="356"/>
      <c r="AL908" s="357" t="s">
        <v>559</v>
      </c>
      <c r="AM908" s="358"/>
      <c r="AN908" s="358"/>
      <c r="AO908" s="359"/>
      <c r="AP908" s="360" t="s">
        <v>559</v>
      </c>
      <c r="AQ908" s="360"/>
      <c r="AR908" s="360"/>
      <c r="AS908" s="360"/>
      <c r="AT908" s="360"/>
      <c r="AU908" s="360"/>
      <c r="AV908" s="360"/>
      <c r="AW908" s="360"/>
      <c r="AX908" s="360"/>
    </row>
    <row r="909" spans="1:50" ht="30" customHeight="1" x14ac:dyDescent="0.15">
      <c r="A909" s="389">
        <v>6</v>
      </c>
      <c r="B909" s="389">
        <v>1</v>
      </c>
      <c r="C909" s="361" t="s">
        <v>691</v>
      </c>
      <c r="D909" s="347"/>
      <c r="E909" s="347"/>
      <c r="F909" s="347"/>
      <c r="G909" s="347"/>
      <c r="H909" s="347"/>
      <c r="I909" s="347"/>
      <c r="J909" s="348">
        <v>1000020110001</v>
      </c>
      <c r="K909" s="349"/>
      <c r="L909" s="349"/>
      <c r="M909" s="349"/>
      <c r="N909" s="349"/>
      <c r="O909" s="349"/>
      <c r="P909" s="350" t="s">
        <v>644</v>
      </c>
      <c r="Q909" s="350"/>
      <c r="R909" s="350"/>
      <c r="S909" s="350"/>
      <c r="T909" s="350"/>
      <c r="U909" s="350"/>
      <c r="V909" s="350"/>
      <c r="W909" s="350"/>
      <c r="X909" s="350"/>
      <c r="Y909" s="351">
        <v>25.3</v>
      </c>
      <c r="Z909" s="352"/>
      <c r="AA909" s="352"/>
      <c r="AB909" s="353"/>
      <c r="AC909" s="363" t="s">
        <v>645</v>
      </c>
      <c r="AD909" s="371"/>
      <c r="AE909" s="371"/>
      <c r="AF909" s="371"/>
      <c r="AG909" s="371"/>
      <c r="AH909" s="355" t="s">
        <v>559</v>
      </c>
      <c r="AI909" s="356"/>
      <c r="AJ909" s="356"/>
      <c r="AK909" s="356"/>
      <c r="AL909" s="357" t="s">
        <v>559</v>
      </c>
      <c r="AM909" s="358"/>
      <c r="AN909" s="358"/>
      <c r="AO909" s="359"/>
      <c r="AP909" s="360" t="s">
        <v>559</v>
      </c>
      <c r="AQ909" s="360"/>
      <c r="AR909" s="360"/>
      <c r="AS909" s="360"/>
      <c r="AT909" s="360"/>
      <c r="AU909" s="360"/>
      <c r="AV909" s="360"/>
      <c r="AW909" s="360"/>
      <c r="AX909" s="360"/>
    </row>
    <row r="910" spans="1:50" ht="30" customHeight="1" x14ac:dyDescent="0.15">
      <c r="A910" s="389">
        <v>7</v>
      </c>
      <c r="B910" s="389">
        <v>1</v>
      </c>
      <c r="C910" s="361" t="s">
        <v>640</v>
      </c>
      <c r="D910" s="347"/>
      <c r="E910" s="347"/>
      <c r="F910" s="347"/>
      <c r="G910" s="347"/>
      <c r="H910" s="347"/>
      <c r="I910" s="347"/>
      <c r="J910" s="348">
        <v>6000020400009</v>
      </c>
      <c r="K910" s="349"/>
      <c r="L910" s="349"/>
      <c r="M910" s="349"/>
      <c r="N910" s="349"/>
      <c r="O910" s="349"/>
      <c r="P910" s="350" t="s">
        <v>644</v>
      </c>
      <c r="Q910" s="350"/>
      <c r="R910" s="350"/>
      <c r="S910" s="350"/>
      <c r="T910" s="350"/>
      <c r="U910" s="350"/>
      <c r="V910" s="350"/>
      <c r="W910" s="350"/>
      <c r="X910" s="350"/>
      <c r="Y910" s="351">
        <v>24.2</v>
      </c>
      <c r="Z910" s="352"/>
      <c r="AA910" s="352"/>
      <c r="AB910" s="353"/>
      <c r="AC910" s="363" t="s">
        <v>645</v>
      </c>
      <c r="AD910" s="371"/>
      <c r="AE910" s="371"/>
      <c r="AF910" s="371"/>
      <c r="AG910" s="371"/>
      <c r="AH910" s="355" t="s">
        <v>559</v>
      </c>
      <c r="AI910" s="356"/>
      <c r="AJ910" s="356"/>
      <c r="AK910" s="356"/>
      <c r="AL910" s="357" t="s">
        <v>559</v>
      </c>
      <c r="AM910" s="358"/>
      <c r="AN910" s="358"/>
      <c r="AO910" s="359"/>
      <c r="AP910" s="360" t="s">
        <v>559</v>
      </c>
      <c r="AQ910" s="360"/>
      <c r="AR910" s="360"/>
      <c r="AS910" s="360"/>
      <c r="AT910" s="360"/>
      <c r="AU910" s="360"/>
      <c r="AV910" s="360"/>
      <c r="AW910" s="360"/>
      <c r="AX910" s="360"/>
    </row>
    <row r="911" spans="1:50" ht="30" customHeight="1" x14ac:dyDescent="0.15">
      <c r="A911" s="389">
        <v>8</v>
      </c>
      <c r="B911" s="389">
        <v>1</v>
      </c>
      <c r="C911" s="361" t="s">
        <v>641</v>
      </c>
      <c r="D911" s="347"/>
      <c r="E911" s="347"/>
      <c r="F911" s="347"/>
      <c r="G911" s="347"/>
      <c r="H911" s="347"/>
      <c r="I911" s="347"/>
      <c r="J911" s="348">
        <v>8000020280003</v>
      </c>
      <c r="K911" s="349"/>
      <c r="L911" s="349"/>
      <c r="M911" s="349"/>
      <c r="N911" s="349"/>
      <c r="O911" s="349"/>
      <c r="P911" s="350" t="s">
        <v>644</v>
      </c>
      <c r="Q911" s="350"/>
      <c r="R911" s="350"/>
      <c r="S911" s="350"/>
      <c r="T911" s="350"/>
      <c r="U911" s="350"/>
      <c r="V911" s="350"/>
      <c r="W911" s="350"/>
      <c r="X911" s="350"/>
      <c r="Y911" s="351">
        <v>24.2</v>
      </c>
      <c r="Z911" s="352"/>
      <c r="AA911" s="352"/>
      <c r="AB911" s="353"/>
      <c r="AC911" s="363" t="s">
        <v>645</v>
      </c>
      <c r="AD911" s="371"/>
      <c r="AE911" s="371"/>
      <c r="AF911" s="371"/>
      <c r="AG911" s="371"/>
      <c r="AH911" s="355" t="s">
        <v>559</v>
      </c>
      <c r="AI911" s="356"/>
      <c r="AJ911" s="356"/>
      <c r="AK911" s="356"/>
      <c r="AL911" s="357" t="s">
        <v>559</v>
      </c>
      <c r="AM911" s="358"/>
      <c r="AN911" s="358"/>
      <c r="AO911" s="359"/>
      <c r="AP911" s="360" t="s">
        <v>559</v>
      </c>
      <c r="AQ911" s="360"/>
      <c r="AR911" s="360"/>
      <c r="AS911" s="360"/>
      <c r="AT911" s="360"/>
      <c r="AU911" s="360"/>
      <c r="AV911" s="360"/>
      <c r="AW911" s="360"/>
      <c r="AX911" s="360"/>
    </row>
    <row r="912" spans="1:50" ht="30" customHeight="1" x14ac:dyDescent="0.15">
      <c r="A912" s="389">
        <v>9</v>
      </c>
      <c r="B912" s="389">
        <v>1</v>
      </c>
      <c r="C912" s="361" t="s">
        <v>642</v>
      </c>
      <c r="D912" s="347"/>
      <c r="E912" s="347"/>
      <c r="F912" s="347"/>
      <c r="G912" s="347"/>
      <c r="H912" s="347"/>
      <c r="I912" s="347"/>
      <c r="J912" s="348">
        <v>2000020260002</v>
      </c>
      <c r="K912" s="349"/>
      <c r="L912" s="349"/>
      <c r="M912" s="349"/>
      <c r="N912" s="349"/>
      <c r="O912" s="349"/>
      <c r="P912" s="350" t="s">
        <v>644</v>
      </c>
      <c r="Q912" s="350"/>
      <c r="R912" s="350"/>
      <c r="S912" s="350"/>
      <c r="T912" s="350"/>
      <c r="U912" s="350"/>
      <c r="V912" s="350"/>
      <c r="W912" s="350"/>
      <c r="X912" s="350"/>
      <c r="Y912" s="351">
        <v>23.8</v>
      </c>
      <c r="Z912" s="352"/>
      <c r="AA912" s="352"/>
      <c r="AB912" s="353"/>
      <c r="AC912" s="363" t="s">
        <v>645</v>
      </c>
      <c r="AD912" s="371"/>
      <c r="AE912" s="371"/>
      <c r="AF912" s="371"/>
      <c r="AG912" s="371"/>
      <c r="AH912" s="355" t="s">
        <v>559</v>
      </c>
      <c r="AI912" s="356"/>
      <c r="AJ912" s="356"/>
      <c r="AK912" s="356"/>
      <c r="AL912" s="357" t="s">
        <v>559</v>
      </c>
      <c r="AM912" s="358"/>
      <c r="AN912" s="358"/>
      <c r="AO912" s="359"/>
      <c r="AP912" s="360" t="s">
        <v>559</v>
      </c>
      <c r="AQ912" s="360"/>
      <c r="AR912" s="360"/>
      <c r="AS912" s="360"/>
      <c r="AT912" s="360"/>
      <c r="AU912" s="360"/>
      <c r="AV912" s="360"/>
      <c r="AW912" s="360"/>
      <c r="AX912" s="360"/>
    </row>
    <row r="913" spans="1:50" ht="30" customHeight="1" x14ac:dyDescent="0.15">
      <c r="A913" s="389">
        <v>10</v>
      </c>
      <c r="B913" s="389">
        <v>1</v>
      </c>
      <c r="C913" s="361" t="s">
        <v>643</v>
      </c>
      <c r="D913" s="347"/>
      <c r="E913" s="347"/>
      <c r="F913" s="347"/>
      <c r="G913" s="347"/>
      <c r="H913" s="347"/>
      <c r="I913" s="347"/>
      <c r="J913" s="348">
        <v>7000020220001</v>
      </c>
      <c r="K913" s="349"/>
      <c r="L913" s="349"/>
      <c r="M913" s="349"/>
      <c r="N913" s="349"/>
      <c r="O913" s="349"/>
      <c r="P913" s="350" t="s">
        <v>644</v>
      </c>
      <c r="Q913" s="350"/>
      <c r="R913" s="350"/>
      <c r="S913" s="350"/>
      <c r="T913" s="350"/>
      <c r="U913" s="350"/>
      <c r="V913" s="350"/>
      <c r="W913" s="350"/>
      <c r="X913" s="350"/>
      <c r="Y913" s="351">
        <v>22.4</v>
      </c>
      <c r="Z913" s="352"/>
      <c r="AA913" s="352"/>
      <c r="AB913" s="353"/>
      <c r="AC913" s="363" t="s">
        <v>645</v>
      </c>
      <c r="AD913" s="371"/>
      <c r="AE913" s="371"/>
      <c r="AF913" s="371"/>
      <c r="AG913" s="371"/>
      <c r="AH913" s="355" t="s">
        <v>559</v>
      </c>
      <c r="AI913" s="356"/>
      <c r="AJ913" s="356"/>
      <c r="AK913" s="356"/>
      <c r="AL913" s="357" t="s">
        <v>559</v>
      </c>
      <c r="AM913" s="358"/>
      <c r="AN913" s="358"/>
      <c r="AO913" s="359"/>
      <c r="AP913" s="360" t="s">
        <v>559</v>
      </c>
      <c r="AQ913" s="360"/>
      <c r="AR913" s="360"/>
      <c r="AS913" s="360"/>
      <c r="AT913" s="360"/>
      <c r="AU913" s="360"/>
      <c r="AV913" s="360"/>
      <c r="AW913" s="360"/>
      <c r="AX913" s="360"/>
    </row>
    <row r="914" spans="1:50" ht="30" hidden="1" customHeight="1" x14ac:dyDescent="0.15">
      <c r="A914" s="389">
        <v>11</v>
      </c>
      <c r="B914" s="3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9">
        <v>12</v>
      </c>
      <c r="B915" s="3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9">
        <v>13</v>
      </c>
      <c r="B916" s="3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9">
        <v>14</v>
      </c>
      <c r="B917" s="3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9">
        <v>15</v>
      </c>
      <c r="B918" s="3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9">
        <v>16</v>
      </c>
      <c r="B919" s="3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9">
        <v>17</v>
      </c>
      <c r="B920" s="3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9">
        <v>18</v>
      </c>
      <c r="B921" s="3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9">
        <v>19</v>
      </c>
      <c r="B922" s="3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9">
        <v>20</v>
      </c>
      <c r="B923" s="3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9">
        <v>21</v>
      </c>
      <c r="B924" s="3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9">
        <v>22</v>
      </c>
      <c r="B925" s="38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9">
        <v>23</v>
      </c>
      <c r="B926" s="38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9">
        <v>24</v>
      </c>
      <c r="B927" s="38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9">
        <v>25</v>
      </c>
      <c r="B928" s="3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9">
        <v>26</v>
      </c>
      <c r="B929" s="3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9">
        <v>27</v>
      </c>
      <c r="B930" s="3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9">
        <v>28</v>
      </c>
      <c r="B931" s="3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9">
        <v>29</v>
      </c>
      <c r="B932" s="3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9">
        <v>30</v>
      </c>
      <c r="B933" s="3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646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297</v>
      </c>
      <c r="K936" s="365"/>
      <c r="L936" s="365"/>
      <c r="M936" s="365"/>
      <c r="N936" s="365"/>
      <c r="O936" s="365"/>
      <c r="P936" s="366" t="s">
        <v>244</v>
      </c>
      <c r="Q936" s="366"/>
      <c r="R936" s="366"/>
      <c r="S936" s="366"/>
      <c r="T936" s="366"/>
      <c r="U936" s="366"/>
      <c r="V936" s="366"/>
      <c r="W936" s="366"/>
      <c r="X936" s="366"/>
      <c r="Y936" s="367" t="s">
        <v>295</v>
      </c>
      <c r="Z936" s="368"/>
      <c r="AA936" s="368"/>
      <c r="AB936" s="368"/>
      <c r="AC936" s="148" t="s">
        <v>335</v>
      </c>
      <c r="AD936" s="148"/>
      <c r="AE936" s="148"/>
      <c r="AF936" s="148"/>
      <c r="AG936" s="148"/>
      <c r="AH936" s="367" t="s">
        <v>364</v>
      </c>
      <c r="AI936" s="364"/>
      <c r="AJ936" s="364"/>
      <c r="AK936" s="364"/>
      <c r="AL936" s="364" t="s">
        <v>21</v>
      </c>
      <c r="AM936" s="364"/>
      <c r="AN936" s="364"/>
      <c r="AO936" s="369"/>
      <c r="AP936" s="370" t="s">
        <v>298</v>
      </c>
      <c r="AQ936" s="370"/>
      <c r="AR936" s="370"/>
      <c r="AS936" s="370"/>
      <c r="AT936" s="370"/>
      <c r="AU936" s="370"/>
      <c r="AV936" s="370"/>
      <c r="AW936" s="370"/>
      <c r="AX936" s="370"/>
    </row>
    <row r="937" spans="1:50" ht="30" customHeight="1" x14ac:dyDescent="0.15">
      <c r="A937" s="389">
        <v>1</v>
      </c>
      <c r="B937" s="389">
        <v>1</v>
      </c>
      <c r="C937" s="361" t="s">
        <v>647</v>
      </c>
      <c r="D937" s="347"/>
      <c r="E937" s="347"/>
      <c r="F937" s="347"/>
      <c r="G937" s="347"/>
      <c r="H937" s="347"/>
      <c r="I937" s="347"/>
      <c r="J937" s="348" t="s">
        <v>657</v>
      </c>
      <c r="K937" s="349"/>
      <c r="L937" s="349"/>
      <c r="M937" s="349"/>
      <c r="N937" s="349"/>
      <c r="O937" s="349"/>
      <c r="P937" s="362" t="s">
        <v>658</v>
      </c>
      <c r="Q937" s="350"/>
      <c r="R937" s="350"/>
      <c r="S937" s="350"/>
      <c r="T937" s="350"/>
      <c r="U937" s="350"/>
      <c r="V937" s="350"/>
      <c r="W937" s="350"/>
      <c r="X937" s="350"/>
      <c r="Y937" s="351">
        <v>0.6</v>
      </c>
      <c r="Z937" s="352"/>
      <c r="AA937" s="352"/>
      <c r="AB937" s="353"/>
      <c r="AC937" s="363" t="s">
        <v>80</v>
      </c>
      <c r="AD937" s="371"/>
      <c r="AE937" s="371"/>
      <c r="AF937" s="371"/>
      <c r="AG937" s="371"/>
      <c r="AH937" s="372" t="s">
        <v>559</v>
      </c>
      <c r="AI937" s="373"/>
      <c r="AJ937" s="373"/>
      <c r="AK937" s="373"/>
      <c r="AL937" s="357" t="s">
        <v>559</v>
      </c>
      <c r="AM937" s="358"/>
      <c r="AN937" s="358"/>
      <c r="AO937" s="359"/>
      <c r="AP937" s="360" t="s">
        <v>559</v>
      </c>
      <c r="AQ937" s="360"/>
      <c r="AR937" s="360"/>
      <c r="AS937" s="360"/>
      <c r="AT937" s="360"/>
      <c r="AU937" s="360"/>
      <c r="AV937" s="360"/>
      <c r="AW937" s="360"/>
      <c r="AX937" s="360"/>
    </row>
    <row r="938" spans="1:50" ht="30" customHeight="1" x14ac:dyDescent="0.15">
      <c r="A938" s="389">
        <v>2</v>
      </c>
      <c r="B938" s="389">
        <v>1</v>
      </c>
      <c r="C938" s="361" t="s">
        <v>648</v>
      </c>
      <c r="D938" s="347"/>
      <c r="E938" s="347"/>
      <c r="F938" s="347"/>
      <c r="G938" s="347"/>
      <c r="H938" s="347"/>
      <c r="I938" s="347"/>
      <c r="J938" s="348" t="s">
        <v>657</v>
      </c>
      <c r="K938" s="349"/>
      <c r="L938" s="349"/>
      <c r="M938" s="349"/>
      <c r="N938" s="349"/>
      <c r="O938" s="349"/>
      <c r="P938" s="362" t="s">
        <v>658</v>
      </c>
      <c r="Q938" s="350"/>
      <c r="R938" s="350"/>
      <c r="S938" s="350"/>
      <c r="T938" s="350"/>
      <c r="U938" s="350"/>
      <c r="V938" s="350"/>
      <c r="W938" s="350"/>
      <c r="X938" s="350"/>
      <c r="Y938" s="351">
        <v>0.6</v>
      </c>
      <c r="Z938" s="352"/>
      <c r="AA938" s="352"/>
      <c r="AB938" s="353"/>
      <c r="AC938" s="363" t="s">
        <v>80</v>
      </c>
      <c r="AD938" s="371"/>
      <c r="AE938" s="371"/>
      <c r="AF938" s="371"/>
      <c r="AG938" s="371"/>
      <c r="AH938" s="372" t="s">
        <v>559</v>
      </c>
      <c r="AI938" s="373"/>
      <c r="AJ938" s="373"/>
      <c r="AK938" s="373"/>
      <c r="AL938" s="357" t="s">
        <v>559</v>
      </c>
      <c r="AM938" s="358"/>
      <c r="AN938" s="358"/>
      <c r="AO938" s="359"/>
      <c r="AP938" s="360" t="s">
        <v>559</v>
      </c>
      <c r="AQ938" s="360"/>
      <c r="AR938" s="360"/>
      <c r="AS938" s="360"/>
      <c r="AT938" s="360"/>
      <c r="AU938" s="360"/>
      <c r="AV938" s="360"/>
      <c r="AW938" s="360"/>
      <c r="AX938" s="360"/>
    </row>
    <row r="939" spans="1:50" ht="30" customHeight="1" x14ac:dyDescent="0.15">
      <c r="A939" s="389">
        <v>3</v>
      </c>
      <c r="B939" s="389">
        <v>1</v>
      </c>
      <c r="C939" s="361" t="s">
        <v>649</v>
      </c>
      <c r="D939" s="347"/>
      <c r="E939" s="347"/>
      <c r="F939" s="347"/>
      <c r="G939" s="347"/>
      <c r="H939" s="347"/>
      <c r="I939" s="347"/>
      <c r="J939" s="348" t="s">
        <v>657</v>
      </c>
      <c r="K939" s="349"/>
      <c r="L939" s="349"/>
      <c r="M939" s="349"/>
      <c r="N939" s="349"/>
      <c r="O939" s="349"/>
      <c r="P939" s="362" t="s">
        <v>658</v>
      </c>
      <c r="Q939" s="350"/>
      <c r="R939" s="350"/>
      <c r="S939" s="350"/>
      <c r="T939" s="350"/>
      <c r="U939" s="350"/>
      <c r="V939" s="350"/>
      <c r="W939" s="350"/>
      <c r="X939" s="350"/>
      <c r="Y939" s="351">
        <v>0.6</v>
      </c>
      <c r="Z939" s="352"/>
      <c r="AA939" s="352"/>
      <c r="AB939" s="353"/>
      <c r="AC939" s="363" t="s">
        <v>80</v>
      </c>
      <c r="AD939" s="371"/>
      <c r="AE939" s="371"/>
      <c r="AF939" s="371"/>
      <c r="AG939" s="371"/>
      <c r="AH939" s="355" t="s">
        <v>559</v>
      </c>
      <c r="AI939" s="356"/>
      <c r="AJ939" s="356"/>
      <c r="AK939" s="356"/>
      <c r="AL939" s="357" t="s">
        <v>559</v>
      </c>
      <c r="AM939" s="358"/>
      <c r="AN939" s="358"/>
      <c r="AO939" s="359"/>
      <c r="AP939" s="360" t="s">
        <v>559</v>
      </c>
      <c r="AQ939" s="360"/>
      <c r="AR939" s="360"/>
      <c r="AS939" s="360"/>
      <c r="AT939" s="360"/>
      <c r="AU939" s="360"/>
      <c r="AV939" s="360"/>
      <c r="AW939" s="360"/>
      <c r="AX939" s="360"/>
    </row>
    <row r="940" spans="1:50" ht="30" customHeight="1" x14ac:dyDescent="0.15">
      <c r="A940" s="389">
        <v>4</v>
      </c>
      <c r="B940" s="389">
        <v>1</v>
      </c>
      <c r="C940" s="361" t="s">
        <v>650</v>
      </c>
      <c r="D940" s="347"/>
      <c r="E940" s="347"/>
      <c r="F940" s="347"/>
      <c r="G940" s="347"/>
      <c r="H940" s="347"/>
      <c r="I940" s="347"/>
      <c r="J940" s="348" t="s">
        <v>657</v>
      </c>
      <c r="K940" s="349"/>
      <c r="L940" s="349"/>
      <c r="M940" s="349"/>
      <c r="N940" s="349"/>
      <c r="O940" s="349"/>
      <c r="P940" s="362" t="s">
        <v>659</v>
      </c>
      <c r="Q940" s="350"/>
      <c r="R940" s="350"/>
      <c r="S940" s="350"/>
      <c r="T940" s="350"/>
      <c r="U940" s="350"/>
      <c r="V940" s="350"/>
      <c r="W940" s="350"/>
      <c r="X940" s="350"/>
      <c r="Y940" s="351">
        <v>0.1</v>
      </c>
      <c r="Z940" s="352"/>
      <c r="AA940" s="352"/>
      <c r="AB940" s="353"/>
      <c r="AC940" s="363" t="s">
        <v>80</v>
      </c>
      <c r="AD940" s="371"/>
      <c r="AE940" s="371"/>
      <c r="AF940" s="371"/>
      <c r="AG940" s="371"/>
      <c r="AH940" s="355" t="s">
        <v>559</v>
      </c>
      <c r="AI940" s="356"/>
      <c r="AJ940" s="356"/>
      <c r="AK940" s="356"/>
      <c r="AL940" s="357" t="s">
        <v>559</v>
      </c>
      <c r="AM940" s="358"/>
      <c r="AN940" s="358"/>
      <c r="AO940" s="359"/>
      <c r="AP940" s="360" t="s">
        <v>559</v>
      </c>
      <c r="AQ940" s="360"/>
      <c r="AR940" s="360"/>
      <c r="AS940" s="360"/>
      <c r="AT940" s="360"/>
      <c r="AU940" s="360"/>
      <c r="AV940" s="360"/>
      <c r="AW940" s="360"/>
      <c r="AX940" s="360"/>
    </row>
    <row r="941" spans="1:50" ht="30" customHeight="1" x14ac:dyDescent="0.15">
      <c r="A941" s="389">
        <v>5</v>
      </c>
      <c r="B941" s="389">
        <v>1</v>
      </c>
      <c r="C941" s="361" t="s">
        <v>651</v>
      </c>
      <c r="D941" s="347"/>
      <c r="E941" s="347"/>
      <c r="F941" s="347"/>
      <c r="G941" s="347"/>
      <c r="H941" s="347"/>
      <c r="I941" s="347"/>
      <c r="J941" s="348" t="s">
        <v>657</v>
      </c>
      <c r="K941" s="349"/>
      <c r="L941" s="349"/>
      <c r="M941" s="349"/>
      <c r="N941" s="349"/>
      <c r="O941" s="349"/>
      <c r="P941" s="362" t="s">
        <v>659</v>
      </c>
      <c r="Q941" s="350"/>
      <c r="R941" s="350"/>
      <c r="S941" s="350"/>
      <c r="T941" s="350"/>
      <c r="U941" s="350"/>
      <c r="V941" s="350"/>
      <c r="W941" s="350"/>
      <c r="X941" s="350"/>
      <c r="Y941" s="351">
        <v>0.1</v>
      </c>
      <c r="Z941" s="352"/>
      <c r="AA941" s="352"/>
      <c r="AB941" s="353"/>
      <c r="AC941" s="363" t="s">
        <v>80</v>
      </c>
      <c r="AD941" s="371"/>
      <c r="AE941" s="371"/>
      <c r="AF941" s="371"/>
      <c r="AG941" s="371"/>
      <c r="AH941" s="355" t="s">
        <v>559</v>
      </c>
      <c r="AI941" s="356"/>
      <c r="AJ941" s="356"/>
      <c r="AK941" s="356"/>
      <c r="AL941" s="357" t="s">
        <v>559</v>
      </c>
      <c r="AM941" s="358"/>
      <c r="AN941" s="358"/>
      <c r="AO941" s="359"/>
      <c r="AP941" s="360" t="s">
        <v>559</v>
      </c>
      <c r="AQ941" s="360"/>
      <c r="AR941" s="360"/>
      <c r="AS941" s="360"/>
      <c r="AT941" s="360"/>
      <c r="AU941" s="360"/>
      <c r="AV941" s="360"/>
      <c r="AW941" s="360"/>
      <c r="AX941" s="360"/>
    </row>
    <row r="942" spans="1:50" ht="30" customHeight="1" x14ac:dyDescent="0.15">
      <c r="A942" s="389">
        <v>6</v>
      </c>
      <c r="B942" s="389">
        <v>1</v>
      </c>
      <c r="C942" s="361" t="s">
        <v>652</v>
      </c>
      <c r="D942" s="347"/>
      <c r="E942" s="347"/>
      <c r="F942" s="347"/>
      <c r="G942" s="347"/>
      <c r="H942" s="347"/>
      <c r="I942" s="347"/>
      <c r="J942" s="348" t="s">
        <v>657</v>
      </c>
      <c r="K942" s="349"/>
      <c r="L942" s="349"/>
      <c r="M942" s="349"/>
      <c r="N942" s="349"/>
      <c r="O942" s="349"/>
      <c r="P942" s="362" t="s">
        <v>659</v>
      </c>
      <c r="Q942" s="350"/>
      <c r="R942" s="350"/>
      <c r="S942" s="350"/>
      <c r="T942" s="350"/>
      <c r="U942" s="350"/>
      <c r="V942" s="350"/>
      <c r="W942" s="350"/>
      <c r="X942" s="350"/>
      <c r="Y942" s="351">
        <v>0.1</v>
      </c>
      <c r="Z942" s="352"/>
      <c r="AA942" s="352"/>
      <c r="AB942" s="353"/>
      <c r="AC942" s="363" t="s">
        <v>80</v>
      </c>
      <c r="AD942" s="371"/>
      <c r="AE942" s="371"/>
      <c r="AF942" s="371"/>
      <c r="AG942" s="371"/>
      <c r="AH942" s="355" t="s">
        <v>559</v>
      </c>
      <c r="AI942" s="356"/>
      <c r="AJ942" s="356"/>
      <c r="AK942" s="356"/>
      <c r="AL942" s="357" t="s">
        <v>559</v>
      </c>
      <c r="AM942" s="358"/>
      <c r="AN942" s="358"/>
      <c r="AO942" s="359"/>
      <c r="AP942" s="360" t="s">
        <v>559</v>
      </c>
      <c r="AQ942" s="360"/>
      <c r="AR942" s="360"/>
      <c r="AS942" s="360"/>
      <c r="AT942" s="360"/>
      <c r="AU942" s="360"/>
      <c r="AV942" s="360"/>
      <c r="AW942" s="360"/>
      <c r="AX942" s="360"/>
    </row>
    <row r="943" spans="1:50" ht="30" customHeight="1" x14ac:dyDescent="0.15">
      <c r="A943" s="389">
        <v>7</v>
      </c>
      <c r="B943" s="389">
        <v>1</v>
      </c>
      <c r="C943" s="361" t="s">
        <v>653</v>
      </c>
      <c r="D943" s="347"/>
      <c r="E943" s="347"/>
      <c r="F943" s="347"/>
      <c r="G943" s="347"/>
      <c r="H943" s="347"/>
      <c r="I943" s="347"/>
      <c r="J943" s="348" t="s">
        <v>657</v>
      </c>
      <c r="K943" s="349"/>
      <c r="L943" s="349"/>
      <c r="M943" s="349"/>
      <c r="N943" s="349"/>
      <c r="O943" s="349"/>
      <c r="P943" s="362" t="s">
        <v>660</v>
      </c>
      <c r="Q943" s="350"/>
      <c r="R943" s="350"/>
      <c r="S943" s="350"/>
      <c r="T943" s="350"/>
      <c r="U943" s="350"/>
      <c r="V943" s="350"/>
      <c r="W943" s="350"/>
      <c r="X943" s="350"/>
      <c r="Y943" s="351">
        <v>0</v>
      </c>
      <c r="Z943" s="352"/>
      <c r="AA943" s="352"/>
      <c r="AB943" s="353"/>
      <c r="AC943" s="363" t="s">
        <v>80</v>
      </c>
      <c r="AD943" s="371"/>
      <c r="AE943" s="371"/>
      <c r="AF943" s="371"/>
      <c r="AG943" s="371"/>
      <c r="AH943" s="355" t="s">
        <v>559</v>
      </c>
      <c r="AI943" s="356"/>
      <c r="AJ943" s="356"/>
      <c r="AK943" s="356"/>
      <c r="AL943" s="357" t="s">
        <v>559</v>
      </c>
      <c r="AM943" s="358"/>
      <c r="AN943" s="358"/>
      <c r="AO943" s="359"/>
      <c r="AP943" s="360" t="s">
        <v>559</v>
      </c>
      <c r="AQ943" s="360"/>
      <c r="AR943" s="360"/>
      <c r="AS943" s="360"/>
      <c r="AT943" s="360"/>
      <c r="AU943" s="360"/>
      <c r="AV943" s="360"/>
      <c r="AW943" s="360"/>
      <c r="AX943" s="360"/>
    </row>
    <row r="944" spans="1:50" ht="30" customHeight="1" x14ac:dyDescent="0.15">
      <c r="A944" s="389">
        <v>8</v>
      </c>
      <c r="B944" s="389">
        <v>1</v>
      </c>
      <c r="C944" s="361" t="s">
        <v>654</v>
      </c>
      <c r="D944" s="347"/>
      <c r="E944" s="347"/>
      <c r="F944" s="347"/>
      <c r="G944" s="347"/>
      <c r="H944" s="347"/>
      <c r="I944" s="347"/>
      <c r="J944" s="348" t="s">
        <v>657</v>
      </c>
      <c r="K944" s="349"/>
      <c r="L944" s="349"/>
      <c r="M944" s="349"/>
      <c r="N944" s="349"/>
      <c r="O944" s="349"/>
      <c r="P944" s="362" t="s">
        <v>660</v>
      </c>
      <c r="Q944" s="350"/>
      <c r="R944" s="350"/>
      <c r="S944" s="350"/>
      <c r="T944" s="350"/>
      <c r="U944" s="350"/>
      <c r="V944" s="350"/>
      <c r="W944" s="350"/>
      <c r="X944" s="350"/>
      <c r="Y944" s="351">
        <v>0</v>
      </c>
      <c r="Z944" s="352"/>
      <c r="AA944" s="352"/>
      <c r="AB944" s="353"/>
      <c r="AC944" s="363" t="s">
        <v>80</v>
      </c>
      <c r="AD944" s="371"/>
      <c r="AE944" s="371"/>
      <c r="AF944" s="371"/>
      <c r="AG944" s="371"/>
      <c r="AH944" s="355" t="s">
        <v>559</v>
      </c>
      <c r="AI944" s="356"/>
      <c r="AJ944" s="356"/>
      <c r="AK944" s="356"/>
      <c r="AL944" s="357" t="s">
        <v>559</v>
      </c>
      <c r="AM944" s="358"/>
      <c r="AN944" s="358"/>
      <c r="AO944" s="359"/>
      <c r="AP944" s="360" t="s">
        <v>559</v>
      </c>
      <c r="AQ944" s="360"/>
      <c r="AR944" s="360"/>
      <c r="AS944" s="360"/>
      <c r="AT944" s="360"/>
      <c r="AU944" s="360"/>
      <c r="AV944" s="360"/>
      <c r="AW944" s="360"/>
      <c r="AX944" s="360"/>
    </row>
    <row r="945" spans="1:50" ht="30" customHeight="1" x14ac:dyDescent="0.15">
      <c r="A945" s="389">
        <v>9</v>
      </c>
      <c r="B945" s="389">
        <v>1</v>
      </c>
      <c r="C945" s="361" t="s">
        <v>655</v>
      </c>
      <c r="D945" s="347"/>
      <c r="E945" s="347"/>
      <c r="F945" s="347"/>
      <c r="G945" s="347"/>
      <c r="H945" s="347"/>
      <c r="I945" s="347"/>
      <c r="J945" s="348" t="s">
        <v>657</v>
      </c>
      <c r="K945" s="349"/>
      <c r="L945" s="349"/>
      <c r="M945" s="349"/>
      <c r="N945" s="349"/>
      <c r="O945" s="349"/>
      <c r="P945" s="362" t="s">
        <v>660</v>
      </c>
      <c r="Q945" s="350"/>
      <c r="R945" s="350"/>
      <c r="S945" s="350"/>
      <c r="T945" s="350"/>
      <c r="U945" s="350"/>
      <c r="V945" s="350"/>
      <c r="W945" s="350"/>
      <c r="X945" s="350"/>
      <c r="Y945" s="351">
        <v>0</v>
      </c>
      <c r="Z945" s="352"/>
      <c r="AA945" s="352"/>
      <c r="AB945" s="353"/>
      <c r="AC945" s="363" t="s">
        <v>80</v>
      </c>
      <c r="AD945" s="371"/>
      <c r="AE945" s="371"/>
      <c r="AF945" s="371"/>
      <c r="AG945" s="371"/>
      <c r="AH945" s="355" t="s">
        <v>559</v>
      </c>
      <c r="AI945" s="356"/>
      <c r="AJ945" s="356"/>
      <c r="AK945" s="356"/>
      <c r="AL945" s="357" t="s">
        <v>559</v>
      </c>
      <c r="AM945" s="358"/>
      <c r="AN945" s="358"/>
      <c r="AO945" s="359"/>
      <c r="AP945" s="360" t="s">
        <v>559</v>
      </c>
      <c r="AQ945" s="360"/>
      <c r="AR945" s="360"/>
      <c r="AS945" s="360"/>
      <c r="AT945" s="360"/>
      <c r="AU945" s="360"/>
      <c r="AV945" s="360"/>
      <c r="AW945" s="360"/>
      <c r="AX945" s="360"/>
    </row>
    <row r="946" spans="1:50" ht="30" customHeight="1" x14ac:dyDescent="0.15">
      <c r="A946" s="389">
        <v>10</v>
      </c>
      <c r="B946" s="389">
        <v>1</v>
      </c>
      <c r="C946" s="361" t="s">
        <v>656</v>
      </c>
      <c r="D946" s="347"/>
      <c r="E946" s="347"/>
      <c r="F946" s="347"/>
      <c r="G946" s="347"/>
      <c r="H946" s="347"/>
      <c r="I946" s="347"/>
      <c r="J946" s="348" t="s">
        <v>657</v>
      </c>
      <c r="K946" s="349"/>
      <c r="L946" s="349"/>
      <c r="M946" s="349"/>
      <c r="N946" s="349"/>
      <c r="O946" s="349"/>
      <c r="P946" s="362" t="s">
        <v>661</v>
      </c>
      <c r="Q946" s="350"/>
      <c r="R946" s="350"/>
      <c r="S946" s="350"/>
      <c r="T946" s="350"/>
      <c r="U946" s="350"/>
      <c r="V946" s="350"/>
      <c r="W946" s="350"/>
      <c r="X946" s="350"/>
      <c r="Y946" s="351">
        <v>0</v>
      </c>
      <c r="Z946" s="352"/>
      <c r="AA946" s="352"/>
      <c r="AB946" s="353"/>
      <c r="AC946" s="363" t="s">
        <v>80</v>
      </c>
      <c r="AD946" s="371"/>
      <c r="AE946" s="371"/>
      <c r="AF946" s="371"/>
      <c r="AG946" s="371"/>
      <c r="AH946" s="355" t="s">
        <v>559</v>
      </c>
      <c r="AI946" s="356"/>
      <c r="AJ946" s="356"/>
      <c r="AK946" s="356"/>
      <c r="AL946" s="357" t="s">
        <v>559</v>
      </c>
      <c r="AM946" s="358"/>
      <c r="AN946" s="358"/>
      <c r="AO946" s="359"/>
      <c r="AP946" s="360" t="s">
        <v>559</v>
      </c>
      <c r="AQ946" s="360"/>
      <c r="AR946" s="360"/>
      <c r="AS946" s="360"/>
      <c r="AT946" s="360"/>
      <c r="AU946" s="360"/>
      <c r="AV946" s="360"/>
      <c r="AW946" s="360"/>
      <c r="AX946" s="360"/>
    </row>
    <row r="947" spans="1:50" ht="30" hidden="1" customHeight="1" x14ac:dyDescent="0.15">
      <c r="A947" s="389">
        <v>11</v>
      </c>
      <c r="B947" s="3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v>0</v>
      </c>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9">
        <v>12</v>
      </c>
      <c r="B948" s="3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v>0</v>
      </c>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9">
        <v>13</v>
      </c>
      <c r="B949" s="3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v>0</v>
      </c>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9">
        <v>14</v>
      </c>
      <c r="B950" s="3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v>0</v>
      </c>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9">
        <v>15</v>
      </c>
      <c r="B951" s="3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v>0</v>
      </c>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9">
        <v>16</v>
      </c>
      <c r="B952" s="3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v>0</v>
      </c>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9">
        <v>17</v>
      </c>
      <c r="B953" s="3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v>0</v>
      </c>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9">
        <v>18</v>
      </c>
      <c r="B954" s="3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v>0</v>
      </c>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9">
        <v>19</v>
      </c>
      <c r="B955" s="3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v>0</v>
      </c>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9">
        <v>20</v>
      </c>
      <c r="B956" s="3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v>0</v>
      </c>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9">
        <v>21</v>
      </c>
      <c r="B957" s="3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v>0</v>
      </c>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9">
        <v>22</v>
      </c>
      <c r="B958" s="38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v>0</v>
      </c>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9">
        <v>23</v>
      </c>
      <c r="B959" s="38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v>0</v>
      </c>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9">
        <v>24</v>
      </c>
      <c r="B960" s="38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v>0</v>
      </c>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9">
        <v>25</v>
      </c>
      <c r="B961" s="3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v>0</v>
      </c>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9">
        <v>26</v>
      </c>
      <c r="B962" s="3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v>0</v>
      </c>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9">
        <v>27</v>
      </c>
      <c r="B963" s="3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v>0</v>
      </c>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9">
        <v>28</v>
      </c>
      <c r="B964" s="3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v>0</v>
      </c>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9">
        <v>29</v>
      </c>
      <c r="B965" s="3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v>0</v>
      </c>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9">
        <v>30</v>
      </c>
      <c r="B966" s="3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v>0</v>
      </c>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52" t="s">
        <v>723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297</v>
      </c>
      <c r="K969" s="365"/>
      <c r="L969" s="365"/>
      <c r="M969" s="365"/>
      <c r="N969" s="365"/>
      <c r="O969" s="365"/>
      <c r="P969" s="366" t="s">
        <v>244</v>
      </c>
      <c r="Q969" s="366"/>
      <c r="R969" s="366"/>
      <c r="S969" s="366"/>
      <c r="T969" s="366"/>
      <c r="U969" s="366"/>
      <c r="V969" s="366"/>
      <c r="W969" s="366"/>
      <c r="X969" s="366"/>
      <c r="Y969" s="367" t="s">
        <v>295</v>
      </c>
      <c r="Z969" s="368"/>
      <c r="AA969" s="368"/>
      <c r="AB969" s="368"/>
      <c r="AC969" s="148" t="s">
        <v>335</v>
      </c>
      <c r="AD969" s="148"/>
      <c r="AE969" s="148"/>
      <c r="AF969" s="148"/>
      <c r="AG969" s="148"/>
      <c r="AH969" s="367" t="s">
        <v>364</v>
      </c>
      <c r="AI969" s="364"/>
      <c r="AJ969" s="364"/>
      <c r="AK969" s="364"/>
      <c r="AL969" s="364" t="s">
        <v>21</v>
      </c>
      <c r="AM969" s="364"/>
      <c r="AN969" s="364"/>
      <c r="AO969" s="369"/>
      <c r="AP969" s="370" t="s">
        <v>298</v>
      </c>
      <c r="AQ969" s="370"/>
      <c r="AR969" s="370"/>
      <c r="AS969" s="370"/>
      <c r="AT969" s="370"/>
      <c r="AU969" s="370"/>
      <c r="AV969" s="370"/>
      <c r="AW969" s="370"/>
      <c r="AX969" s="370"/>
    </row>
    <row r="970" spans="1:50" ht="27" customHeight="1" x14ac:dyDescent="0.15">
      <c r="A970" s="389">
        <v>1</v>
      </c>
      <c r="B970" s="389">
        <v>1</v>
      </c>
      <c r="C970" s="361" t="s">
        <v>672</v>
      </c>
      <c r="D970" s="347"/>
      <c r="E970" s="347"/>
      <c r="F970" s="347"/>
      <c r="G970" s="347"/>
      <c r="H970" s="347"/>
      <c r="I970" s="347"/>
      <c r="J970" s="348">
        <v>1010001112577</v>
      </c>
      <c r="K970" s="349"/>
      <c r="L970" s="349"/>
      <c r="M970" s="349"/>
      <c r="N970" s="349"/>
      <c r="O970" s="349"/>
      <c r="P970" s="362" t="s">
        <v>673</v>
      </c>
      <c r="Q970" s="350"/>
      <c r="R970" s="350"/>
      <c r="S970" s="350"/>
      <c r="T970" s="350"/>
      <c r="U970" s="350"/>
      <c r="V970" s="350"/>
      <c r="W970" s="350"/>
      <c r="X970" s="350"/>
      <c r="Y970" s="351">
        <v>2.8</v>
      </c>
      <c r="Z970" s="352"/>
      <c r="AA970" s="352"/>
      <c r="AB970" s="353"/>
      <c r="AC970" s="363" t="s">
        <v>375</v>
      </c>
      <c r="AD970" s="371"/>
      <c r="AE970" s="371"/>
      <c r="AF970" s="371"/>
      <c r="AG970" s="371"/>
      <c r="AH970" s="372" t="s">
        <v>559</v>
      </c>
      <c r="AI970" s="373"/>
      <c r="AJ970" s="373"/>
      <c r="AK970" s="373"/>
      <c r="AL970" s="357" t="s">
        <v>559</v>
      </c>
      <c r="AM970" s="358"/>
      <c r="AN970" s="358"/>
      <c r="AO970" s="359"/>
      <c r="AP970" s="360" t="s">
        <v>559</v>
      </c>
      <c r="AQ970" s="360"/>
      <c r="AR970" s="360"/>
      <c r="AS970" s="360"/>
      <c r="AT970" s="360"/>
      <c r="AU970" s="360"/>
      <c r="AV970" s="360"/>
      <c r="AW970" s="360"/>
      <c r="AX970" s="360"/>
    </row>
    <row r="971" spans="1:50" ht="40.5" customHeight="1" x14ac:dyDescent="0.15">
      <c r="A971" s="389">
        <v>2</v>
      </c>
      <c r="B971" s="389">
        <v>1</v>
      </c>
      <c r="C971" s="374" t="s">
        <v>662</v>
      </c>
      <c r="D971" s="375"/>
      <c r="E971" s="375"/>
      <c r="F971" s="375"/>
      <c r="G971" s="375"/>
      <c r="H971" s="375"/>
      <c r="I971" s="376"/>
      <c r="J971" s="377" t="s">
        <v>663</v>
      </c>
      <c r="K971" s="378"/>
      <c r="L971" s="378"/>
      <c r="M971" s="378"/>
      <c r="N971" s="378"/>
      <c r="O971" s="379"/>
      <c r="P971" s="380" t="s">
        <v>675</v>
      </c>
      <c r="Q971" s="381"/>
      <c r="R971" s="381"/>
      <c r="S971" s="381"/>
      <c r="T971" s="381"/>
      <c r="U971" s="381"/>
      <c r="V971" s="381"/>
      <c r="W971" s="381"/>
      <c r="X971" s="382"/>
      <c r="Y971" s="351">
        <v>0</v>
      </c>
      <c r="Z971" s="352"/>
      <c r="AA971" s="352"/>
      <c r="AB971" s="353"/>
      <c r="AC971" s="205" t="s">
        <v>80</v>
      </c>
      <c r="AD971" s="383"/>
      <c r="AE971" s="383"/>
      <c r="AF971" s="383"/>
      <c r="AG971" s="384"/>
      <c r="AH971" s="372" t="s">
        <v>559</v>
      </c>
      <c r="AI971" s="373"/>
      <c r="AJ971" s="373"/>
      <c r="AK971" s="373"/>
      <c r="AL971" s="357" t="s">
        <v>559</v>
      </c>
      <c r="AM971" s="358"/>
      <c r="AN971" s="358"/>
      <c r="AO971" s="359"/>
      <c r="AP971" s="360" t="s">
        <v>559</v>
      </c>
      <c r="AQ971" s="360"/>
      <c r="AR971" s="360"/>
      <c r="AS971" s="360"/>
      <c r="AT971" s="360"/>
      <c r="AU971" s="360"/>
      <c r="AV971" s="360"/>
      <c r="AW971" s="360"/>
      <c r="AX971" s="360"/>
    </row>
    <row r="972" spans="1:50" ht="40.5" customHeight="1" x14ac:dyDescent="0.15">
      <c r="A972" s="389">
        <v>3</v>
      </c>
      <c r="B972" s="389">
        <v>1</v>
      </c>
      <c r="C972" s="374" t="s">
        <v>664</v>
      </c>
      <c r="D972" s="375"/>
      <c r="E972" s="375"/>
      <c r="F972" s="375"/>
      <c r="G972" s="375"/>
      <c r="H972" s="375"/>
      <c r="I972" s="376"/>
      <c r="J972" s="377" t="s">
        <v>663</v>
      </c>
      <c r="K972" s="378"/>
      <c r="L972" s="378"/>
      <c r="M972" s="378"/>
      <c r="N972" s="378"/>
      <c r="O972" s="379"/>
      <c r="P972" s="380" t="s">
        <v>693</v>
      </c>
      <c r="Q972" s="385"/>
      <c r="R972" s="385"/>
      <c r="S972" s="385"/>
      <c r="T972" s="385"/>
      <c r="U972" s="385"/>
      <c r="V972" s="385"/>
      <c r="W972" s="385"/>
      <c r="X972" s="386"/>
      <c r="Y972" s="351">
        <v>0</v>
      </c>
      <c r="Z972" s="352"/>
      <c r="AA972" s="352"/>
      <c r="AB972" s="353"/>
      <c r="AC972" s="205" t="s">
        <v>80</v>
      </c>
      <c r="AD972" s="383"/>
      <c r="AE972" s="383"/>
      <c r="AF972" s="383"/>
      <c r="AG972" s="384"/>
      <c r="AH972" s="355" t="s">
        <v>559</v>
      </c>
      <c r="AI972" s="356"/>
      <c r="AJ972" s="356"/>
      <c r="AK972" s="356"/>
      <c r="AL972" s="357" t="s">
        <v>559</v>
      </c>
      <c r="AM972" s="358"/>
      <c r="AN972" s="358"/>
      <c r="AO972" s="359"/>
      <c r="AP972" s="360" t="s">
        <v>559</v>
      </c>
      <c r="AQ972" s="360"/>
      <c r="AR972" s="360"/>
      <c r="AS972" s="360"/>
      <c r="AT972" s="360"/>
      <c r="AU972" s="360"/>
      <c r="AV972" s="360"/>
      <c r="AW972" s="360"/>
      <c r="AX972" s="360"/>
    </row>
    <row r="973" spans="1:50" ht="40.5" customHeight="1" x14ac:dyDescent="0.15">
      <c r="A973" s="389">
        <v>4</v>
      </c>
      <c r="B973" s="389">
        <v>1</v>
      </c>
      <c r="C973" s="374" t="s">
        <v>665</v>
      </c>
      <c r="D973" s="375"/>
      <c r="E973" s="375"/>
      <c r="F973" s="375"/>
      <c r="G973" s="375"/>
      <c r="H973" s="375"/>
      <c r="I973" s="376"/>
      <c r="J973" s="377" t="s">
        <v>663</v>
      </c>
      <c r="K973" s="378"/>
      <c r="L973" s="378"/>
      <c r="M973" s="378"/>
      <c r="N973" s="378"/>
      <c r="O973" s="379"/>
      <c r="P973" s="380" t="s">
        <v>676</v>
      </c>
      <c r="Q973" s="385"/>
      <c r="R973" s="385"/>
      <c r="S973" s="385"/>
      <c r="T973" s="385"/>
      <c r="U973" s="385"/>
      <c r="V973" s="385"/>
      <c r="W973" s="385"/>
      <c r="X973" s="386"/>
      <c r="Y973" s="351">
        <v>0</v>
      </c>
      <c r="Z973" s="352"/>
      <c r="AA973" s="352"/>
      <c r="AB973" s="353"/>
      <c r="AC973" s="205" t="s">
        <v>80</v>
      </c>
      <c r="AD973" s="383"/>
      <c r="AE973" s="383"/>
      <c r="AF973" s="383"/>
      <c r="AG973" s="384"/>
      <c r="AH973" s="355" t="s">
        <v>559</v>
      </c>
      <c r="AI973" s="356"/>
      <c r="AJ973" s="356"/>
      <c r="AK973" s="356"/>
      <c r="AL973" s="357" t="s">
        <v>559</v>
      </c>
      <c r="AM973" s="358"/>
      <c r="AN973" s="358"/>
      <c r="AO973" s="359"/>
      <c r="AP973" s="360" t="s">
        <v>559</v>
      </c>
      <c r="AQ973" s="360"/>
      <c r="AR973" s="360"/>
      <c r="AS973" s="360"/>
      <c r="AT973" s="360"/>
      <c r="AU973" s="360"/>
      <c r="AV973" s="360"/>
      <c r="AW973" s="360"/>
      <c r="AX973" s="360"/>
    </row>
    <row r="974" spans="1:50" ht="40.5" customHeight="1" x14ac:dyDescent="0.15">
      <c r="A974" s="389">
        <v>5</v>
      </c>
      <c r="B974" s="389">
        <v>1</v>
      </c>
      <c r="C974" s="374" t="s">
        <v>666</v>
      </c>
      <c r="D974" s="375"/>
      <c r="E974" s="375"/>
      <c r="F974" s="375"/>
      <c r="G974" s="375"/>
      <c r="H974" s="375"/>
      <c r="I974" s="376"/>
      <c r="J974" s="377" t="s">
        <v>663</v>
      </c>
      <c r="K974" s="378"/>
      <c r="L974" s="378"/>
      <c r="M974" s="378"/>
      <c r="N974" s="378"/>
      <c r="O974" s="379"/>
      <c r="P974" s="380" t="s">
        <v>677</v>
      </c>
      <c r="Q974" s="381"/>
      <c r="R974" s="381"/>
      <c r="S974" s="381"/>
      <c r="T974" s="381"/>
      <c r="U974" s="381"/>
      <c r="V974" s="381"/>
      <c r="W974" s="381"/>
      <c r="X974" s="382"/>
      <c r="Y974" s="351">
        <v>0</v>
      </c>
      <c r="Z974" s="352"/>
      <c r="AA974" s="352"/>
      <c r="AB974" s="353"/>
      <c r="AC974" s="205" t="s">
        <v>80</v>
      </c>
      <c r="AD974" s="383"/>
      <c r="AE974" s="383"/>
      <c r="AF974" s="383"/>
      <c r="AG974" s="384"/>
      <c r="AH974" s="355" t="s">
        <v>559</v>
      </c>
      <c r="AI974" s="356"/>
      <c r="AJ974" s="356"/>
      <c r="AK974" s="356"/>
      <c r="AL974" s="357" t="s">
        <v>559</v>
      </c>
      <c r="AM974" s="358"/>
      <c r="AN974" s="358"/>
      <c r="AO974" s="359"/>
      <c r="AP974" s="360" t="s">
        <v>559</v>
      </c>
      <c r="AQ974" s="360"/>
      <c r="AR974" s="360"/>
      <c r="AS974" s="360"/>
      <c r="AT974" s="360"/>
      <c r="AU974" s="360"/>
      <c r="AV974" s="360"/>
      <c r="AW974" s="360"/>
      <c r="AX974" s="360"/>
    </row>
    <row r="975" spans="1:50" ht="40.5" customHeight="1" x14ac:dyDescent="0.15">
      <c r="A975" s="389">
        <v>6</v>
      </c>
      <c r="B975" s="389">
        <v>1</v>
      </c>
      <c r="C975" s="374" t="s">
        <v>667</v>
      </c>
      <c r="D975" s="375"/>
      <c r="E975" s="375"/>
      <c r="F975" s="375"/>
      <c r="G975" s="375"/>
      <c r="H975" s="375"/>
      <c r="I975" s="376"/>
      <c r="J975" s="377" t="s">
        <v>663</v>
      </c>
      <c r="K975" s="378"/>
      <c r="L975" s="378"/>
      <c r="M975" s="378"/>
      <c r="N975" s="378"/>
      <c r="O975" s="379"/>
      <c r="P975" s="380" t="s">
        <v>678</v>
      </c>
      <c r="Q975" s="381"/>
      <c r="R975" s="381"/>
      <c r="S975" s="381"/>
      <c r="T975" s="381"/>
      <c r="U975" s="381"/>
      <c r="V975" s="381"/>
      <c r="W975" s="381"/>
      <c r="X975" s="382"/>
      <c r="Y975" s="351">
        <v>0</v>
      </c>
      <c r="Z975" s="352"/>
      <c r="AA975" s="352"/>
      <c r="AB975" s="353"/>
      <c r="AC975" s="205" t="s">
        <v>80</v>
      </c>
      <c r="AD975" s="383"/>
      <c r="AE975" s="383"/>
      <c r="AF975" s="383"/>
      <c r="AG975" s="384"/>
      <c r="AH975" s="355" t="s">
        <v>559</v>
      </c>
      <c r="AI975" s="356"/>
      <c r="AJ975" s="356"/>
      <c r="AK975" s="356"/>
      <c r="AL975" s="357" t="s">
        <v>559</v>
      </c>
      <c r="AM975" s="358"/>
      <c r="AN975" s="358"/>
      <c r="AO975" s="359"/>
      <c r="AP975" s="360" t="s">
        <v>559</v>
      </c>
      <c r="AQ975" s="360"/>
      <c r="AR975" s="360"/>
      <c r="AS975" s="360"/>
      <c r="AT975" s="360"/>
      <c r="AU975" s="360"/>
      <c r="AV975" s="360"/>
      <c r="AW975" s="360"/>
      <c r="AX975" s="360"/>
    </row>
    <row r="976" spans="1:50" ht="40.5" customHeight="1" x14ac:dyDescent="0.15">
      <c r="A976" s="389">
        <v>7</v>
      </c>
      <c r="B976" s="389">
        <v>1</v>
      </c>
      <c r="C976" s="374" t="s">
        <v>668</v>
      </c>
      <c r="D976" s="375"/>
      <c r="E976" s="375"/>
      <c r="F976" s="375"/>
      <c r="G976" s="375"/>
      <c r="H976" s="375"/>
      <c r="I976" s="376"/>
      <c r="J976" s="377" t="s">
        <v>663</v>
      </c>
      <c r="K976" s="378"/>
      <c r="L976" s="378"/>
      <c r="M976" s="378"/>
      <c r="N976" s="378"/>
      <c r="O976" s="379"/>
      <c r="P976" s="380" t="s">
        <v>679</v>
      </c>
      <c r="Q976" s="381"/>
      <c r="R976" s="381"/>
      <c r="S976" s="381"/>
      <c r="T976" s="381"/>
      <c r="U976" s="381"/>
      <c r="V976" s="381"/>
      <c r="W976" s="381"/>
      <c r="X976" s="382"/>
      <c r="Y976" s="351">
        <v>0</v>
      </c>
      <c r="Z976" s="352"/>
      <c r="AA976" s="352"/>
      <c r="AB976" s="353"/>
      <c r="AC976" s="205" t="s">
        <v>80</v>
      </c>
      <c r="AD976" s="383"/>
      <c r="AE976" s="383"/>
      <c r="AF976" s="383"/>
      <c r="AG976" s="384"/>
      <c r="AH976" s="355" t="s">
        <v>559</v>
      </c>
      <c r="AI976" s="356"/>
      <c r="AJ976" s="356"/>
      <c r="AK976" s="356"/>
      <c r="AL976" s="357" t="s">
        <v>559</v>
      </c>
      <c r="AM976" s="358"/>
      <c r="AN976" s="358"/>
      <c r="AO976" s="359"/>
      <c r="AP976" s="360" t="s">
        <v>559</v>
      </c>
      <c r="AQ976" s="360"/>
      <c r="AR976" s="360"/>
      <c r="AS976" s="360"/>
      <c r="AT976" s="360"/>
      <c r="AU976" s="360"/>
      <c r="AV976" s="360"/>
      <c r="AW976" s="360"/>
      <c r="AX976" s="360"/>
    </row>
    <row r="977" spans="1:50" ht="40.5" customHeight="1" x14ac:dyDescent="0.15">
      <c r="A977" s="389">
        <v>8</v>
      </c>
      <c r="B977" s="389">
        <v>1</v>
      </c>
      <c r="C977" s="374" t="s">
        <v>669</v>
      </c>
      <c r="D977" s="375"/>
      <c r="E977" s="375"/>
      <c r="F977" s="375"/>
      <c r="G977" s="375"/>
      <c r="H977" s="375"/>
      <c r="I977" s="376"/>
      <c r="J977" s="377" t="s">
        <v>663</v>
      </c>
      <c r="K977" s="378"/>
      <c r="L977" s="378"/>
      <c r="M977" s="378"/>
      <c r="N977" s="378"/>
      <c r="O977" s="379"/>
      <c r="P977" s="380" t="s">
        <v>680</v>
      </c>
      <c r="Q977" s="381"/>
      <c r="R977" s="381"/>
      <c r="S977" s="381"/>
      <c r="T977" s="381"/>
      <c r="U977" s="381"/>
      <c r="V977" s="381"/>
      <c r="W977" s="381"/>
      <c r="X977" s="382"/>
      <c r="Y977" s="351">
        <v>0</v>
      </c>
      <c r="Z977" s="352"/>
      <c r="AA977" s="352"/>
      <c r="AB977" s="353"/>
      <c r="AC977" s="205" t="s">
        <v>80</v>
      </c>
      <c r="AD977" s="383"/>
      <c r="AE977" s="383"/>
      <c r="AF977" s="383"/>
      <c r="AG977" s="384"/>
      <c r="AH977" s="355" t="s">
        <v>559</v>
      </c>
      <c r="AI977" s="356"/>
      <c r="AJ977" s="356"/>
      <c r="AK977" s="356"/>
      <c r="AL977" s="357" t="s">
        <v>559</v>
      </c>
      <c r="AM977" s="358"/>
      <c r="AN977" s="358"/>
      <c r="AO977" s="359"/>
      <c r="AP977" s="360" t="s">
        <v>559</v>
      </c>
      <c r="AQ977" s="360"/>
      <c r="AR977" s="360"/>
      <c r="AS977" s="360"/>
      <c r="AT977" s="360"/>
      <c r="AU977" s="360"/>
      <c r="AV977" s="360"/>
      <c r="AW977" s="360"/>
      <c r="AX977" s="360"/>
    </row>
    <row r="978" spans="1:50" ht="40.5" customHeight="1" x14ac:dyDescent="0.15">
      <c r="A978" s="389">
        <v>9</v>
      </c>
      <c r="B978" s="389">
        <v>1</v>
      </c>
      <c r="C978" s="374" t="s">
        <v>670</v>
      </c>
      <c r="D978" s="375"/>
      <c r="E978" s="375"/>
      <c r="F978" s="375"/>
      <c r="G978" s="375"/>
      <c r="H978" s="375"/>
      <c r="I978" s="376"/>
      <c r="J978" s="377" t="s">
        <v>663</v>
      </c>
      <c r="K978" s="378"/>
      <c r="L978" s="378"/>
      <c r="M978" s="378"/>
      <c r="N978" s="378"/>
      <c r="O978" s="379"/>
      <c r="P978" s="380" t="s">
        <v>681</v>
      </c>
      <c r="Q978" s="381"/>
      <c r="R978" s="381"/>
      <c r="S978" s="381"/>
      <c r="T978" s="381"/>
      <c r="U978" s="381"/>
      <c r="V978" s="381"/>
      <c r="W978" s="381"/>
      <c r="X978" s="382"/>
      <c r="Y978" s="351">
        <v>0</v>
      </c>
      <c r="Z978" s="352"/>
      <c r="AA978" s="352"/>
      <c r="AB978" s="353"/>
      <c r="AC978" s="205" t="s">
        <v>80</v>
      </c>
      <c r="AD978" s="383"/>
      <c r="AE978" s="383"/>
      <c r="AF978" s="383"/>
      <c r="AG978" s="384"/>
      <c r="AH978" s="355" t="s">
        <v>559</v>
      </c>
      <c r="AI978" s="356"/>
      <c r="AJ978" s="356"/>
      <c r="AK978" s="356"/>
      <c r="AL978" s="357" t="s">
        <v>559</v>
      </c>
      <c r="AM978" s="358"/>
      <c r="AN978" s="358"/>
      <c r="AO978" s="359"/>
      <c r="AP978" s="360" t="s">
        <v>559</v>
      </c>
      <c r="AQ978" s="360"/>
      <c r="AR978" s="360"/>
      <c r="AS978" s="360"/>
      <c r="AT978" s="360"/>
      <c r="AU978" s="360"/>
      <c r="AV978" s="360"/>
      <c r="AW978" s="360"/>
      <c r="AX978" s="360"/>
    </row>
    <row r="979" spans="1:50" ht="40.5" customHeight="1" x14ac:dyDescent="0.15">
      <c r="A979" s="389">
        <v>10</v>
      </c>
      <c r="B979" s="389">
        <v>1</v>
      </c>
      <c r="C979" s="374" t="s">
        <v>671</v>
      </c>
      <c r="D979" s="375"/>
      <c r="E979" s="375"/>
      <c r="F979" s="375"/>
      <c r="G979" s="375"/>
      <c r="H979" s="375"/>
      <c r="I979" s="376"/>
      <c r="J979" s="377" t="s">
        <v>663</v>
      </c>
      <c r="K979" s="378"/>
      <c r="L979" s="378"/>
      <c r="M979" s="378"/>
      <c r="N979" s="378"/>
      <c r="O979" s="379"/>
      <c r="P979" s="380" t="s">
        <v>682</v>
      </c>
      <c r="Q979" s="381"/>
      <c r="R979" s="381"/>
      <c r="S979" s="381"/>
      <c r="T979" s="381"/>
      <c r="U979" s="381"/>
      <c r="V979" s="381"/>
      <c r="W979" s="381"/>
      <c r="X979" s="382"/>
      <c r="Y979" s="351">
        <v>0</v>
      </c>
      <c r="Z979" s="352"/>
      <c r="AA979" s="352"/>
      <c r="AB979" s="353"/>
      <c r="AC979" s="205" t="s">
        <v>80</v>
      </c>
      <c r="AD979" s="383"/>
      <c r="AE979" s="383"/>
      <c r="AF979" s="383"/>
      <c r="AG979" s="384"/>
      <c r="AH979" s="355" t="s">
        <v>559</v>
      </c>
      <c r="AI979" s="356"/>
      <c r="AJ979" s="356"/>
      <c r="AK979" s="356"/>
      <c r="AL979" s="357" t="s">
        <v>559</v>
      </c>
      <c r="AM979" s="358"/>
      <c r="AN979" s="358"/>
      <c r="AO979" s="359"/>
      <c r="AP979" s="360" t="s">
        <v>559</v>
      </c>
      <c r="AQ979" s="360"/>
      <c r="AR979" s="360"/>
      <c r="AS979" s="360"/>
      <c r="AT979" s="360"/>
      <c r="AU979" s="360"/>
      <c r="AV979" s="360"/>
      <c r="AW979" s="360"/>
      <c r="AX979" s="360"/>
    </row>
    <row r="980" spans="1:50" ht="30" hidden="1" customHeight="1" x14ac:dyDescent="0.15">
      <c r="A980" s="389">
        <v>11</v>
      </c>
      <c r="B980" s="3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9">
        <v>12</v>
      </c>
      <c r="B981" s="3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9">
        <v>13</v>
      </c>
      <c r="B982" s="3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9">
        <v>14</v>
      </c>
      <c r="B983" s="3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9">
        <v>15</v>
      </c>
      <c r="B984" s="3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9">
        <v>16</v>
      </c>
      <c r="B985" s="3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9">
        <v>17</v>
      </c>
      <c r="B986" s="3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9">
        <v>18</v>
      </c>
      <c r="B987" s="3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9">
        <v>19</v>
      </c>
      <c r="B988" s="3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9">
        <v>20</v>
      </c>
      <c r="B989" s="3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9">
        <v>21</v>
      </c>
      <c r="B990" s="3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9">
        <v>22</v>
      </c>
      <c r="B991" s="38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9">
        <v>23</v>
      </c>
      <c r="B992" s="38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9">
        <v>24</v>
      </c>
      <c r="B993" s="38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9">
        <v>25</v>
      </c>
      <c r="B994" s="3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9">
        <v>26</v>
      </c>
      <c r="B995" s="3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9">
        <v>27</v>
      </c>
      <c r="B996" s="3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9">
        <v>28</v>
      </c>
      <c r="B997" s="3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9">
        <v>29</v>
      </c>
      <c r="B998" s="3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9">
        <v>30</v>
      </c>
      <c r="B999" s="3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297</v>
      </c>
      <c r="K1002" s="365"/>
      <c r="L1002" s="365"/>
      <c r="M1002" s="365"/>
      <c r="N1002" s="365"/>
      <c r="O1002" s="365"/>
      <c r="P1002" s="366" t="s">
        <v>244</v>
      </c>
      <c r="Q1002" s="366"/>
      <c r="R1002" s="366"/>
      <c r="S1002" s="366"/>
      <c r="T1002" s="366"/>
      <c r="U1002" s="366"/>
      <c r="V1002" s="366"/>
      <c r="W1002" s="366"/>
      <c r="X1002" s="366"/>
      <c r="Y1002" s="367" t="s">
        <v>295</v>
      </c>
      <c r="Z1002" s="368"/>
      <c r="AA1002" s="368"/>
      <c r="AB1002" s="368"/>
      <c r="AC1002" s="148" t="s">
        <v>335</v>
      </c>
      <c r="AD1002" s="148"/>
      <c r="AE1002" s="148"/>
      <c r="AF1002" s="148"/>
      <c r="AG1002" s="148"/>
      <c r="AH1002" s="367" t="s">
        <v>364</v>
      </c>
      <c r="AI1002" s="364"/>
      <c r="AJ1002" s="364"/>
      <c r="AK1002" s="364"/>
      <c r="AL1002" s="364" t="s">
        <v>21</v>
      </c>
      <c r="AM1002" s="364"/>
      <c r="AN1002" s="364"/>
      <c r="AO1002" s="369"/>
      <c r="AP1002" s="370" t="s">
        <v>298</v>
      </c>
      <c r="AQ1002" s="370"/>
      <c r="AR1002" s="370"/>
      <c r="AS1002" s="370"/>
      <c r="AT1002" s="370"/>
      <c r="AU1002" s="370"/>
      <c r="AV1002" s="370"/>
      <c r="AW1002" s="370"/>
      <c r="AX1002" s="370"/>
    </row>
    <row r="1003" spans="1:50" ht="30" hidden="1" customHeight="1" x14ac:dyDescent="0.15">
      <c r="A1003" s="389">
        <v>1</v>
      </c>
      <c r="B1003" s="3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9">
        <v>2</v>
      </c>
      <c r="B1004" s="3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9">
        <v>3</v>
      </c>
      <c r="B1005" s="38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9">
        <v>4</v>
      </c>
      <c r="B1006" s="38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9">
        <v>5</v>
      </c>
      <c r="B1007" s="3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9">
        <v>6</v>
      </c>
      <c r="B1008" s="3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9">
        <v>7</v>
      </c>
      <c r="B1009" s="3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9">
        <v>8</v>
      </c>
      <c r="B1010" s="3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9">
        <v>9</v>
      </c>
      <c r="B1011" s="3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9">
        <v>10</v>
      </c>
      <c r="B1012" s="3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9">
        <v>11</v>
      </c>
      <c r="B1013" s="3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9">
        <v>12</v>
      </c>
      <c r="B1014" s="3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9">
        <v>13</v>
      </c>
      <c r="B1015" s="3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9">
        <v>14</v>
      </c>
      <c r="B1016" s="3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9">
        <v>15</v>
      </c>
      <c r="B1017" s="3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9">
        <v>16</v>
      </c>
      <c r="B1018" s="3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9">
        <v>17</v>
      </c>
      <c r="B1019" s="3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9">
        <v>18</v>
      </c>
      <c r="B1020" s="3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9">
        <v>19</v>
      </c>
      <c r="B1021" s="3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9">
        <v>20</v>
      </c>
      <c r="B1022" s="3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9">
        <v>21</v>
      </c>
      <c r="B1023" s="3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9">
        <v>22</v>
      </c>
      <c r="B1024" s="38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9">
        <v>23</v>
      </c>
      <c r="B1025" s="38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9">
        <v>24</v>
      </c>
      <c r="B1026" s="38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9">
        <v>25</v>
      </c>
      <c r="B1027" s="3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9">
        <v>26</v>
      </c>
      <c r="B1028" s="3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9">
        <v>27</v>
      </c>
      <c r="B1029" s="3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9">
        <v>28</v>
      </c>
      <c r="B1030" s="3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9">
        <v>29</v>
      </c>
      <c r="B1031" s="3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9">
        <v>30</v>
      </c>
      <c r="B1032" s="3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297</v>
      </c>
      <c r="K1035" s="365"/>
      <c r="L1035" s="365"/>
      <c r="M1035" s="365"/>
      <c r="N1035" s="365"/>
      <c r="O1035" s="365"/>
      <c r="P1035" s="366" t="s">
        <v>244</v>
      </c>
      <c r="Q1035" s="366"/>
      <c r="R1035" s="366"/>
      <c r="S1035" s="366"/>
      <c r="T1035" s="366"/>
      <c r="U1035" s="366"/>
      <c r="V1035" s="366"/>
      <c r="W1035" s="366"/>
      <c r="X1035" s="366"/>
      <c r="Y1035" s="367" t="s">
        <v>295</v>
      </c>
      <c r="Z1035" s="368"/>
      <c r="AA1035" s="368"/>
      <c r="AB1035" s="368"/>
      <c r="AC1035" s="148" t="s">
        <v>335</v>
      </c>
      <c r="AD1035" s="148"/>
      <c r="AE1035" s="148"/>
      <c r="AF1035" s="148"/>
      <c r="AG1035" s="148"/>
      <c r="AH1035" s="367" t="s">
        <v>364</v>
      </c>
      <c r="AI1035" s="364"/>
      <c r="AJ1035" s="364"/>
      <c r="AK1035" s="364"/>
      <c r="AL1035" s="364" t="s">
        <v>21</v>
      </c>
      <c r="AM1035" s="364"/>
      <c r="AN1035" s="364"/>
      <c r="AO1035" s="369"/>
      <c r="AP1035" s="370" t="s">
        <v>298</v>
      </c>
      <c r="AQ1035" s="370"/>
      <c r="AR1035" s="370"/>
      <c r="AS1035" s="370"/>
      <c r="AT1035" s="370"/>
      <c r="AU1035" s="370"/>
      <c r="AV1035" s="370"/>
      <c r="AW1035" s="370"/>
      <c r="AX1035" s="370"/>
    </row>
    <row r="1036" spans="1:50" ht="30" hidden="1" customHeight="1" x14ac:dyDescent="0.15">
      <c r="A1036" s="389">
        <v>1</v>
      </c>
      <c r="B1036" s="3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9">
        <v>2</v>
      </c>
      <c r="B1037" s="3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9">
        <v>3</v>
      </c>
      <c r="B1038" s="38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9">
        <v>4</v>
      </c>
      <c r="B1039" s="38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9">
        <v>5</v>
      </c>
      <c r="B1040" s="3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9">
        <v>6</v>
      </c>
      <c r="B1041" s="3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9">
        <v>7</v>
      </c>
      <c r="B1042" s="3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9">
        <v>8</v>
      </c>
      <c r="B1043" s="3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9">
        <v>9</v>
      </c>
      <c r="B1044" s="3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9">
        <v>10</v>
      </c>
      <c r="B1045" s="3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9">
        <v>11</v>
      </c>
      <c r="B1046" s="3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9">
        <v>12</v>
      </c>
      <c r="B1047" s="3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9">
        <v>13</v>
      </c>
      <c r="B1048" s="3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9">
        <v>14</v>
      </c>
      <c r="B1049" s="3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9">
        <v>15</v>
      </c>
      <c r="B1050" s="3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9">
        <v>16</v>
      </c>
      <c r="B1051" s="3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9">
        <v>17</v>
      </c>
      <c r="B1052" s="3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9">
        <v>18</v>
      </c>
      <c r="B1053" s="3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9">
        <v>19</v>
      </c>
      <c r="B1054" s="3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9">
        <v>20</v>
      </c>
      <c r="B1055" s="3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9">
        <v>21</v>
      </c>
      <c r="B1056" s="3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9">
        <v>22</v>
      </c>
      <c r="B1057" s="38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9">
        <v>23</v>
      </c>
      <c r="B1058" s="38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9">
        <v>24</v>
      </c>
      <c r="B1059" s="38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9">
        <v>25</v>
      </c>
      <c r="B1060" s="3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9">
        <v>26</v>
      </c>
      <c r="B1061" s="3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9">
        <v>27</v>
      </c>
      <c r="B1062" s="3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9">
        <v>28</v>
      </c>
      <c r="B1063" s="3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9">
        <v>29</v>
      </c>
      <c r="B1064" s="3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9">
        <v>30</v>
      </c>
      <c r="B1065" s="3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297</v>
      </c>
      <c r="K1068" s="365"/>
      <c r="L1068" s="365"/>
      <c r="M1068" s="365"/>
      <c r="N1068" s="365"/>
      <c r="O1068" s="365"/>
      <c r="P1068" s="366" t="s">
        <v>244</v>
      </c>
      <c r="Q1068" s="366"/>
      <c r="R1068" s="366"/>
      <c r="S1068" s="366"/>
      <c r="T1068" s="366"/>
      <c r="U1068" s="366"/>
      <c r="V1068" s="366"/>
      <c r="W1068" s="366"/>
      <c r="X1068" s="366"/>
      <c r="Y1068" s="367" t="s">
        <v>295</v>
      </c>
      <c r="Z1068" s="368"/>
      <c r="AA1068" s="368"/>
      <c r="AB1068" s="368"/>
      <c r="AC1068" s="148" t="s">
        <v>335</v>
      </c>
      <c r="AD1068" s="148"/>
      <c r="AE1068" s="148"/>
      <c r="AF1068" s="148"/>
      <c r="AG1068" s="148"/>
      <c r="AH1068" s="367" t="s">
        <v>364</v>
      </c>
      <c r="AI1068" s="364"/>
      <c r="AJ1068" s="364"/>
      <c r="AK1068" s="364"/>
      <c r="AL1068" s="364" t="s">
        <v>21</v>
      </c>
      <c r="AM1068" s="364"/>
      <c r="AN1068" s="364"/>
      <c r="AO1068" s="369"/>
      <c r="AP1068" s="370" t="s">
        <v>298</v>
      </c>
      <c r="AQ1068" s="370"/>
      <c r="AR1068" s="370"/>
      <c r="AS1068" s="370"/>
      <c r="AT1068" s="370"/>
      <c r="AU1068" s="370"/>
      <c r="AV1068" s="370"/>
      <c r="AW1068" s="370"/>
      <c r="AX1068" s="370"/>
    </row>
    <row r="1069" spans="1:50" ht="30" hidden="1" customHeight="1" x14ac:dyDescent="0.15">
      <c r="A1069" s="389">
        <v>1</v>
      </c>
      <c r="B1069" s="3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9">
        <v>2</v>
      </c>
      <c r="B1070" s="3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9">
        <v>3</v>
      </c>
      <c r="B1071" s="38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9">
        <v>4</v>
      </c>
      <c r="B1072" s="38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9">
        <v>5</v>
      </c>
      <c r="B1073" s="3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9">
        <v>6</v>
      </c>
      <c r="B1074" s="3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9">
        <v>7</v>
      </c>
      <c r="B1075" s="3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9">
        <v>8</v>
      </c>
      <c r="B1076" s="3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9">
        <v>9</v>
      </c>
      <c r="B1077" s="3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9">
        <v>10</v>
      </c>
      <c r="B1078" s="3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9">
        <v>11</v>
      </c>
      <c r="B1079" s="3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9">
        <v>12</v>
      </c>
      <c r="B1080" s="3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9">
        <v>13</v>
      </c>
      <c r="B1081" s="3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9">
        <v>14</v>
      </c>
      <c r="B1082" s="3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9">
        <v>15</v>
      </c>
      <c r="B1083" s="3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9">
        <v>16</v>
      </c>
      <c r="B1084" s="3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9">
        <v>17</v>
      </c>
      <c r="B1085" s="3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9">
        <v>18</v>
      </c>
      <c r="B1086" s="3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9">
        <v>19</v>
      </c>
      <c r="B1087" s="3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9">
        <v>20</v>
      </c>
      <c r="B1088" s="3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9">
        <v>21</v>
      </c>
      <c r="B1089" s="3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9">
        <v>22</v>
      </c>
      <c r="B1090" s="38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9">
        <v>23</v>
      </c>
      <c r="B1091" s="38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9">
        <v>24</v>
      </c>
      <c r="B1092" s="38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9">
        <v>25</v>
      </c>
      <c r="B1093" s="3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9">
        <v>26</v>
      </c>
      <c r="B1094" s="3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9">
        <v>27</v>
      </c>
      <c r="B1095" s="3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9">
        <v>28</v>
      </c>
      <c r="B1096" s="3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9">
        <v>29</v>
      </c>
      <c r="B1097" s="3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9">
        <v>30</v>
      </c>
      <c r="B1098" s="3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0" t="s">
        <v>326</v>
      </c>
      <c r="B1099" s="391"/>
      <c r="C1099" s="391"/>
      <c r="D1099" s="391"/>
      <c r="E1099" s="391"/>
      <c r="F1099" s="391"/>
      <c r="G1099" s="391"/>
      <c r="H1099" s="391"/>
      <c r="I1099" s="391"/>
      <c r="J1099" s="391"/>
      <c r="K1099" s="391"/>
      <c r="L1099" s="391"/>
      <c r="M1099" s="391"/>
      <c r="N1099" s="391"/>
      <c r="O1099" s="391"/>
      <c r="P1099" s="391"/>
      <c r="Q1099" s="391"/>
      <c r="R1099" s="391"/>
      <c r="S1099" s="391"/>
      <c r="T1099" s="391"/>
      <c r="U1099" s="391"/>
      <c r="V1099" s="391"/>
      <c r="W1099" s="391"/>
      <c r="X1099" s="391"/>
      <c r="Y1099" s="391"/>
      <c r="Z1099" s="391"/>
      <c r="AA1099" s="391"/>
      <c r="AB1099" s="391"/>
      <c r="AC1099" s="391"/>
      <c r="AD1099" s="391"/>
      <c r="AE1099" s="391"/>
      <c r="AF1099" s="391"/>
      <c r="AG1099" s="391"/>
      <c r="AH1099" s="391"/>
      <c r="AI1099" s="391"/>
      <c r="AJ1099" s="391"/>
      <c r="AK1099" s="392"/>
      <c r="AL1099" s="280" t="s">
        <v>341</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263</v>
      </c>
      <c r="D1102" s="393"/>
      <c r="E1102" s="148" t="s">
        <v>262</v>
      </c>
      <c r="F1102" s="393"/>
      <c r="G1102" s="393"/>
      <c r="H1102" s="393"/>
      <c r="I1102" s="393"/>
      <c r="J1102" s="148" t="s">
        <v>297</v>
      </c>
      <c r="K1102" s="148"/>
      <c r="L1102" s="148"/>
      <c r="M1102" s="148"/>
      <c r="N1102" s="148"/>
      <c r="O1102" s="148"/>
      <c r="P1102" s="367" t="s">
        <v>27</v>
      </c>
      <c r="Q1102" s="367"/>
      <c r="R1102" s="367"/>
      <c r="S1102" s="367"/>
      <c r="T1102" s="367"/>
      <c r="U1102" s="367"/>
      <c r="V1102" s="367"/>
      <c r="W1102" s="367"/>
      <c r="X1102" s="367"/>
      <c r="Y1102" s="148" t="s">
        <v>299</v>
      </c>
      <c r="Z1102" s="393"/>
      <c r="AA1102" s="393"/>
      <c r="AB1102" s="393"/>
      <c r="AC1102" s="148" t="s">
        <v>245</v>
      </c>
      <c r="AD1102" s="148"/>
      <c r="AE1102" s="148"/>
      <c r="AF1102" s="148"/>
      <c r="AG1102" s="148"/>
      <c r="AH1102" s="367" t="s">
        <v>258</v>
      </c>
      <c r="AI1102" s="368"/>
      <c r="AJ1102" s="368"/>
      <c r="AK1102" s="368"/>
      <c r="AL1102" s="368" t="s">
        <v>21</v>
      </c>
      <c r="AM1102" s="368"/>
      <c r="AN1102" s="368"/>
      <c r="AO1102" s="394"/>
      <c r="AP1102" s="370" t="s">
        <v>327</v>
      </c>
      <c r="AQ1102" s="370"/>
      <c r="AR1102" s="370"/>
      <c r="AS1102" s="370"/>
      <c r="AT1102" s="370"/>
      <c r="AU1102" s="370"/>
      <c r="AV1102" s="370"/>
      <c r="AW1102" s="370"/>
      <c r="AX1102" s="370"/>
    </row>
    <row r="1103" spans="1:50" ht="30" customHeight="1" x14ac:dyDescent="0.15">
      <c r="A1103" s="389">
        <v>1</v>
      </c>
      <c r="B1103" s="389">
        <v>1</v>
      </c>
      <c r="C1103" s="387"/>
      <c r="D1103" s="387"/>
      <c r="E1103" s="146" t="s">
        <v>686</v>
      </c>
      <c r="F1103" s="388"/>
      <c r="G1103" s="388"/>
      <c r="H1103" s="388"/>
      <c r="I1103" s="388"/>
      <c r="J1103" s="348" t="s">
        <v>694</v>
      </c>
      <c r="K1103" s="349"/>
      <c r="L1103" s="349"/>
      <c r="M1103" s="349"/>
      <c r="N1103" s="349"/>
      <c r="O1103" s="349"/>
      <c r="P1103" s="362" t="s">
        <v>686</v>
      </c>
      <c r="Q1103" s="350"/>
      <c r="R1103" s="350"/>
      <c r="S1103" s="350"/>
      <c r="T1103" s="350"/>
      <c r="U1103" s="350"/>
      <c r="V1103" s="350"/>
      <c r="W1103" s="350"/>
      <c r="X1103" s="350"/>
      <c r="Y1103" s="351" t="s">
        <v>695</v>
      </c>
      <c r="Z1103" s="352"/>
      <c r="AA1103" s="352"/>
      <c r="AB1103" s="353"/>
      <c r="AC1103" s="354"/>
      <c r="AD1103" s="354"/>
      <c r="AE1103" s="354"/>
      <c r="AF1103" s="354"/>
      <c r="AG1103" s="354"/>
      <c r="AH1103" s="355" t="s">
        <v>695</v>
      </c>
      <c r="AI1103" s="356"/>
      <c r="AJ1103" s="356"/>
      <c r="AK1103" s="356"/>
      <c r="AL1103" s="357" t="s">
        <v>687</v>
      </c>
      <c r="AM1103" s="358"/>
      <c r="AN1103" s="358"/>
      <c r="AO1103" s="359"/>
      <c r="AP1103" s="360" t="s">
        <v>695</v>
      </c>
      <c r="AQ1103" s="360"/>
      <c r="AR1103" s="360"/>
      <c r="AS1103" s="360"/>
      <c r="AT1103" s="360"/>
      <c r="AU1103" s="360"/>
      <c r="AV1103" s="360"/>
      <c r="AW1103" s="360"/>
      <c r="AX1103" s="360"/>
    </row>
    <row r="1104" spans="1:50" ht="30" hidden="1" customHeight="1" x14ac:dyDescent="0.15">
      <c r="A1104" s="389">
        <v>2</v>
      </c>
      <c r="B1104" s="389">
        <v>1</v>
      </c>
      <c r="C1104" s="387"/>
      <c r="D1104" s="387"/>
      <c r="E1104" s="388"/>
      <c r="F1104" s="388"/>
      <c r="G1104" s="388"/>
      <c r="H1104" s="388"/>
      <c r="I1104" s="38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9">
        <v>3</v>
      </c>
      <c r="B1105" s="389">
        <v>1</v>
      </c>
      <c r="C1105" s="387"/>
      <c r="D1105" s="387"/>
      <c r="E1105" s="388"/>
      <c r="F1105" s="388"/>
      <c r="G1105" s="388"/>
      <c r="H1105" s="388"/>
      <c r="I1105" s="38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9">
        <v>4</v>
      </c>
      <c r="B1106" s="389">
        <v>1</v>
      </c>
      <c r="C1106" s="387"/>
      <c r="D1106" s="387"/>
      <c r="E1106" s="388"/>
      <c r="F1106" s="388"/>
      <c r="G1106" s="388"/>
      <c r="H1106" s="388"/>
      <c r="I1106" s="38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9">
        <v>5</v>
      </c>
      <c r="B1107" s="389">
        <v>1</v>
      </c>
      <c r="C1107" s="387"/>
      <c r="D1107" s="387"/>
      <c r="E1107" s="388"/>
      <c r="F1107" s="388"/>
      <c r="G1107" s="388"/>
      <c r="H1107" s="388"/>
      <c r="I1107" s="38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9">
        <v>6</v>
      </c>
      <c r="B1108" s="389">
        <v>1</v>
      </c>
      <c r="C1108" s="387"/>
      <c r="D1108" s="387"/>
      <c r="E1108" s="388"/>
      <c r="F1108" s="388"/>
      <c r="G1108" s="388"/>
      <c r="H1108" s="388"/>
      <c r="I1108" s="38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9">
        <v>7</v>
      </c>
      <c r="B1109" s="389">
        <v>1</v>
      </c>
      <c r="C1109" s="387"/>
      <c r="D1109" s="387"/>
      <c r="E1109" s="388"/>
      <c r="F1109" s="388"/>
      <c r="G1109" s="388"/>
      <c r="H1109" s="388"/>
      <c r="I1109" s="38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9">
        <v>8</v>
      </c>
      <c r="B1110" s="389">
        <v>1</v>
      </c>
      <c r="C1110" s="387"/>
      <c r="D1110" s="387"/>
      <c r="E1110" s="388"/>
      <c r="F1110" s="388"/>
      <c r="G1110" s="388"/>
      <c r="H1110" s="388"/>
      <c r="I1110" s="38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9">
        <v>9</v>
      </c>
      <c r="B1111" s="389">
        <v>1</v>
      </c>
      <c r="C1111" s="387"/>
      <c r="D1111" s="387"/>
      <c r="E1111" s="388"/>
      <c r="F1111" s="388"/>
      <c r="G1111" s="388"/>
      <c r="H1111" s="388"/>
      <c r="I1111" s="38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9">
        <v>10</v>
      </c>
      <c r="B1112" s="389">
        <v>1</v>
      </c>
      <c r="C1112" s="387"/>
      <c r="D1112" s="387"/>
      <c r="E1112" s="388"/>
      <c r="F1112" s="388"/>
      <c r="G1112" s="388"/>
      <c r="H1112" s="388"/>
      <c r="I1112" s="38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9">
        <v>11</v>
      </c>
      <c r="B1113" s="389">
        <v>1</v>
      </c>
      <c r="C1113" s="387"/>
      <c r="D1113" s="387"/>
      <c r="E1113" s="388"/>
      <c r="F1113" s="388"/>
      <c r="G1113" s="388"/>
      <c r="H1113" s="388"/>
      <c r="I1113" s="38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9">
        <v>12</v>
      </c>
      <c r="B1114" s="389">
        <v>1</v>
      </c>
      <c r="C1114" s="387"/>
      <c r="D1114" s="387"/>
      <c r="E1114" s="388"/>
      <c r="F1114" s="388"/>
      <c r="G1114" s="388"/>
      <c r="H1114" s="388"/>
      <c r="I1114" s="38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9">
        <v>13</v>
      </c>
      <c r="B1115" s="389">
        <v>1</v>
      </c>
      <c r="C1115" s="387"/>
      <c r="D1115" s="387"/>
      <c r="E1115" s="388"/>
      <c r="F1115" s="388"/>
      <c r="G1115" s="388"/>
      <c r="H1115" s="388"/>
      <c r="I1115" s="38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9">
        <v>14</v>
      </c>
      <c r="B1116" s="389">
        <v>1</v>
      </c>
      <c r="C1116" s="387"/>
      <c r="D1116" s="387"/>
      <c r="E1116" s="388"/>
      <c r="F1116" s="388"/>
      <c r="G1116" s="388"/>
      <c r="H1116" s="388"/>
      <c r="I1116" s="38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9">
        <v>15</v>
      </c>
      <c r="B1117" s="389">
        <v>1</v>
      </c>
      <c r="C1117" s="387"/>
      <c r="D1117" s="387"/>
      <c r="E1117" s="388"/>
      <c r="F1117" s="388"/>
      <c r="G1117" s="388"/>
      <c r="H1117" s="388"/>
      <c r="I1117" s="38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9">
        <v>16</v>
      </c>
      <c r="B1118" s="389">
        <v>1</v>
      </c>
      <c r="C1118" s="387"/>
      <c r="D1118" s="387"/>
      <c r="E1118" s="388"/>
      <c r="F1118" s="388"/>
      <c r="G1118" s="388"/>
      <c r="H1118" s="388"/>
      <c r="I1118" s="38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9">
        <v>17</v>
      </c>
      <c r="B1119" s="389">
        <v>1</v>
      </c>
      <c r="C1119" s="387"/>
      <c r="D1119" s="387"/>
      <c r="E1119" s="388"/>
      <c r="F1119" s="388"/>
      <c r="G1119" s="388"/>
      <c r="H1119" s="388"/>
      <c r="I1119" s="38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9">
        <v>18</v>
      </c>
      <c r="B1120" s="389">
        <v>1</v>
      </c>
      <c r="C1120" s="387"/>
      <c r="D1120" s="387"/>
      <c r="E1120" s="146"/>
      <c r="F1120" s="388"/>
      <c r="G1120" s="388"/>
      <c r="H1120" s="388"/>
      <c r="I1120" s="38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9">
        <v>19</v>
      </c>
      <c r="B1121" s="389">
        <v>1</v>
      </c>
      <c r="C1121" s="387"/>
      <c r="D1121" s="387"/>
      <c r="E1121" s="388"/>
      <c r="F1121" s="388"/>
      <c r="G1121" s="388"/>
      <c r="H1121" s="388"/>
      <c r="I1121" s="38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9">
        <v>20</v>
      </c>
      <c r="B1122" s="389">
        <v>1</v>
      </c>
      <c r="C1122" s="387"/>
      <c r="D1122" s="387"/>
      <c r="E1122" s="388"/>
      <c r="F1122" s="388"/>
      <c r="G1122" s="388"/>
      <c r="H1122" s="388"/>
      <c r="I1122" s="38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9">
        <v>21</v>
      </c>
      <c r="B1123" s="389">
        <v>1</v>
      </c>
      <c r="C1123" s="387"/>
      <c r="D1123" s="387"/>
      <c r="E1123" s="388"/>
      <c r="F1123" s="388"/>
      <c r="G1123" s="388"/>
      <c r="H1123" s="388"/>
      <c r="I1123" s="38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9">
        <v>22</v>
      </c>
      <c r="B1124" s="389">
        <v>1</v>
      </c>
      <c r="C1124" s="387"/>
      <c r="D1124" s="387"/>
      <c r="E1124" s="388"/>
      <c r="F1124" s="388"/>
      <c r="G1124" s="388"/>
      <c r="H1124" s="388"/>
      <c r="I1124" s="38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9">
        <v>23</v>
      </c>
      <c r="B1125" s="389">
        <v>1</v>
      </c>
      <c r="C1125" s="387"/>
      <c r="D1125" s="387"/>
      <c r="E1125" s="388"/>
      <c r="F1125" s="388"/>
      <c r="G1125" s="388"/>
      <c r="H1125" s="388"/>
      <c r="I1125" s="38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9">
        <v>24</v>
      </c>
      <c r="B1126" s="389">
        <v>1</v>
      </c>
      <c r="C1126" s="387"/>
      <c r="D1126" s="387"/>
      <c r="E1126" s="388"/>
      <c r="F1126" s="388"/>
      <c r="G1126" s="388"/>
      <c r="H1126" s="388"/>
      <c r="I1126" s="38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9">
        <v>25</v>
      </c>
      <c r="B1127" s="389">
        <v>1</v>
      </c>
      <c r="C1127" s="387"/>
      <c r="D1127" s="387"/>
      <c r="E1127" s="388"/>
      <c r="F1127" s="388"/>
      <c r="G1127" s="388"/>
      <c r="H1127" s="388"/>
      <c r="I1127" s="38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9">
        <v>26</v>
      </c>
      <c r="B1128" s="389">
        <v>1</v>
      </c>
      <c r="C1128" s="387"/>
      <c r="D1128" s="387"/>
      <c r="E1128" s="388"/>
      <c r="F1128" s="388"/>
      <c r="G1128" s="388"/>
      <c r="H1128" s="388"/>
      <c r="I1128" s="38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9">
        <v>27</v>
      </c>
      <c r="B1129" s="389">
        <v>1</v>
      </c>
      <c r="C1129" s="387"/>
      <c r="D1129" s="387"/>
      <c r="E1129" s="388"/>
      <c r="F1129" s="388"/>
      <c r="G1129" s="388"/>
      <c r="H1129" s="388"/>
      <c r="I1129" s="38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9">
        <v>28</v>
      </c>
      <c r="B1130" s="389">
        <v>1</v>
      </c>
      <c r="C1130" s="387"/>
      <c r="D1130" s="387"/>
      <c r="E1130" s="388"/>
      <c r="F1130" s="388"/>
      <c r="G1130" s="388"/>
      <c r="H1130" s="388"/>
      <c r="I1130" s="38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9">
        <v>29</v>
      </c>
      <c r="B1131" s="389">
        <v>1</v>
      </c>
      <c r="C1131" s="387"/>
      <c r="D1131" s="387"/>
      <c r="E1131" s="388"/>
      <c r="F1131" s="388"/>
      <c r="G1131" s="388"/>
      <c r="H1131" s="388"/>
      <c r="I1131" s="38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9">
        <v>30</v>
      </c>
      <c r="B1132" s="389">
        <v>1</v>
      </c>
      <c r="C1132" s="387"/>
      <c r="D1132" s="387"/>
      <c r="E1132" s="388"/>
      <c r="F1132" s="388"/>
      <c r="G1132" s="388"/>
      <c r="H1132" s="388"/>
      <c r="I1132" s="38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61">
      <formula>IF(RIGHT(TEXT(P14,"0.#"),1)=".",FALSE,TRUE)</formula>
    </cfRule>
    <cfRule type="expression" dxfId="2842" priority="14062">
      <formula>IF(RIGHT(TEXT(P14,"0.#"),1)=".",TRUE,FALSE)</formula>
    </cfRule>
  </conditionalFormatting>
  <conditionalFormatting sqref="AE32">
    <cfRule type="expression" dxfId="2841" priority="14051">
      <formula>IF(RIGHT(TEXT(AE32,"0.#"),1)=".",FALSE,TRUE)</formula>
    </cfRule>
    <cfRule type="expression" dxfId="2840" priority="14052">
      <formula>IF(RIGHT(TEXT(AE32,"0.#"),1)=".",TRUE,FALSE)</formula>
    </cfRule>
  </conditionalFormatting>
  <conditionalFormatting sqref="P18:AX18">
    <cfRule type="expression" dxfId="2839" priority="13937">
      <formula>IF(RIGHT(TEXT(P18,"0.#"),1)=".",FALSE,TRUE)</formula>
    </cfRule>
    <cfRule type="expression" dxfId="2838" priority="13938">
      <formula>IF(RIGHT(TEXT(P18,"0.#"),1)=".",TRUE,FALSE)</formula>
    </cfRule>
  </conditionalFormatting>
  <conditionalFormatting sqref="Y783">
    <cfRule type="expression" dxfId="2837" priority="13933">
      <formula>IF(RIGHT(TEXT(Y783,"0.#"),1)=".",FALSE,TRUE)</formula>
    </cfRule>
    <cfRule type="expression" dxfId="2836" priority="13934">
      <formula>IF(RIGHT(TEXT(Y783,"0.#"),1)=".",TRUE,FALSE)</formula>
    </cfRule>
  </conditionalFormatting>
  <conditionalFormatting sqref="Y792">
    <cfRule type="expression" dxfId="2835" priority="13929">
      <formula>IF(RIGHT(TEXT(Y792,"0.#"),1)=".",FALSE,TRUE)</formula>
    </cfRule>
    <cfRule type="expression" dxfId="2834" priority="13930">
      <formula>IF(RIGHT(TEXT(Y792,"0.#"),1)=".",TRUE,FALSE)</formula>
    </cfRule>
  </conditionalFormatting>
  <conditionalFormatting sqref="Y823:Y830 Y821 Y810:Y817 Y808 Y797:Y804 Y795">
    <cfRule type="expression" dxfId="2833" priority="13711">
      <formula>IF(RIGHT(TEXT(Y795,"0.#"),1)=".",FALSE,TRUE)</formula>
    </cfRule>
    <cfRule type="expression" dxfId="2832" priority="13712">
      <formula>IF(RIGHT(TEXT(Y795,"0.#"),1)=".",TRUE,FALSE)</formula>
    </cfRule>
  </conditionalFormatting>
  <conditionalFormatting sqref="P16:AQ17 P15:AX15 P13:AX13">
    <cfRule type="expression" dxfId="2831" priority="13759">
      <formula>IF(RIGHT(TEXT(P13,"0.#"),1)=".",FALSE,TRUE)</formula>
    </cfRule>
    <cfRule type="expression" dxfId="2830" priority="13760">
      <formula>IF(RIGHT(TEXT(P13,"0.#"),1)=".",TRUE,FALSE)</formula>
    </cfRule>
  </conditionalFormatting>
  <conditionalFormatting sqref="P19:AJ19">
    <cfRule type="expression" dxfId="2829" priority="13757">
      <formula>IF(RIGHT(TEXT(P19,"0.#"),1)=".",FALSE,TRUE)</formula>
    </cfRule>
    <cfRule type="expression" dxfId="2828" priority="13758">
      <formula>IF(RIGHT(TEXT(P19,"0.#"),1)=".",TRUE,FALSE)</formula>
    </cfRule>
  </conditionalFormatting>
  <conditionalFormatting sqref="AE101 AQ101">
    <cfRule type="expression" dxfId="2827" priority="13749">
      <formula>IF(RIGHT(TEXT(AE101,"0.#"),1)=".",FALSE,TRUE)</formula>
    </cfRule>
    <cfRule type="expression" dxfId="2826" priority="13750">
      <formula>IF(RIGHT(TEXT(AE101,"0.#"),1)=".",TRUE,FALSE)</formula>
    </cfRule>
  </conditionalFormatting>
  <conditionalFormatting sqref="Y784:Y791 Y782">
    <cfRule type="expression" dxfId="2825" priority="13735">
      <formula>IF(RIGHT(TEXT(Y782,"0.#"),1)=".",FALSE,TRUE)</formula>
    </cfRule>
    <cfRule type="expression" dxfId="2824" priority="13736">
      <formula>IF(RIGHT(TEXT(Y782,"0.#"),1)=".",TRUE,FALSE)</formula>
    </cfRule>
  </conditionalFormatting>
  <conditionalFormatting sqref="AU783">
    <cfRule type="expression" dxfId="2823" priority="13733">
      <formula>IF(RIGHT(TEXT(AU783,"0.#"),1)=".",FALSE,TRUE)</formula>
    </cfRule>
    <cfRule type="expression" dxfId="2822" priority="13734">
      <formula>IF(RIGHT(TEXT(AU783,"0.#"),1)=".",TRUE,FALSE)</formula>
    </cfRule>
  </conditionalFormatting>
  <conditionalFormatting sqref="AU792">
    <cfRule type="expression" dxfId="2821" priority="13731">
      <formula>IF(RIGHT(TEXT(AU792,"0.#"),1)=".",FALSE,TRUE)</formula>
    </cfRule>
    <cfRule type="expression" dxfId="2820" priority="13732">
      <formula>IF(RIGHT(TEXT(AU792,"0.#"),1)=".",TRUE,FALSE)</formula>
    </cfRule>
  </conditionalFormatting>
  <conditionalFormatting sqref="AU784:AU791 AU782">
    <cfRule type="expression" dxfId="2819" priority="13729">
      <formula>IF(RIGHT(TEXT(AU782,"0.#"),1)=".",FALSE,TRUE)</formula>
    </cfRule>
    <cfRule type="expression" dxfId="2818" priority="13730">
      <formula>IF(RIGHT(TEXT(AU782,"0.#"),1)=".",TRUE,FALSE)</formula>
    </cfRule>
  </conditionalFormatting>
  <conditionalFormatting sqref="Y822 Y809 Y796">
    <cfRule type="expression" dxfId="2817" priority="13715">
      <formula>IF(RIGHT(TEXT(Y796,"0.#"),1)=".",FALSE,TRUE)</formula>
    </cfRule>
    <cfRule type="expression" dxfId="2816" priority="13716">
      <formula>IF(RIGHT(TEXT(Y796,"0.#"),1)=".",TRUE,FALSE)</formula>
    </cfRule>
  </conditionalFormatting>
  <conditionalFormatting sqref="Y831 Y818 Y805">
    <cfRule type="expression" dxfId="2815" priority="13713">
      <formula>IF(RIGHT(TEXT(Y805,"0.#"),1)=".",FALSE,TRUE)</formula>
    </cfRule>
    <cfRule type="expression" dxfId="2814" priority="13714">
      <formula>IF(RIGHT(TEXT(Y805,"0.#"),1)=".",TRUE,FALSE)</formula>
    </cfRule>
  </conditionalFormatting>
  <conditionalFormatting sqref="AU822 AU809 AU796">
    <cfRule type="expression" dxfId="2813" priority="13709">
      <formula>IF(RIGHT(TEXT(AU796,"0.#"),1)=".",FALSE,TRUE)</formula>
    </cfRule>
    <cfRule type="expression" dxfId="2812" priority="13710">
      <formula>IF(RIGHT(TEXT(AU796,"0.#"),1)=".",TRUE,FALSE)</formula>
    </cfRule>
  </conditionalFormatting>
  <conditionalFormatting sqref="AU831 AU818 AU805">
    <cfRule type="expression" dxfId="2811" priority="13707">
      <formula>IF(RIGHT(TEXT(AU805,"0.#"),1)=".",FALSE,TRUE)</formula>
    </cfRule>
    <cfRule type="expression" dxfId="2810" priority="13708">
      <formula>IF(RIGHT(TEXT(AU805,"0.#"),1)=".",TRUE,FALSE)</formula>
    </cfRule>
  </conditionalFormatting>
  <conditionalFormatting sqref="AU823:AU830 AU821 AU810:AU817 AU808 AU797:AU804 AU795">
    <cfRule type="expression" dxfId="2809" priority="13705">
      <formula>IF(RIGHT(TEXT(AU795,"0.#"),1)=".",FALSE,TRUE)</formula>
    </cfRule>
    <cfRule type="expression" dxfId="2808" priority="13706">
      <formula>IF(RIGHT(TEXT(AU795,"0.#"),1)=".",TRUE,FALSE)</formula>
    </cfRule>
  </conditionalFormatting>
  <conditionalFormatting sqref="AM87">
    <cfRule type="expression" dxfId="2807" priority="13359">
      <formula>IF(RIGHT(TEXT(AM87,"0.#"),1)=".",FALSE,TRUE)</formula>
    </cfRule>
    <cfRule type="expression" dxfId="2806" priority="13360">
      <formula>IF(RIGHT(TEXT(AM87,"0.#"),1)=".",TRUE,FALSE)</formula>
    </cfRule>
  </conditionalFormatting>
  <conditionalFormatting sqref="AE55">
    <cfRule type="expression" dxfId="2805" priority="13427">
      <formula>IF(RIGHT(TEXT(AE55,"0.#"),1)=".",FALSE,TRUE)</formula>
    </cfRule>
    <cfRule type="expression" dxfId="2804" priority="13428">
      <formula>IF(RIGHT(TEXT(AE55,"0.#"),1)=".",TRUE,FALSE)</formula>
    </cfRule>
  </conditionalFormatting>
  <conditionalFormatting sqref="AI55">
    <cfRule type="expression" dxfId="2803" priority="13425">
      <formula>IF(RIGHT(TEXT(AI55,"0.#"),1)=".",FALSE,TRUE)</formula>
    </cfRule>
    <cfRule type="expression" dxfId="2802" priority="13426">
      <formula>IF(RIGHT(TEXT(AI55,"0.#"),1)=".",TRUE,FALSE)</formula>
    </cfRule>
  </conditionalFormatting>
  <conditionalFormatting sqref="AM34">
    <cfRule type="expression" dxfId="2801" priority="13505">
      <formula>IF(RIGHT(TEXT(AM34,"0.#"),1)=".",FALSE,TRUE)</formula>
    </cfRule>
    <cfRule type="expression" dxfId="2800" priority="13506">
      <formula>IF(RIGHT(TEXT(AM34,"0.#"),1)=".",TRUE,FALSE)</formula>
    </cfRule>
  </conditionalFormatting>
  <conditionalFormatting sqref="AE33">
    <cfRule type="expression" dxfId="2799" priority="13519">
      <formula>IF(RIGHT(TEXT(AE33,"0.#"),1)=".",FALSE,TRUE)</formula>
    </cfRule>
    <cfRule type="expression" dxfId="2798" priority="13520">
      <formula>IF(RIGHT(TEXT(AE33,"0.#"),1)=".",TRUE,FALSE)</formula>
    </cfRule>
  </conditionalFormatting>
  <conditionalFormatting sqref="AE34">
    <cfRule type="expression" dxfId="2797" priority="13517">
      <formula>IF(RIGHT(TEXT(AE34,"0.#"),1)=".",FALSE,TRUE)</formula>
    </cfRule>
    <cfRule type="expression" dxfId="2796" priority="13518">
      <formula>IF(RIGHT(TEXT(AE34,"0.#"),1)=".",TRUE,FALSE)</formula>
    </cfRule>
  </conditionalFormatting>
  <conditionalFormatting sqref="AI34">
    <cfRule type="expression" dxfId="2795" priority="13515">
      <formula>IF(RIGHT(TEXT(AI34,"0.#"),1)=".",FALSE,TRUE)</formula>
    </cfRule>
    <cfRule type="expression" dxfId="2794" priority="13516">
      <formula>IF(RIGHT(TEXT(AI34,"0.#"),1)=".",TRUE,FALSE)</formula>
    </cfRule>
  </conditionalFormatting>
  <conditionalFormatting sqref="AI33">
    <cfRule type="expression" dxfId="2793" priority="13513">
      <formula>IF(RIGHT(TEXT(AI33,"0.#"),1)=".",FALSE,TRUE)</formula>
    </cfRule>
    <cfRule type="expression" dxfId="2792" priority="13514">
      <formula>IF(RIGHT(TEXT(AI33,"0.#"),1)=".",TRUE,FALSE)</formula>
    </cfRule>
  </conditionalFormatting>
  <conditionalFormatting sqref="AI32">
    <cfRule type="expression" dxfId="2791" priority="13511">
      <formula>IF(RIGHT(TEXT(AI32,"0.#"),1)=".",FALSE,TRUE)</formula>
    </cfRule>
    <cfRule type="expression" dxfId="2790" priority="13512">
      <formula>IF(RIGHT(TEXT(AI32,"0.#"),1)=".",TRUE,FALSE)</formula>
    </cfRule>
  </conditionalFormatting>
  <conditionalFormatting sqref="AM32">
    <cfRule type="expression" dxfId="2789" priority="13509">
      <formula>IF(RIGHT(TEXT(AM32,"0.#"),1)=".",FALSE,TRUE)</formula>
    </cfRule>
    <cfRule type="expression" dxfId="2788" priority="13510">
      <formula>IF(RIGHT(TEXT(AM32,"0.#"),1)=".",TRUE,FALSE)</formula>
    </cfRule>
  </conditionalFormatting>
  <conditionalFormatting sqref="AM33">
    <cfRule type="expression" dxfId="2787" priority="13507">
      <formula>IF(RIGHT(TEXT(AM33,"0.#"),1)=".",FALSE,TRUE)</formula>
    </cfRule>
    <cfRule type="expression" dxfId="2786" priority="13508">
      <formula>IF(RIGHT(TEXT(AM33,"0.#"),1)=".",TRUE,FALSE)</formula>
    </cfRule>
  </conditionalFormatting>
  <conditionalFormatting sqref="AQ32:AQ34">
    <cfRule type="expression" dxfId="2785" priority="13499">
      <formula>IF(RIGHT(TEXT(AQ32,"0.#"),1)=".",FALSE,TRUE)</formula>
    </cfRule>
    <cfRule type="expression" dxfId="2784" priority="13500">
      <formula>IF(RIGHT(TEXT(AQ32,"0.#"),1)=".",TRUE,FALSE)</formula>
    </cfRule>
  </conditionalFormatting>
  <conditionalFormatting sqref="AU32:AU34">
    <cfRule type="expression" dxfId="2783" priority="13497">
      <formula>IF(RIGHT(TEXT(AU32,"0.#"),1)=".",FALSE,TRUE)</formula>
    </cfRule>
    <cfRule type="expression" dxfId="2782" priority="13498">
      <formula>IF(RIGHT(TEXT(AU32,"0.#"),1)=".",TRUE,FALSE)</formula>
    </cfRule>
  </conditionalFormatting>
  <conditionalFormatting sqref="AE53">
    <cfRule type="expression" dxfId="2781" priority="13431">
      <formula>IF(RIGHT(TEXT(AE53,"0.#"),1)=".",FALSE,TRUE)</formula>
    </cfRule>
    <cfRule type="expression" dxfId="2780" priority="13432">
      <formula>IF(RIGHT(TEXT(AE53,"0.#"),1)=".",TRUE,FALSE)</formula>
    </cfRule>
  </conditionalFormatting>
  <conditionalFormatting sqref="AE54">
    <cfRule type="expression" dxfId="2779" priority="13429">
      <formula>IF(RIGHT(TEXT(AE54,"0.#"),1)=".",FALSE,TRUE)</formula>
    </cfRule>
    <cfRule type="expression" dxfId="2778" priority="13430">
      <formula>IF(RIGHT(TEXT(AE54,"0.#"),1)=".",TRUE,FALSE)</formula>
    </cfRule>
  </conditionalFormatting>
  <conditionalFormatting sqref="AI54">
    <cfRule type="expression" dxfId="2777" priority="13423">
      <formula>IF(RIGHT(TEXT(AI54,"0.#"),1)=".",FALSE,TRUE)</formula>
    </cfRule>
    <cfRule type="expression" dxfId="2776" priority="13424">
      <formula>IF(RIGHT(TEXT(AI54,"0.#"),1)=".",TRUE,FALSE)</formula>
    </cfRule>
  </conditionalFormatting>
  <conditionalFormatting sqref="AI53">
    <cfRule type="expression" dxfId="2775" priority="13421">
      <formula>IF(RIGHT(TEXT(AI53,"0.#"),1)=".",FALSE,TRUE)</formula>
    </cfRule>
    <cfRule type="expression" dxfId="2774" priority="13422">
      <formula>IF(RIGHT(TEXT(AI53,"0.#"),1)=".",TRUE,FALSE)</formula>
    </cfRule>
  </conditionalFormatting>
  <conditionalFormatting sqref="AM53">
    <cfRule type="expression" dxfId="2773" priority="13419">
      <formula>IF(RIGHT(TEXT(AM53,"0.#"),1)=".",FALSE,TRUE)</formula>
    </cfRule>
    <cfRule type="expression" dxfId="2772" priority="13420">
      <formula>IF(RIGHT(TEXT(AM53,"0.#"),1)=".",TRUE,FALSE)</formula>
    </cfRule>
  </conditionalFormatting>
  <conditionalFormatting sqref="AM54">
    <cfRule type="expression" dxfId="2771" priority="13417">
      <formula>IF(RIGHT(TEXT(AM54,"0.#"),1)=".",FALSE,TRUE)</formula>
    </cfRule>
    <cfRule type="expression" dxfId="2770" priority="13418">
      <formula>IF(RIGHT(TEXT(AM54,"0.#"),1)=".",TRUE,FALSE)</formula>
    </cfRule>
  </conditionalFormatting>
  <conditionalFormatting sqref="AM55">
    <cfRule type="expression" dxfId="2769" priority="13415">
      <formula>IF(RIGHT(TEXT(AM55,"0.#"),1)=".",FALSE,TRUE)</formula>
    </cfRule>
    <cfRule type="expression" dxfId="2768" priority="13416">
      <formula>IF(RIGHT(TEXT(AM55,"0.#"),1)=".",TRUE,FALSE)</formula>
    </cfRule>
  </conditionalFormatting>
  <conditionalFormatting sqref="AE60">
    <cfRule type="expression" dxfId="2767" priority="13401">
      <formula>IF(RIGHT(TEXT(AE60,"0.#"),1)=".",FALSE,TRUE)</formula>
    </cfRule>
    <cfRule type="expression" dxfId="2766" priority="13402">
      <formula>IF(RIGHT(TEXT(AE60,"0.#"),1)=".",TRUE,FALSE)</formula>
    </cfRule>
  </conditionalFormatting>
  <conditionalFormatting sqref="AE61">
    <cfRule type="expression" dxfId="2765" priority="13399">
      <formula>IF(RIGHT(TEXT(AE61,"0.#"),1)=".",FALSE,TRUE)</formula>
    </cfRule>
    <cfRule type="expression" dxfId="2764" priority="13400">
      <formula>IF(RIGHT(TEXT(AE61,"0.#"),1)=".",TRUE,FALSE)</formula>
    </cfRule>
  </conditionalFormatting>
  <conditionalFormatting sqref="AE62">
    <cfRule type="expression" dxfId="2763" priority="13397">
      <formula>IF(RIGHT(TEXT(AE62,"0.#"),1)=".",FALSE,TRUE)</formula>
    </cfRule>
    <cfRule type="expression" dxfId="2762" priority="13398">
      <formula>IF(RIGHT(TEXT(AE62,"0.#"),1)=".",TRUE,FALSE)</formula>
    </cfRule>
  </conditionalFormatting>
  <conditionalFormatting sqref="AI62">
    <cfRule type="expression" dxfId="2761" priority="13395">
      <formula>IF(RIGHT(TEXT(AI62,"0.#"),1)=".",FALSE,TRUE)</formula>
    </cfRule>
    <cfRule type="expression" dxfId="2760" priority="13396">
      <formula>IF(RIGHT(TEXT(AI62,"0.#"),1)=".",TRUE,FALSE)</formula>
    </cfRule>
  </conditionalFormatting>
  <conditionalFormatting sqref="AI61">
    <cfRule type="expression" dxfId="2759" priority="13393">
      <formula>IF(RIGHT(TEXT(AI61,"0.#"),1)=".",FALSE,TRUE)</formula>
    </cfRule>
    <cfRule type="expression" dxfId="2758" priority="13394">
      <formula>IF(RIGHT(TEXT(AI61,"0.#"),1)=".",TRUE,FALSE)</formula>
    </cfRule>
  </conditionalFormatting>
  <conditionalFormatting sqref="AI60">
    <cfRule type="expression" dxfId="2757" priority="13391">
      <formula>IF(RIGHT(TEXT(AI60,"0.#"),1)=".",FALSE,TRUE)</formula>
    </cfRule>
    <cfRule type="expression" dxfId="2756" priority="13392">
      <formula>IF(RIGHT(TEXT(AI60,"0.#"),1)=".",TRUE,FALSE)</formula>
    </cfRule>
  </conditionalFormatting>
  <conditionalFormatting sqref="AM60">
    <cfRule type="expression" dxfId="2755" priority="13389">
      <formula>IF(RIGHT(TEXT(AM60,"0.#"),1)=".",FALSE,TRUE)</formula>
    </cfRule>
    <cfRule type="expression" dxfId="2754" priority="13390">
      <formula>IF(RIGHT(TEXT(AM60,"0.#"),1)=".",TRUE,FALSE)</formula>
    </cfRule>
  </conditionalFormatting>
  <conditionalFormatting sqref="AM61">
    <cfRule type="expression" dxfId="2753" priority="13387">
      <formula>IF(RIGHT(TEXT(AM61,"0.#"),1)=".",FALSE,TRUE)</formula>
    </cfRule>
    <cfRule type="expression" dxfId="2752" priority="13388">
      <formula>IF(RIGHT(TEXT(AM61,"0.#"),1)=".",TRUE,FALSE)</formula>
    </cfRule>
  </conditionalFormatting>
  <conditionalFormatting sqref="AM62">
    <cfRule type="expression" dxfId="2751" priority="13385">
      <formula>IF(RIGHT(TEXT(AM62,"0.#"),1)=".",FALSE,TRUE)</formula>
    </cfRule>
    <cfRule type="expression" dxfId="2750" priority="13386">
      <formula>IF(RIGHT(TEXT(AM62,"0.#"),1)=".",TRUE,FALSE)</formula>
    </cfRule>
  </conditionalFormatting>
  <conditionalFormatting sqref="AE87">
    <cfRule type="expression" dxfId="2749" priority="13371">
      <formula>IF(RIGHT(TEXT(AE87,"0.#"),1)=".",FALSE,TRUE)</formula>
    </cfRule>
    <cfRule type="expression" dxfId="2748" priority="13372">
      <formula>IF(RIGHT(TEXT(AE87,"0.#"),1)=".",TRUE,FALSE)</formula>
    </cfRule>
  </conditionalFormatting>
  <conditionalFormatting sqref="AE88">
    <cfRule type="expression" dxfId="2747" priority="13369">
      <formula>IF(RIGHT(TEXT(AE88,"0.#"),1)=".",FALSE,TRUE)</formula>
    </cfRule>
    <cfRule type="expression" dxfId="2746" priority="13370">
      <formula>IF(RIGHT(TEXT(AE88,"0.#"),1)=".",TRUE,FALSE)</formula>
    </cfRule>
  </conditionalFormatting>
  <conditionalFormatting sqref="AE89">
    <cfRule type="expression" dxfId="2745" priority="13367">
      <formula>IF(RIGHT(TEXT(AE89,"0.#"),1)=".",FALSE,TRUE)</formula>
    </cfRule>
    <cfRule type="expression" dxfId="2744" priority="13368">
      <formula>IF(RIGHT(TEXT(AE89,"0.#"),1)=".",TRUE,FALSE)</formula>
    </cfRule>
  </conditionalFormatting>
  <conditionalFormatting sqref="AI89">
    <cfRule type="expression" dxfId="2743" priority="13365">
      <formula>IF(RIGHT(TEXT(AI89,"0.#"),1)=".",FALSE,TRUE)</formula>
    </cfRule>
    <cfRule type="expression" dxfId="2742" priority="13366">
      <formula>IF(RIGHT(TEXT(AI89,"0.#"),1)=".",TRUE,FALSE)</formula>
    </cfRule>
  </conditionalFormatting>
  <conditionalFormatting sqref="AI88">
    <cfRule type="expression" dxfId="2741" priority="13363">
      <formula>IF(RIGHT(TEXT(AI88,"0.#"),1)=".",FALSE,TRUE)</formula>
    </cfRule>
    <cfRule type="expression" dxfId="2740" priority="13364">
      <formula>IF(RIGHT(TEXT(AI88,"0.#"),1)=".",TRUE,FALSE)</formula>
    </cfRule>
  </conditionalFormatting>
  <conditionalFormatting sqref="AI87">
    <cfRule type="expression" dxfId="2739" priority="13361">
      <formula>IF(RIGHT(TEXT(AI87,"0.#"),1)=".",FALSE,TRUE)</formula>
    </cfRule>
    <cfRule type="expression" dxfId="2738" priority="13362">
      <formula>IF(RIGHT(TEXT(AI87,"0.#"),1)=".",TRUE,FALSE)</formula>
    </cfRule>
  </conditionalFormatting>
  <conditionalFormatting sqref="AM88">
    <cfRule type="expression" dxfId="2737" priority="13357">
      <formula>IF(RIGHT(TEXT(AM88,"0.#"),1)=".",FALSE,TRUE)</formula>
    </cfRule>
    <cfRule type="expression" dxfId="2736" priority="13358">
      <formula>IF(RIGHT(TEXT(AM88,"0.#"),1)=".",TRUE,FALSE)</formula>
    </cfRule>
  </conditionalFormatting>
  <conditionalFormatting sqref="AM89">
    <cfRule type="expression" dxfId="2735" priority="13355">
      <formula>IF(RIGHT(TEXT(AM89,"0.#"),1)=".",FALSE,TRUE)</formula>
    </cfRule>
    <cfRule type="expression" dxfId="2734" priority="13356">
      <formula>IF(RIGHT(TEXT(AM89,"0.#"),1)=".",TRUE,FALSE)</formula>
    </cfRule>
  </conditionalFormatting>
  <conditionalFormatting sqref="AE92">
    <cfRule type="expression" dxfId="2733" priority="13341">
      <formula>IF(RIGHT(TEXT(AE92,"0.#"),1)=".",FALSE,TRUE)</formula>
    </cfRule>
    <cfRule type="expression" dxfId="2732" priority="13342">
      <formula>IF(RIGHT(TEXT(AE92,"0.#"),1)=".",TRUE,FALSE)</formula>
    </cfRule>
  </conditionalFormatting>
  <conditionalFormatting sqref="AE93">
    <cfRule type="expression" dxfId="2731" priority="13339">
      <formula>IF(RIGHT(TEXT(AE93,"0.#"),1)=".",FALSE,TRUE)</formula>
    </cfRule>
    <cfRule type="expression" dxfId="2730" priority="13340">
      <formula>IF(RIGHT(TEXT(AE93,"0.#"),1)=".",TRUE,FALSE)</formula>
    </cfRule>
  </conditionalFormatting>
  <conditionalFormatting sqref="AE94">
    <cfRule type="expression" dxfId="2729" priority="13337">
      <formula>IF(RIGHT(TEXT(AE94,"0.#"),1)=".",FALSE,TRUE)</formula>
    </cfRule>
    <cfRule type="expression" dxfId="2728" priority="13338">
      <formula>IF(RIGHT(TEXT(AE94,"0.#"),1)=".",TRUE,FALSE)</formula>
    </cfRule>
  </conditionalFormatting>
  <conditionalFormatting sqref="AI94">
    <cfRule type="expression" dxfId="2727" priority="13335">
      <formula>IF(RIGHT(TEXT(AI94,"0.#"),1)=".",FALSE,TRUE)</formula>
    </cfRule>
    <cfRule type="expression" dxfId="2726" priority="13336">
      <formula>IF(RIGHT(TEXT(AI94,"0.#"),1)=".",TRUE,FALSE)</formula>
    </cfRule>
  </conditionalFormatting>
  <conditionalFormatting sqref="AI93">
    <cfRule type="expression" dxfId="2725" priority="13333">
      <formula>IF(RIGHT(TEXT(AI93,"0.#"),1)=".",FALSE,TRUE)</formula>
    </cfRule>
    <cfRule type="expression" dxfId="2724" priority="13334">
      <formula>IF(RIGHT(TEXT(AI93,"0.#"),1)=".",TRUE,FALSE)</formula>
    </cfRule>
  </conditionalFormatting>
  <conditionalFormatting sqref="AI92">
    <cfRule type="expression" dxfId="2723" priority="13331">
      <formula>IF(RIGHT(TEXT(AI92,"0.#"),1)=".",FALSE,TRUE)</formula>
    </cfRule>
    <cfRule type="expression" dxfId="2722" priority="13332">
      <formula>IF(RIGHT(TEXT(AI92,"0.#"),1)=".",TRUE,FALSE)</formula>
    </cfRule>
  </conditionalFormatting>
  <conditionalFormatting sqref="AM92">
    <cfRule type="expression" dxfId="2721" priority="13329">
      <formula>IF(RIGHT(TEXT(AM92,"0.#"),1)=".",FALSE,TRUE)</formula>
    </cfRule>
    <cfRule type="expression" dxfId="2720" priority="13330">
      <formula>IF(RIGHT(TEXT(AM92,"0.#"),1)=".",TRUE,FALSE)</formula>
    </cfRule>
  </conditionalFormatting>
  <conditionalFormatting sqref="AM93">
    <cfRule type="expression" dxfId="2719" priority="13327">
      <formula>IF(RIGHT(TEXT(AM93,"0.#"),1)=".",FALSE,TRUE)</formula>
    </cfRule>
    <cfRule type="expression" dxfId="2718" priority="13328">
      <formula>IF(RIGHT(TEXT(AM93,"0.#"),1)=".",TRUE,FALSE)</formula>
    </cfRule>
  </conditionalFormatting>
  <conditionalFormatting sqref="AM94">
    <cfRule type="expression" dxfId="2717" priority="13325">
      <formula>IF(RIGHT(TEXT(AM94,"0.#"),1)=".",FALSE,TRUE)</formula>
    </cfRule>
    <cfRule type="expression" dxfId="2716" priority="13326">
      <formula>IF(RIGHT(TEXT(AM94,"0.#"),1)=".",TRUE,FALSE)</formula>
    </cfRule>
  </conditionalFormatting>
  <conditionalFormatting sqref="AE97">
    <cfRule type="expression" dxfId="2715" priority="13311">
      <formula>IF(RIGHT(TEXT(AE97,"0.#"),1)=".",FALSE,TRUE)</formula>
    </cfRule>
    <cfRule type="expression" dxfId="2714" priority="13312">
      <formula>IF(RIGHT(TEXT(AE97,"0.#"),1)=".",TRUE,FALSE)</formula>
    </cfRule>
  </conditionalFormatting>
  <conditionalFormatting sqref="AE98">
    <cfRule type="expression" dxfId="2713" priority="13309">
      <formula>IF(RIGHT(TEXT(AE98,"0.#"),1)=".",FALSE,TRUE)</formula>
    </cfRule>
    <cfRule type="expression" dxfId="2712" priority="13310">
      <formula>IF(RIGHT(TEXT(AE98,"0.#"),1)=".",TRUE,FALSE)</formula>
    </cfRule>
  </conditionalFormatting>
  <conditionalFormatting sqref="AE99">
    <cfRule type="expression" dxfId="2711" priority="13307">
      <formula>IF(RIGHT(TEXT(AE99,"0.#"),1)=".",FALSE,TRUE)</formula>
    </cfRule>
    <cfRule type="expression" dxfId="2710" priority="13308">
      <formula>IF(RIGHT(TEXT(AE99,"0.#"),1)=".",TRUE,FALSE)</formula>
    </cfRule>
  </conditionalFormatting>
  <conditionalFormatting sqref="AI99">
    <cfRule type="expression" dxfId="2709" priority="13305">
      <formula>IF(RIGHT(TEXT(AI99,"0.#"),1)=".",FALSE,TRUE)</formula>
    </cfRule>
    <cfRule type="expression" dxfId="2708" priority="13306">
      <formula>IF(RIGHT(TEXT(AI99,"0.#"),1)=".",TRUE,FALSE)</formula>
    </cfRule>
  </conditionalFormatting>
  <conditionalFormatting sqref="AI98">
    <cfRule type="expression" dxfId="2707" priority="13303">
      <formula>IF(RIGHT(TEXT(AI98,"0.#"),1)=".",FALSE,TRUE)</formula>
    </cfRule>
    <cfRule type="expression" dxfId="2706" priority="13304">
      <formula>IF(RIGHT(TEXT(AI98,"0.#"),1)=".",TRUE,FALSE)</formula>
    </cfRule>
  </conditionalFormatting>
  <conditionalFormatting sqref="AI97">
    <cfRule type="expression" dxfId="2705" priority="13301">
      <formula>IF(RIGHT(TEXT(AI97,"0.#"),1)=".",FALSE,TRUE)</formula>
    </cfRule>
    <cfRule type="expression" dxfId="2704" priority="13302">
      <formula>IF(RIGHT(TEXT(AI97,"0.#"),1)=".",TRUE,FALSE)</formula>
    </cfRule>
  </conditionalFormatting>
  <conditionalFormatting sqref="AM97">
    <cfRule type="expression" dxfId="2703" priority="13299">
      <formula>IF(RIGHT(TEXT(AM97,"0.#"),1)=".",FALSE,TRUE)</formula>
    </cfRule>
    <cfRule type="expression" dxfId="2702" priority="13300">
      <formula>IF(RIGHT(TEXT(AM97,"0.#"),1)=".",TRUE,FALSE)</formula>
    </cfRule>
  </conditionalFormatting>
  <conditionalFormatting sqref="AM98">
    <cfRule type="expression" dxfId="2701" priority="13297">
      <formula>IF(RIGHT(TEXT(AM98,"0.#"),1)=".",FALSE,TRUE)</formula>
    </cfRule>
    <cfRule type="expression" dxfId="2700" priority="13298">
      <formula>IF(RIGHT(TEXT(AM98,"0.#"),1)=".",TRUE,FALSE)</formula>
    </cfRule>
  </conditionalFormatting>
  <conditionalFormatting sqref="AM99">
    <cfRule type="expression" dxfId="2699" priority="13295">
      <formula>IF(RIGHT(TEXT(AM99,"0.#"),1)=".",FALSE,TRUE)</formula>
    </cfRule>
    <cfRule type="expression" dxfId="2698" priority="13296">
      <formula>IF(RIGHT(TEXT(AM99,"0.#"),1)=".",TRUE,FALSE)</formula>
    </cfRule>
  </conditionalFormatting>
  <conditionalFormatting sqref="AI101">
    <cfRule type="expression" dxfId="2697" priority="13281">
      <formula>IF(RIGHT(TEXT(AI101,"0.#"),1)=".",FALSE,TRUE)</formula>
    </cfRule>
    <cfRule type="expression" dxfId="2696" priority="13282">
      <formula>IF(RIGHT(TEXT(AI101,"0.#"),1)=".",TRUE,FALSE)</formula>
    </cfRule>
  </conditionalFormatting>
  <conditionalFormatting sqref="AM101">
    <cfRule type="expression" dxfId="2695" priority="13279">
      <formula>IF(RIGHT(TEXT(AM101,"0.#"),1)=".",FALSE,TRUE)</formula>
    </cfRule>
    <cfRule type="expression" dxfId="2694" priority="13280">
      <formula>IF(RIGHT(TEXT(AM101,"0.#"),1)=".",TRUE,FALSE)</formula>
    </cfRule>
  </conditionalFormatting>
  <conditionalFormatting sqref="AE102">
    <cfRule type="expression" dxfId="2693" priority="13277">
      <formula>IF(RIGHT(TEXT(AE102,"0.#"),1)=".",FALSE,TRUE)</formula>
    </cfRule>
    <cfRule type="expression" dxfId="2692" priority="13278">
      <formula>IF(RIGHT(TEXT(AE102,"0.#"),1)=".",TRUE,FALSE)</formula>
    </cfRule>
  </conditionalFormatting>
  <conditionalFormatting sqref="AI102">
    <cfRule type="expression" dxfId="2691" priority="13275">
      <formula>IF(RIGHT(TEXT(AI102,"0.#"),1)=".",FALSE,TRUE)</formula>
    </cfRule>
    <cfRule type="expression" dxfId="2690" priority="13276">
      <formula>IF(RIGHT(TEXT(AI102,"0.#"),1)=".",TRUE,FALSE)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E116">
    <cfRule type="expression" dxfId="2639" priority="13213">
      <formula>IF(RIGHT(TEXT(AE116,"0.#"),1)=".",FALSE,TRUE)</formula>
    </cfRule>
    <cfRule type="expression" dxfId="2638" priority="13214">
      <formula>IF(RIGHT(TEXT(AE116,"0.#"),1)=".",TRUE,FALSE)</formula>
    </cfRule>
  </conditionalFormatting>
  <conditionalFormatting sqref="AI116">
    <cfRule type="expression" dxfId="2637" priority="13211">
      <formula>IF(RIGHT(TEXT(AI116,"0.#"),1)=".",FALSE,TRUE)</formula>
    </cfRule>
    <cfRule type="expression" dxfId="2636" priority="13212">
      <formula>IF(RIGHT(TEXT(AI116,"0.#"),1)=".",TRUE,FALSE)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E117 AM117">
    <cfRule type="expression" dxfId="2633" priority="13207">
      <formula>IF(RIGHT(TEXT(AE117,"0.#"),1)=".",FALSE,TRUE)</formula>
    </cfRule>
    <cfRule type="expression" dxfId="2632" priority="13208">
      <formula>IF(RIGHT(TEXT(AE117,"0.#"),1)=".",TRUE,FALSE)</formula>
    </cfRule>
  </conditionalFormatting>
  <conditionalFormatting sqref="AI117">
    <cfRule type="expression" dxfId="2631" priority="13205">
      <formula>IF(RIGHT(TEXT(AI117,"0.#"),1)=".",FALSE,TRUE)</formula>
    </cfRule>
    <cfRule type="expression" dxfId="2630" priority="13206">
      <formula>IF(RIGHT(TEXT(AI117,"0.#"),1)=".",TRUE,FALSE)</formula>
    </cfRule>
  </conditionalFormatting>
  <conditionalFormatting sqref="AE119 AQ119">
    <cfRule type="expression" dxfId="2629" priority="13199">
      <formula>IF(RIGHT(TEXT(AE119,"0.#"),1)=".",FALSE,TRUE)</formula>
    </cfRule>
    <cfRule type="expression" dxfId="2628" priority="13200">
      <formula>IF(RIGHT(TEXT(AE119,"0.#"),1)=".",TRUE,FALSE)</formula>
    </cfRule>
  </conditionalFormatting>
  <conditionalFormatting sqref="AI119">
    <cfRule type="expression" dxfId="2627" priority="13197">
      <formula>IF(RIGHT(TEXT(AI119,"0.#"),1)=".",FALSE,TRUE)</formula>
    </cfRule>
    <cfRule type="expression" dxfId="2626" priority="13198">
      <formula>IF(RIGHT(TEXT(AI119,"0.#"),1)=".",TRUE,FALSE)</formula>
    </cfRule>
  </conditionalFormatting>
  <conditionalFormatting sqref="AM119">
    <cfRule type="expression" dxfId="2625" priority="13195">
      <formula>IF(RIGHT(TEXT(AM119,"0.#"),1)=".",FALSE,TRUE)</formula>
    </cfRule>
    <cfRule type="expression" dxfId="2624" priority="13196">
      <formula>IF(RIGHT(TEXT(AM119,"0.#"),1)=".",TRUE,FALSE)</formula>
    </cfRule>
  </conditionalFormatting>
  <conditionalFormatting sqref="AQ120">
    <cfRule type="expression" dxfId="2623" priority="13187">
      <formula>IF(RIGHT(TEXT(AQ120,"0.#"),1)=".",FALSE,TRUE)</formula>
    </cfRule>
    <cfRule type="expression" dxfId="2622" priority="13188">
      <formula>IF(RIGHT(TEXT(AQ120,"0.#"),1)=".",TRUE,FALSE)</formula>
    </cfRule>
  </conditionalFormatting>
  <conditionalFormatting sqref="AE122 AQ122">
    <cfRule type="expression" dxfId="2621" priority="13185">
      <formula>IF(RIGHT(TEXT(AE122,"0.#"),1)=".",FALSE,TRUE)</formula>
    </cfRule>
    <cfRule type="expression" dxfId="2620" priority="13186">
      <formula>IF(RIGHT(TEXT(AE122,"0.#"),1)=".",TRUE,FALSE)</formula>
    </cfRule>
  </conditionalFormatting>
  <conditionalFormatting sqref="AI122">
    <cfRule type="expression" dxfId="2619" priority="13183">
      <formula>IF(RIGHT(TEXT(AI122,"0.#"),1)=".",FALSE,TRUE)</formula>
    </cfRule>
    <cfRule type="expression" dxfId="2618" priority="13184">
      <formula>IF(RIGHT(TEXT(AI122,"0.#"),1)=".",TRUE,FALSE)</formula>
    </cfRule>
  </conditionalFormatting>
  <conditionalFormatting sqref="AM122">
    <cfRule type="expression" dxfId="2617" priority="13181">
      <formula>IF(RIGHT(TEXT(AM122,"0.#"),1)=".",FALSE,TRUE)</formula>
    </cfRule>
    <cfRule type="expression" dxfId="2616" priority="13182">
      <formula>IF(RIGHT(TEXT(AM122,"0.#"),1)=".",TRUE,FALSE)</formula>
    </cfRule>
  </conditionalFormatting>
  <conditionalFormatting sqref="AQ123">
    <cfRule type="expression" dxfId="2615" priority="13173">
      <formula>IF(RIGHT(TEXT(AQ123,"0.#"),1)=".",FALSE,TRUE)</formula>
    </cfRule>
    <cfRule type="expression" dxfId="2614" priority="13174">
      <formula>IF(RIGHT(TEXT(AQ123,"0.#"),1)=".",TRUE,FALSE)</formula>
    </cfRule>
  </conditionalFormatting>
  <conditionalFormatting sqref="AE125 AQ125">
    <cfRule type="expression" dxfId="2613" priority="13171">
      <formula>IF(RIGHT(TEXT(AE125,"0.#"),1)=".",FALSE,TRUE)</formula>
    </cfRule>
    <cfRule type="expression" dxfId="2612" priority="13172">
      <formula>IF(RIGHT(TEXT(AE125,"0.#"),1)=".",TRUE,FALSE)</formula>
    </cfRule>
  </conditionalFormatting>
  <conditionalFormatting sqref="AI125">
    <cfRule type="expression" dxfId="2611" priority="13169">
      <formula>IF(RIGHT(TEXT(AI125,"0.#"),1)=".",FALSE,TRUE)</formula>
    </cfRule>
    <cfRule type="expression" dxfId="2610" priority="13170">
      <formula>IF(RIGHT(TEXT(AI125,"0.#"),1)=".",TRUE,FALSE)</formula>
    </cfRule>
  </conditionalFormatting>
  <conditionalFormatting sqref="AM125">
    <cfRule type="expression" dxfId="2609" priority="13167">
      <formula>IF(RIGHT(TEXT(AM125,"0.#"),1)=".",FALSE,TRUE)</formula>
    </cfRule>
    <cfRule type="expression" dxfId="2608" priority="13168">
      <formula>IF(RIGHT(TEXT(AM125,"0.#"),1)=".",TRUE,FALSE)</formula>
    </cfRule>
  </conditionalFormatting>
  <conditionalFormatting sqref="AQ126">
    <cfRule type="expression" dxfId="2607" priority="13159">
      <formula>IF(RIGHT(TEXT(AQ126,"0.#"),1)=".",FALSE,TRUE)</formula>
    </cfRule>
    <cfRule type="expression" dxfId="2606" priority="13160">
      <formula>IF(RIGHT(TEXT(AQ126,"0.#"),1)=".",TRUE,FALSE)</formula>
    </cfRule>
  </conditionalFormatting>
  <conditionalFormatting sqref="AE128 AQ128">
    <cfRule type="expression" dxfId="2605" priority="13157">
      <formula>IF(RIGHT(TEXT(AE128,"0.#"),1)=".",FALSE,TRUE)</formula>
    </cfRule>
    <cfRule type="expression" dxfId="2604" priority="13158">
      <formula>IF(RIGHT(TEXT(AE128,"0.#"),1)=".",TRUE,FALSE)</formula>
    </cfRule>
  </conditionalFormatting>
  <conditionalFormatting sqref="AI128">
    <cfRule type="expression" dxfId="2603" priority="13155">
      <formula>IF(RIGHT(TEXT(AI128,"0.#"),1)=".",FALSE,TRUE)</formula>
    </cfRule>
    <cfRule type="expression" dxfId="2602" priority="13156">
      <formula>IF(RIGHT(TEXT(AI128,"0.#"),1)=".",TRUE,FALSE)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40:AO867">
    <cfRule type="expression" dxfId="2547" priority="6683">
      <formula>IF(AND(AL840&gt;=0, RIGHT(TEXT(AL840,"0.#"),1)&lt;&gt;"."),TRUE,FALSE)</formula>
    </cfRule>
    <cfRule type="expression" dxfId="2546" priority="6684">
      <formula>IF(AND(AL840&gt;=0, RIGHT(TEXT(AL840,"0.#"),1)="."),TRUE,FALSE)</formula>
    </cfRule>
    <cfRule type="expression" dxfId="2545" priority="6685">
      <formula>IF(AND(AL840&lt;0, RIGHT(TEXT(AL840,"0.#"),1)&lt;&gt;"."),TRUE,FALSE)</formula>
    </cfRule>
    <cfRule type="expression" dxfId="2544" priority="6686">
      <formula>IF(AND(AL840&lt;0, RIGHT(TEXT(AL840,"0.#"),1)="."),TRUE,FALSE)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E129 AM129">
    <cfRule type="expression" dxfId="2477" priority="3015">
      <formula>IF(RIGHT(TEXT(AE129,"0.#"),1)=".",FALSE,TRUE)</formula>
    </cfRule>
    <cfRule type="expression" dxfId="2476" priority="3016">
      <formula>IF(RIGHT(TEXT(AE129,"0.#"),1)=".",TRUE,FALSE)</formula>
    </cfRule>
  </conditionalFormatting>
  <conditionalFormatting sqref="AI129">
    <cfRule type="expression" dxfId="2475" priority="3013">
      <formula>IF(RIGHT(TEXT(AI129,"0.#"),1)=".",FALSE,TRUE)</formula>
    </cfRule>
    <cfRule type="expression" dxfId="2474" priority="3014">
      <formula>IF(RIGHT(TEXT(AI129,"0.#"),1)=".",TRUE,FALSE)</formula>
    </cfRule>
  </conditionalFormatting>
  <conditionalFormatting sqref="Y840:Y867">
    <cfRule type="expression" dxfId="2473" priority="3011">
      <formula>IF(RIGHT(TEXT(Y840,"0.#"),1)=".",FALSE,TRUE)</formula>
    </cfRule>
    <cfRule type="expression" dxfId="2472" priority="3012">
      <formula>IF(RIGHT(TEXT(Y840,"0.#"),1)=".",TRUE,FALSE)</formula>
    </cfRule>
  </conditionalFormatting>
  <conditionalFormatting sqref="AU518">
    <cfRule type="expression" dxfId="2471" priority="1521">
      <formula>IF(RIGHT(TEXT(AU518,"0.#"),1)=".",FALSE,TRUE)</formula>
    </cfRule>
    <cfRule type="expression" dxfId="2470" priority="1522">
      <formula>IF(RIGHT(TEXT(AU518,"0.#"),1)=".",TRUE,FALSE)</formula>
    </cfRule>
  </conditionalFormatting>
  <conditionalFormatting sqref="AQ551">
    <cfRule type="expression" dxfId="2469" priority="1297">
      <formula>IF(RIGHT(TEXT(AQ551,"0.#"),1)=".",FALSE,TRUE)</formula>
    </cfRule>
    <cfRule type="expression" dxfId="2468" priority="1298">
      <formula>IF(RIGHT(TEXT(AQ551,"0.#"),1)=".",TRUE,FALSE)</formula>
    </cfRule>
  </conditionalFormatting>
  <conditionalFormatting sqref="AE556">
    <cfRule type="expression" dxfId="2467" priority="1295">
      <formula>IF(RIGHT(TEXT(AE556,"0.#"),1)=".",FALSE,TRUE)</formula>
    </cfRule>
    <cfRule type="expression" dxfId="2466" priority="1296">
      <formula>IF(RIGHT(TEXT(AE556,"0.#"),1)=".",TRUE,FALSE)</formula>
    </cfRule>
  </conditionalFormatting>
  <conditionalFormatting sqref="AE557">
    <cfRule type="expression" dxfId="2465" priority="1293">
      <formula>IF(RIGHT(TEXT(AE557,"0.#"),1)=".",FALSE,TRUE)</formula>
    </cfRule>
    <cfRule type="expression" dxfId="2464" priority="1294">
      <formula>IF(RIGHT(TEXT(AE557,"0.#"),1)=".",TRUE,FALSE)</formula>
    </cfRule>
  </conditionalFormatting>
  <conditionalFormatting sqref="AE558">
    <cfRule type="expression" dxfId="2463" priority="1291">
      <formula>IF(RIGHT(TEXT(AE558,"0.#"),1)=".",FALSE,TRUE)</formula>
    </cfRule>
    <cfRule type="expression" dxfId="2462" priority="1292">
      <formula>IF(RIGHT(TEXT(AE558,"0.#"),1)=".",TRUE,FALSE)</formula>
    </cfRule>
  </conditionalFormatting>
  <conditionalFormatting sqref="AU556">
    <cfRule type="expression" dxfId="2461" priority="1283">
      <formula>IF(RIGHT(TEXT(AU556,"0.#"),1)=".",FALSE,TRUE)</formula>
    </cfRule>
    <cfRule type="expression" dxfId="2460" priority="1284">
      <formula>IF(RIGHT(TEXT(AU556,"0.#"),1)=".",TRUE,FALSE)</formula>
    </cfRule>
  </conditionalFormatting>
  <conditionalFormatting sqref="AU557">
    <cfRule type="expression" dxfId="2459" priority="1281">
      <formula>IF(RIGHT(TEXT(AU557,"0.#"),1)=".",FALSE,TRUE)</formula>
    </cfRule>
    <cfRule type="expression" dxfId="2458" priority="1282">
      <formula>IF(RIGHT(TEXT(AU557,"0.#"),1)=".",TRUE,FALSE)</formula>
    </cfRule>
  </conditionalFormatting>
  <conditionalFormatting sqref="AU558">
    <cfRule type="expression" dxfId="2457" priority="1279">
      <formula>IF(RIGHT(TEXT(AU558,"0.#"),1)=".",FALSE,TRUE)</formula>
    </cfRule>
    <cfRule type="expression" dxfId="2456" priority="1280">
      <formula>IF(RIGHT(TEXT(AU558,"0.#"),1)=".",TRUE,FALSE)</formula>
    </cfRule>
  </conditionalFormatting>
  <conditionalFormatting sqref="AQ557">
    <cfRule type="expression" dxfId="2455" priority="1271">
      <formula>IF(RIGHT(TEXT(AQ557,"0.#"),1)=".",FALSE,TRUE)</formula>
    </cfRule>
    <cfRule type="expression" dxfId="2454" priority="1272">
      <formula>IF(RIGHT(TEXT(AQ557,"0.#"),1)=".",TRUE,FALSE)</formula>
    </cfRule>
  </conditionalFormatting>
  <conditionalFormatting sqref="AQ558">
    <cfRule type="expression" dxfId="2453" priority="1269">
      <formula>IF(RIGHT(TEXT(AQ558,"0.#"),1)=".",FALSE,TRUE)</formula>
    </cfRule>
    <cfRule type="expression" dxfId="2452" priority="1270">
      <formula>IF(RIGHT(TEXT(AQ558,"0.#"),1)=".",TRUE,FALSE)</formula>
    </cfRule>
  </conditionalFormatting>
  <conditionalFormatting sqref="AQ556">
    <cfRule type="expression" dxfId="2451" priority="1267">
      <formula>IF(RIGHT(TEXT(AQ556,"0.#"),1)=".",FALSE,TRUE)</formula>
    </cfRule>
    <cfRule type="expression" dxfId="2450" priority="1268">
      <formula>IF(RIGHT(TEXT(AQ556,"0.#"),1)=".",TRUE,FALSE)</formula>
    </cfRule>
  </conditionalFormatting>
  <conditionalFormatting sqref="AE561">
    <cfRule type="expression" dxfId="2449" priority="1265">
      <formula>IF(RIGHT(TEXT(AE561,"0.#"),1)=".",FALSE,TRUE)</formula>
    </cfRule>
    <cfRule type="expression" dxfId="2448" priority="1266">
      <formula>IF(RIGHT(TEXT(AE561,"0.#"),1)=".",TRUE,FALSE)</formula>
    </cfRule>
  </conditionalFormatting>
  <conditionalFormatting sqref="AE562">
    <cfRule type="expression" dxfId="2447" priority="1263">
      <formula>IF(RIGHT(TEXT(AE562,"0.#"),1)=".",FALSE,TRUE)</formula>
    </cfRule>
    <cfRule type="expression" dxfId="2446" priority="1264">
      <formula>IF(RIGHT(TEXT(AE562,"0.#"),1)=".",TRUE,FALSE)</formula>
    </cfRule>
  </conditionalFormatting>
  <conditionalFormatting sqref="AE563">
    <cfRule type="expression" dxfId="2445" priority="1261">
      <formula>IF(RIGHT(TEXT(AE563,"0.#"),1)=".",FALSE,TRUE)</formula>
    </cfRule>
    <cfRule type="expression" dxfId="2444" priority="1262">
      <formula>IF(RIGHT(TEXT(AE563,"0.#"),1)=".",TRUE,FALSE)</formula>
    </cfRule>
  </conditionalFormatting>
  <conditionalFormatting sqref="AL1103:AO1132">
    <cfRule type="expression" dxfId="2443" priority="2917">
      <formula>IF(AND(AL1103&gt;=0, RIGHT(TEXT(AL1103,"0.#"),1)&lt;&gt;"."),TRUE,FALSE)</formula>
    </cfRule>
    <cfRule type="expression" dxfId="2442" priority="2918">
      <formula>IF(AND(AL1103&gt;=0, RIGHT(TEXT(AL1103,"0.#"),1)="."),TRUE,FALSE)</formula>
    </cfRule>
    <cfRule type="expression" dxfId="2441" priority="2919">
      <formula>IF(AND(AL1103&lt;0, RIGHT(TEXT(AL1103,"0.#"),1)&lt;&gt;"."),TRUE,FALSE)</formula>
    </cfRule>
    <cfRule type="expression" dxfId="2440" priority="2920">
      <formula>IF(AND(AL1103&lt;0, RIGHT(TEXT(AL1103,"0.#"),1)="."),TRUE,FALSE)</formula>
    </cfRule>
  </conditionalFormatting>
  <conditionalFormatting sqref="Y1103:Y1132">
    <cfRule type="expression" dxfId="2439" priority="2915">
      <formula>IF(RIGHT(TEXT(Y1103,"0.#"),1)=".",FALSE,TRUE)</formula>
    </cfRule>
    <cfRule type="expression" dxfId="2438" priority="2916">
      <formula>IF(RIGHT(TEXT(Y1103,"0.#"),1)=".",TRUE,FALSE)</formula>
    </cfRule>
  </conditionalFormatting>
  <conditionalFormatting sqref="AQ553">
    <cfRule type="expression" dxfId="2437" priority="1299">
      <formula>IF(RIGHT(TEXT(AQ553,"0.#"),1)=".",FALSE,TRUE)</formula>
    </cfRule>
    <cfRule type="expression" dxfId="2436" priority="1300">
      <formula>IF(RIGHT(TEXT(AQ553,"0.#"),1)=".",TRUE,FALSE)</formula>
    </cfRule>
  </conditionalFormatting>
  <conditionalFormatting sqref="AU552">
    <cfRule type="expression" dxfId="2435" priority="1311">
      <formula>IF(RIGHT(TEXT(AU552,"0.#"),1)=".",FALSE,TRUE)</formula>
    </cfRule>
    <cfRule type="expression" dxfId="2434" priority="1312">
      <formula>IF(RIGHT(TEXT(AU552,"0.#"),1)=".",TRUE,FALSE)</formula>
    </cfRule>
  </conditionalFormatting>
  <conditionalFormatting sqref="AE552">
    <cfRule type="expression" dxfId="2433" priority="1323">
      <formula>IF(RIGHT(TEXT(AE552,"0.#"),1)=".",FALSE,TRUE)</formula>
    </cfRule>
    <cfRule type="expression" dxfId="2432" priority="1324">
      <formula>IF(RIGHT(TEXT(AE552,"0.#"),1)=".",TRUE,FALSE)</formula>
    </cfRule>
  </conditionalFormatting>
  <conditionalFormatting sqref="AQ548">
    <cfRule type="expression" dxfId="2431" priority="1329">
      <formula>IF(RIGHT(TEXT(AQ548,"0.#"),1)=".",FALSE,TRUE)</formula>
    </cfRule>
    <cfRule type="expression" dxfId="2430" priority="1330">
      <formula>IF(RIGHT(TEXT(AQ548,"0.#"),1)=".",TRUE,FALSE)</formula>
    </cfRule>
  </conditionalFormatting>
  <conditionalFormatting sqref="AL838:AO839">
    <cfRule type="expression" dxfId="2429" priority="2869">
      <formula>IF(AND(AL838&gt;=0, RIGHT(TEXT(AL838,"0.#"),1)&lt;&gt;"."),TRUE,FALSE)</formula>
    </cfRule>
    <cfRule type="expression" dxfId="2428" priority="2870">
      <formula>IF(AND(AL838&gt;=0, RIGHT(TEXT(AL838,"0.#"),1)="."),TRUE,FALSE)</formula>
    </cfRule>
    <cfRule type="expression" dxfId="2427" priority="2871">
      <formula>IF(AND(AL838&lt;0, RIGHT(TEXT(AL838,"0.#"),1)&lt;&gt;"."),TRUE,FALSE)</formula>
    </cfRule>
    <cfRule type="expression" dxfId="2426" priority="2872">
      <formula>IF(AND(AL838&lt;0, RIGHT(TEXT(AL838,"0.#"),1)="."),TRUE,FALSE)</formula>
    </cfRule>
  </conditionalFormatting>
  <conditionalFormatting sqref="Y838:Y839">
    <cfRule type="expression" dxfId="2425" priority="2867">
      <formula>IF(RIGHT(TEXT(Y838,"0.#"),1)=".",FALSE,TRUE)</formula>
    </cfRule>
    <cfRule type="expression" dxfId="2424" priority="2868">
      <formula>IF(RIGHT(TEXT(Y838,"0.#"),1)=".",TRUE,FALSE)</formula>
    </cfRule>
  </conditionalFormatting>
  <conditionalFormatting sqref="AE492">
    <cfRule type="expression" dxfId="2423" priority="1655">
      <formula>IF(RIGHT(TEXT(AE492,"0.#"),1)=".",FALSE,TRUE)</formula>
    </cfRule>
    <cfRule type="expression" dxfId="2422" priority="1656">
      <formula>IF(RIGHT(TEXT(AE492,"0.#"),1)=".",TRUE,FALSE)</formula>
    </cfRule>
  </conditionalFormatting>
  <conditionalFormatting sqref="AE493">
    <cfRule type="expression" dxfId="2421" priority="1653">
      <formula>IF(RIGHT(TEXT(AE493,"0.#"),1)=".",FALSE,TRUE)</formula>
    </cfRule>
    <cfRule type="expression" dxfId="2420" priority="1654">
      <formula>IF(RIGHT(TEXT(AE493,"0.#"),1)=".",TRUE,FALSE)</formula>
    </cfRule>
  </conditionalFormatting>
  <conditionalFormatting sqref="AE494">
    <cfRule type="expression" dxfId="2419" priority="1651">
      <formula>IF(RIGHT(TEXT(AE494,"0.#"),1)=".",FALSE,TRUE)</formula>
    </cfRule>
    <cfRule type="expression" dxfId="2418" priority="1652">
      <formula>IF(RIGHT(TEXT(AE494,"0.#"),1)=".",TRUE,FALSE)</formula>
    </cfRule>
  </conditionalFormatting>
  <conditionalFormatting sqref="AQ493">
    <cfRule type="expression" dxfId="2417" priority="1631">
      <formula>IF(RIGHT(TEXT(AQ493,"0.#"),1)=".",FALSE,TRUE)</formula>
    </cfRule>
    <cfRule type="expression" dxfId="2416" priority="1632">
      <formula>IF(RIGHT(TEXT(AQ493,"0.#"),1)=".",TRUE,FALSE)</formula>
    </cfRule>
  </conditionalFormatting>
  <conditionalFormatting sqref="AQ494">
    <cfRule type="expression" dxfId="2415" priority="1629">
      <formula>IF(RIGHT(TEXT(AQ494,"0.#"),1)=".",FALSE,TRUE)</formula>
    </cfRule>
    <cfRule type="expression" dxfId="2414" priority="1630">
      <formula>IF(RIGHT(TEXT(AQ494,"0.#"),1)=".",TRUE,FALSE)</formula>
    </cfRule>
  </conditionalFormatting>
  <conditionalFormatting sqref="AQ492">
    <cfRule type="expression" dxfId="2413" priority="1627">
      <formula>IF(RIGHT(TEXT(AQ492,"0.#"),1)=".",FALSE,TRUE)</formula>
    </cfRule>
    <cfRule type="expression" dxfId="2412" priority="1628">
      <formula>IF(RIGHT(TEXT(AQ492,"0.#"),1)=".",TRUE,FALSE)</formula>
    </cfRule>
  </conditionalFormatting>
  <conditionalFormatting sqref="AU494">
    <cfRule type="expression" dxfId="2411" priority="1639">
      <formula>IF(RIGHT(TEXT(AU494,"0.#"),1)=".",FALSE,TRUE)</formula>
    </cfRule>
    <cfRule type="expression" dxfId="2410" priority="1640">
      <formula>IF(RIGHT(TEXT(AU494,"0.#"),1)=".",TRUE,FALSE)</formula>
    </cfRule>
  </conditionalFormatting>
  <conditionalFormatting sqref="AU492">
    <cfRule type="expression" dxfId="2409" priority="1643">
      <formula>IF(RIGHT(TEXT(AU492,"0.#"),1)=".",FALSE,TRUE)</formula>
    </cfRule>
    <cfRule type="expression" dxfId="2408" priority="1644">
      <formula>IF(RIGHT(TEXT(AU492,"0.#"),1)=".",TRUE,FALSE)</formula>
    </cfRule>
  </conditionalFormatting>
  <conditionalFormatting sqref="AU493">
    <cfRule type="expression" dxfId="2407" priority="1641">
      <formula>IF(RIGHT(TEXT(AU493,"0.#"),1)=".",FALSE,TRUE)</formula>
    </cfRule>
    <cfRule type="expression" dxfId="2406" priority="1642">
      <formula>IF(RIGHT(TEXT(AU493,"0.#"),1)=".",TRUE,FALSE)</formula>
    </cfRule>
  </conditionalFormatting>
  <conditionalFormatting sqref="AU583">
    <cfRule type="expression" dxfId="2405" priority="1159">
      <formula>IF(RIGHT(TEXT(AU583,"0.#"),1)=".",FALSE,TRUE)</formula>
    </cfRule>
    <cfRule type="expression" dxfId="2404" priority="1160">
      <formula>IF(RIGHT(TEXT(AU583,"0.#"),1)=".",TRUE,FALSE)</formula>
    </cfRule>
  </conditionalFormatting>
  <conditionalFormatting sqref="AU582">
    <cfRule type="expression" dxfId="2403" priority="1161">
      <formula>IF(RIGHT(TEXT(AU582,"0.#"),1)=".",FALSE,TRUE)</formula>
    </cfRule>
    <cfRule type="expression" dxfId="2402" priority="1162">
      <formula>IF(RIGHT(TEXT(AU582,"0.#"),1)=".",TRUE,FALSE)</formula>
    </cfRule>
  </conditionalFormatting>
  <conditionalFormatting sqref="AE499">
    <cfRule type="expression" dxfId="2401" priority="1621">
      <formula>IF(RIGHT(TEXT(AE499,"0.#"),1)=".",FALSE,TRUE)</formula>
    </cfRule>
    <cfRule type="expression" dxfId="2400" priority="1622">
      <formula>IF(RIGHT(TEXT(AE499,"0.#"),1)=".",TRUE,FALSE)</formula>
    </cfRule>
  </conditionalFormatting>
  <conditionalFormatting sqref="AE497">
    <cfRule type="expression" dxfId="2399" priority="1625">
      <formula>IF(RIGHT(TEXT(AE497,"0.#"),1)=".",FALSE,TRUE)</formula>
    </cfRule>
    <cfRule type="expression" dxfId="2398" priority="1626">
      <formula>IF(RIGHT(TEXT(AE497,"0.#"),1)=".",TRUE,FALSE)</formula>
    </cfRule>
  </conditionalFormatting>
  <conditionalFormatting sqref="AE498">
    <cfRule type="expression" dxfId="2397" priority="1623">
      <formula>IF(RIGHT(TEXT(AE498,"0.#"),1)=".",FALSE,TRUE)</formula>
    </cfRule>
    <cfRule type="expression" dxfId="2396" priority="1624">
      <formula>IF(RIGHT(TEXT(AE498,"0.#"),1)=".",TRUE,FALSE)</formula>
    </cfRule>
  </conditionalFormatting>
  <conditionalFormatting sqref="AU499">
    <cfRule type="expression" dxfId="2395" priority="1609">
      <formula>IF(RIGHT(TEXT(AU499,"0.#"),1)=".",FALSE,TRUE)</formula>
    </cfRule>
    <cfRule type="expression" dxfId="2394" priority="1610">
      <formula>IF(RIGHT(TEXT(AU499,"0.#"),1)=".",TRUE,FALSE)</formula>
    </cfRule>
  </conditionalFormatting>
  <conditionalFormatting sqref="AU497">
    <cfRule type="expression" dxfId="2393" priority="1613">
      <formula>IF(RIGHT(TEXT(AU497,"0.#"),1)=".",FALSE,TRUE)</formula>
    </cfRule>
    <cfRule type="expression" dxfId="2392" priority="1614">
      <formula>IF(RIGHT(TEXT(AU497,"0.#"),1)=".",TRUE,FALSE)</formula>
    </cfRule>
  </conditionalFormatting>
  <conditionalFormatting sqref="AU498">
    <cfRule type="expression" dxfId="2391" priority="1611">
      <formula>IF(RIGHT(TEXT(AU498,"0.#"),1)=".",FALSE,TRUE)</formula>
    </cfRule>
    <cfRule type="expression" dxfId="2390" priority="1612">
      <formula>IF(RIGHT(TEXT(AU498,"0.#"),1)=".",TRUE,FALSE)</formula>
    </cfRule>
  </conditionalFormatting>
  <conditionalFormatting sqref="AQ497">
    <cfRule type="expression" dxfId="2389" priority="1597">
      <formula>IF(RIGHT(TEXT(AQ497,"0.#"),1)=".",FALSE,TRUE)</formula>
    </cfRule>
    <cfRule type="expression" dxfId="2388" priority="1598">
      <formula>IF(RIGHT(TEXT(AQ497,"0.#"),1)=".",TRUE,FALSE)</formula>
    </cfRule>
  </conditionalFormatting>
  <conditionalFormatting sqref="AQ498">
    <cfRule type="expression" dxfId="2387" priority="1601">
      <formula>IF(RIGHT(TEXT(AQ498,"0.#"),1)=".",FALSE,TRUE)</formula>
    </cfRule>
    <cfRule type="expression" dxfId="2386" priority="1602">
      <formula>IF(RIGHT(TEXT(AQ498,"0.#"),1)=".",TRUE,FALSE)</formula>
    </cfRule>
  </conditionalFormatting>
  <conditionalFormatting sqref="AQ499">
    <cfRule type="expression" dxfId="2385" priority="1599">
      <formula>IF(RIGHT(TEXT(AQ499,"0.#"),1)=".",FALSE,TRUE)</formula>
    </cfRule>
    <cfRule type="expression" dxfId="2384" priority="1600">
      <formula>IF(RIGHT(TEXT(AQ499,"0.#"),1)=".",TRUE,FALSE)</formula>
    </cfRule>
  </conditionalFormatting>
  <conditionalFormatting sqref="AE504">
    <cfRule type="expression" dxfId="2383" priority="1591">
      <formula>IF(RIGHT(TEXT(AE504,"0.#"),1)=".",FALSE,TRUE)</formula>
    </cfRule>
    <cfRule type="expression" dxfId="2382" priority="1592">
      <formula>IF(RIGHT(TEXT(AE504,"0.#"),1)=".",TRUE,FALSE)</formula>
    </cfRule>
  </conditionalFormatting>
  <conditionalFormatting sqref="AE502">
    <cfRule type="expression" dxfId="2381" priority="1595">
      <formula>IF(RIGHT(TEXT(AE502,"0.#"),1)=".",FALSE,TRUE)</formula>
    </cfRule>
    <cfRule type="expression" dxfId="2380" priority="1596">
      <formula>IF(RIGHT(TEXT(AE502,"0.#"),1)=".",TRUE,FALSE)</formula>
    </cfRule>
  </conditionalFormatting>
  <conditionalFormatting sqref="AE503">
    <cfRule type="expression" dxfId="2379" priority="1593">
      <formula>IF(RIGHT(TEXT(AE503,"0.#"),1)=".",FALSE,TRUE)</formula>
    </cfRule>
    <cfRule type="expression" dxfId="2378" priority="1594">
      <formula>IF(RIGHT(TEXT(AE503,"0.#"),1)=".",TRUE,FALSE)</formula>
    </cfRule>
  </conditionalFormatting>
  <conditionalFormatting sqref="AU504">
    <cfRule type="expression" dxfId="2377" priority="1579">
      <formula>IF(RIGHT(TEXT(AU504,"0.#"),1)=".",FALSE,TRUE)</formula>
    </cfRule>
    <cfRule type="expression" dxfId="2376" priority="1580">
      <formula>IF(RIGHT(TEXT(AU504,"0.#"),1)=".",TRUE,FALSE)</formula>
    </cfRule>
  </conditionalFormatting>
  <conditionalFormatting sqref="AU502">
    <cfRule type="expression" dxfId="2375" priority="1583">
      <formula>IF(RIGHT(TEXT(AU502,"0.#"),1)=".",FALSE,TRUE)</formula>
    </cfRule>
    <cfRule type="expression" dxfId="2374" priority="1584">
      <formula>IF(RIGHT(TEXT(AU502,"0.#"),1)=".",TRUE,FALSE)</formula>
    </cfRule>
  </conditionalFormatting>
  <conditionalFormatting sqref="AU503">
    <cfRule type="expression" dxfId="2373" priority="1581">
      <formula>IF(RIGHT(TEXT(AU503,"0.#"),1)=".",FALSE,TRUE)</formula>
    </cfRule>
    <cfRule type="expression" dxfId="2372" priority="1582">
      <formula>IF(RIGHT(TEXT(AU503,"0.#"),1)=".",TRUE,FALSE)</formula>
    </cfRule>
  </conditionalFormatting>
  <conditionalFormatting sqref="AQ502">
    <cfRule type="expression" dxfId="2371" priority="1567">
      <formula>IF(RIGHT(TEXT(AQ502,"0.#"),1)=".",FALSE,TRUE)</formula>
    </cfRule>
    <cfRule type="expression" dxfId="2370" priority="1568">
      <formula>IF(RIGHT(TEXT(AQ502,"0.#"),1)=".",TRUE,FALSE)</formula>
    </cfRule>
  </conditionalFormatting>
  <conditionalFormatting sqref="AQ503">
    <cfRule type="expression" dxfId="2369" priority="1571">
      <formula>IF(RIGHT(TEXT(AQ503,"0.#"),1)=".",FALSE,TRUE)</formula>
    </cfRule>
    <cfRule type="expression" dxfId="2368" priority="1572">
      <formula>IF(RIGHT(TEXT(AQ503,"0.#"),1)=".",TRUE,FALSE)</formula>
    </cfRule>
  </conditionalFormatting>
  <conditionalFormatting sqref="AQ504">
    <cfRule type="expression" dxfId="2367" priority="1569">
      <formula>IF(RIGHT(TEXT(AQ504,"0.#"),1)=".",FALSE,TRUE)</formula>
    </cfRule>
    <cfRule type="expression" dxfId="2366" priority="1570">
      <formula>IF(RIGHT(TEXT(AQ504,"0.#"),1)=".",TRUE,FALSE)</formula>
    </cfRule>
  </conditionalFormatting>
  <conditionalFormatting sqref="AE509">
    <cfRule type="expression" dxfId="2365" priority="1561">
      <formula>IF(RIGHT(TEXT(AE509,"0.#"),1)=".",FALSE,TRUE)</formula>
    </cfRule>
    <cfRule type="expression" dxfId="2364" priority="1562">
      <formula>IF(RIGHT(TEXT(AE509,"0.#"),1)=".",TRUE,FALSE)</formula>
    </cfRule>
  </conditionalFormatting>
  <conditionalFormatting sqref="AE507">
    <cfRule type="expression" dxfId="2363" priority="1565">
      <formula>IF(RIGHT(TEXT(AE507,"0.#"),1)=".",FALSE,TRUE)</formula>
    </cfRule>
    <cfRule type="expression" dxfId="2362" priority="1566">
      <formula>IF(RIGHT(TEXT(AE507,"0.#"),1)=".",TRUE,FALSE)</formula>
    </cfRule>
  </conditionalFormatting>
  <conditionalFormatting sqref="AE508">
    <cfRule type="expression" dxfId="2361" priority="1563">
      <formula>IF(RIGHT(TEXT(AE508,"0.#"),1)=".",FALSE,TRUE)</formula>
    </cfRule>
    <cfRule type="expression" dxfId="2360" priority="1564">
      <formula>IF(RIGHT(TEXT(AE508,"0.#"),1)=".",TRUE,FALSE)</formula>
    </cfRule>
  </conditionalFormatting>
  <conditionalFormatting sqref="AU509">
    <cfRule type="expression" dxfId="2359" priority="1549">
      <formula>IF(RIGHT(TEXT(AU509,"0.#"),1)=".",FALSE,TRUE)</formula>
    </cfRule>
    <cfRule type="expression" dxfId="2358" priority="1550">
      <formula>IF(RIGHT(TEXT(AU509,"0.#"),1)=".",TRUE,FALSE)</formula>
    </cfRule>
  </conditionalFormatting>
  <conditionalFormatting sqref="AU507">
    <cfRule type="expression" dxfId="2357" priority="1553">
      <formula>IF(RIGHT(TEXT(AU507,"0.#"),1)=".",FALSE,TRUE)</formula>
    </cfRule>
    <cfRule type="expression" dxfId="2356" priority="1554">
      <formula>IF(RIGHT(TEXT(AU507,"0.#"),1)=".",TRUE,FALSE)</formula>
    </cfRule>
  </conditionalFormatting>
  <conditionalFormatting sqref="AU508">
    <cfRule type="expression" dxfId="2355" priority="1551">
      <formula>IF(RIGHT(TEXT(AU508,"0.#"),1)=".",FALSE,TRUE)</formula>
    </cfRule>
    <cfRule type="expression" dxfId="2354" priority="1552">
      <formula>IF(RIGHT(TEXT(AU508,"0.#"),1)=".",TRUE,FALSE)</formula>
    </cfRule>
  </conditionalFormatting>
  <conditionalFormatting sqref="AQ507">
    <cfRule type="expression" dxfId="2353" priority="1537">
      <formula>IF(RIGHT(TEXT(AQ507,"0.#"),1)=".",FALSE,TRUE)</formula>
    </cfRule>
    <cfRule type="expression" dxfId="2352" priority="1538">
      <formula>IF(RIGHT(TEXT(AQ507,"0.#"),1)=".",TRUE,FALSE)</formula>
    </cfRule>
  </conditionalFormatting>
  <conditionalFormatting sqref="AQ508">
    <cfRule type="expression" dxfId="2351" priority="1541">
      <formula>IF(RIGHT(TEXT(AQ508,"0.#"),1)=".",FALSE,TRUE)</formula>
    </cfRule>
    <cfRule type="expression" dxfId="2350" priority="1542">
      <formula>IF(RIGHT(TEXT(AQ508,"0.#"),1)=".",TRUE,FALSE)</formula>
    </cfRule>
  </conditionalFormatting>
  <conditionalFormatting sqref="AQ509">
    <cfRule type="expression" dxfId="2349" priority="1539">
      <formula>IF(RIGHT(TEXT(AQ509,"0.#"),1)=".",FALSE,TRUE)</formula>
    </cfRule>
    <cfRule type="expression" dxfId="2348" priority="1540">
      <formula>IF(RIGHT(TEXT(AQ509,"0.#"),1)=".",TRUE,FALSE)</formula>
    </cfRule>
  </conditionalFormatting>
  <conditionalFormatting sqref="AE465">
    <cfRule type="expression" dxfId="2347" priority="1831">
      <formula>IF(RIGHT(TEXT(AE465,"0.#"),1)=".",FALSE,TRUE)</formula>
    </cfRule>
    <cfRule type="expression" dxfId="2346" priority="1832">
      <formula>IF(RIGHT(TEXT(AE465,"0.#"),1)=".",TRUE,FALSE)</formula>
    </cfRule>
  </conditionalFormatting>
  <conditionalFormatting sqref="AE463">
    <cfRule type="expression" dxfId="2345" priority="1835">
      <formula>IF(RIGHT(TEXT(AE463,"0.#"),1)=".",FALSE,TRUE)</formula>
    </cfRule>
    <cfRule type="expression" dxfId="2344" priority="1836">
      <formula>IF(RIGHT(TEXT(AE463,"0.#"),1)=".",TRUE,FALSE)</formula>
    </cfRule>
  </conditionalFormatting>
  <conditionalFormatting sqref="AE464">
    <cfRule type="expression" dxfId="2343" priority="1833">
      <formula>IF(RIGHT(TEXT(AE464,"0.#"),1)=".",FALSE,TRUE)</formula>
    </cfRule>
    <cfRule type="expression" dxfId="2342" priority="1834">
      <formula>IF(RIGHT(TEXT(AE464,"0.#"),1)=".",TRUE,FALSE)</formula>
    </cfRule>
  </conditionalFormatting>
  <conditionalFormatting sqref="AM465">
    <cfRule type="expression" dxfId="2341" priority="1825">
      <formula>IF(RIGHT(TEXT(AM465,"0.#"),1)=".",FALSE,TRUE)</formula>
    </cfRule>
    <cfRule type="expression" dxfId="2340" priority="1826">
      <formula>IF(RIGHT(TEXT(AM465,"0.#"),1)=".",TRUE,FALSE)</formula>
    </cfRule>
  </conditionalFormatting>
  <conditionalFormatting sqref="AM463">
    <cfRule type="expression" dxfId="2339" priority="1829">
      <formula>IF(RIGHT(TEXT(AM463,"0.#"),1)=".",FALSE,TRUE)</formula>
    </cfRule>
    <cfRule type="expression" dxfId="2338" priority="1830">
      <formula>IF(RIGHT(TEXT(AM463,"0.#"),1)=".",TRUE,FALSE)</formula>
    </cfRule>
  </conditionalFormatting>
  <conditionalFormatting sqref="AM464">
    <cfRule type="expression" dxfId="2337" priority="1827">
      <formula>IF(RIGHT(TEXT(AM464,"0.#"),1)=".",FALSE,TRUE)</formula>
    </cfRule>
    <cfRule type="expression" dxfId="2336" priority="1828">
      <formula>IF(RIGHT(TEXT(AM464,"0.#"),1)=".",TRUE,FALSE)</formula>
    </cfRule>
  </conditionalFormatting>
  <conditionalFormatting sqref="AU465">
    <cfRule type="expression" dxfId="2335" priority="1819">
      <formula>IF(RIGHT(TEXT(AU465,"0.#"),1)=".",FALSE,TRUE)</formula>
    </cfRule>
    <cfRule type="expression" dxfId="2334" priority="1820">
      <formula>IF(RIGHT(TEXT(AU465,"0.#"),1)=".",TRUE,FALSE)</formula>
    </cfRule>
  </conditionalFormatting>
  <conditionalFormatting sqref="AU463">
    <cfRule type="expression" dxfId="2333" priority="1823">
      <formula>IF(RIGHT(TEXT(AU463,"0.#"),1)=".",FALSE,TRUE)</formula>
    </cfRule>
    <cfRule type="expression" dxfId="2332" priority="1824">
      <formula>IF(RIGHT(TEXT(AU463,"0.#"),1)=".",TRUE,FALSE)</formula>
    </cfRule>
  </conditionalFormatting>
  <conditionalFormatting sqref="AU464">
    <cfRule type="expression" dxfId="2331" priority="1821">
      <formula>IF(RIGHT(TEXT(AU464,"0.#"),1)=".",FALSE,TRUE)</formula>
    </cfRule>
    <cfRule type="expression" dxfId="2330" priority="1822">
      <formula>IF(RIGHT(TEXT(AU464,"0.#"),1)=".",TRUE,FALSE)</formula>
    </cfRule>
  </conditionalFormatting>
  <conditionalFormatting sqref="AI465">
    <cfRule type="expression" dxfId="2329" priority="1813">
      <formula>IF(RIGHT(TEXT(AI465,"0.#"),1)=".",FALSE,TRUE)</formula>
    </cfRule>
    <cfRule type="expression" dxfId="2328" priority="1814">
      <formula>IF(RIGHT(TEXT(AI465,"0.#"),1)=".",TRUE,FALSE)</formula>
    </cfRule>
  </conditionalFormatting>
  <conditionalFormatting sqref="AI463">
    <cfRule type="expression" dxfId="2327" priority="1817">
      <formula>IF(RIGHT(TEXT(AI463,"0.#"),1)=".",FALSE,TRUE)</formula>
    </cfRule>
    <cfRule type="expression" dxfId="2326" priority="1818">
      <formula>IF(RIGHT(TEXT(AI463,"0.#"),1)=".",TRUE,FALSE)</formula>
    </cfRule>
  </conditionalFormatting>
  <conditionalFormatting sqref="AI464">
    <cfRule type="expression" dxfId="2325" priority="1815">
      <formula>IF(RIGHT(TEXT(AI464,"0.#"),1)=".",FALSE,TRUE)</formula>
    </cfRule>
    <cfRule type="expression" dxfId="2324" priority="1816">
      <formula>IF(RIGHT(TEXT(AI464,"0.#"),1)=".",TRUE,FALSE)</formula>
    </cfRule>
  </conditionalFormatting>
  <conditionalFormatting sqref="AQ463">
    <cfRule type="expression" dxfId="2323" priority="1807">
      <formula>IF(RIGHT(TEXT(AQ463,"0.#"),1)=".",FALSE,TRUE)</formula>
    </cfRule>
    <cfRule type="expression" dxfId="2322" priority="1808">
      <formula>IF(RIGHT(TEXT(AQ463,"0.#"),1)=".",TRUE,FALSE)</formula>
    </cfRule>
  </conditionalFormatting>
  <conditionalFormatting sqref="AQ464">
    <cfRule type="expression" dxfId="2321" priority="1811">
      <formula>IF(RIGHT(TEXT(AQ464,"0.#"),1)=".",FALSE,TRUE)</formula>
    </cfRule>
    <cfRule type="expression" dxfId="2320" priority="1812">
      <formula>IF(RIGHT(TEXT(AQ464,"0.#"),1)=".",TRUE,FALSE)</formula>
    </cfRule>
  </conditionalFormatting>
  <conditionalFormatting sqref="AQ465">
    <cfRule type="expression" dxfId="2319" priority="1809">
      <formula>IF(RIGHT(TEXT(AQ465,"0.#"),1)=".",FALSE,TRUE)</formula>
    </cfRule>
    <cfRule type="expression" dxfId="2318" priority="1810">
      <formula>IF(RIGHT(TEXT(AQ465,"0.#"),1)=".",TRUE,FALSE)</formula>
    </cfRule>
  </conditionalFormatting>
  <conditionalFormatting sqref="AE470">
    <cfRule type="expression" dxfId="2317" priority="1801">
      <formula>IF(RIGHT(TEXT(AE470,"0.#"),1)=".",FALSE,TRUE)</formula>
    </cfRule>
    <cfRule type="expression" dxfId="2316" priority="1802">
      <formula>IF(RIGHT(TEXT(AE470,"0.#"),1)=".",TRUE,FALSE)</formula>
    </cfRule>
  </conditionalFormatting>
  <conditionalFormatting sqref="AE468">
    <cfRule type="expression" dxfId="2315" priority="1805">
      <formula>IF(RIGHT(TEXT(AE468,"0.#"),1)=".",FALSE,TRUE)</formula>
    </cfRule>
    <cfRule type="expression" dxfId="2314" priority="1806">
      <formula>IF(RIGHT(TEXT(AE468,"0.#"),1)=".",TRUE,FALSE)</formula>
    </cfRule>
  </conditionalFormatting>
  <conditionalFormatting sqref="AE469">
    <cfRule type="expression" dxfId="2313" priority="1803">
      <formula>IF(RIGHT(TEXT(AE469,"0.#"),1)=".",FALSE,TRUE)</formula>
    </cfRule>
    <cfRule type="expression" dxfId="2312" priority="1804">
      <formula>IF(RIGHT(TEXT(AE469,"0.#"),1)=".",TRUE,FALSE)</formula>
    </cfRule>
  </conditionalFormatting>
  <conditionalFormatting sqref="AM470">
    <cfRule type="expression" dxfId="2311" priority="1795">
      <formula>IF(RIGHT(TEXT(AM470,"0.#"),1)=".",FALSE,TRUE)</formula>
    </cfRule>
    <cfRule type="expression" dxfId="2310" priority="1796">
      <formula>IF(RIGHT(TEXT(AM470,"0.#"),1)=".",TRUE,FALSE)</formula>
    </cfRule>
  </conditionalFormatting>
  <conditionalFormatting sqref="AM468">
    <cfRule type="expression" dxfId="2309" priority="1799">
      <formula>IF(RIGHT(TEXT(AM468,"0.#"),1)=".",FALSE,TRUE)</formula>
    </cfRule>
    <cfRule type="expression" dxfId="2308" priority="1800">
      <formula>IF(RIGHT(TEXT(AM468,"0.#"),1)=".",TRUE,FALSE)</formula>
    </cfRule>
  </conditionalFormatting>
  <conditionalFormatting sqref="AM469">
    <cfRule type="expression" dxfId="2307" priority="1797">
      <formula>IF(RIGHT(TEXT(AM469,"0.#"),1)=".",FALSE,TRUE)</formula>
    </cfRule>
    <cfRule type="expression" dxfId="2306" priority="1798">
      <formula>IF(RIGHT(TEXT(AM469,"0.#"),1)=".",TRUE,FALSE)</formula>
    </cfRule>
  </conditionalFormatting>
  <conditionalFormatting sqref="AU470">
    <cfRule type="expression" dxfId="2305" priority="1789">
      <formula>IF(RIGHT(TEXT(AU470,"0.#"),1)=".",FALSE,TRUE)</formula>
    </cfRule>
    <cfRule type="expression" dxfId="2304" priority="1790">
      <formula>IF(RIGHT(TEXT(AU470,"0.#"),1)=".",TRUE,FALSE)</formula>
    </cfRule>
  </conditionalFormatting>
  <conditionalFormatting sqref="AU468">
    <cfRule type="expression" dxfId="2303" priority="1793">
      <formula>IF(RIGHT(TEXT(AU468,"0.#"),1)=".",FALSE,TRUE)</formula>
    </cfRule>
    <cfRule type="expression" dxfId="2302" priority="1794">
      <formula>IF(RIGHT(TEXT(AU468,"0.#"),1)=".",TRUE,FALSE)</formula>
    </cfRule>
  </conditionalFormatting>
  <conditionalFormatting sqref="AU469">
    <cfRule type="expression" dxfId="2301" priority="1791">
      <formula>IF(RIGHT(TEXT(AU469,"0.#"),1)=".",FALSE,TRUE)</formula>
    </cfRule>
    <cfRule type="expression" dxfId="2300" priority="1792">
      <formula>IF(RIGHT(TEXT(AU469,"0.#"),1)=".",TRUE,FALSE)</formula>
    </cfRule>
  </conditionalFormatting>
  <conditionalFormatting sqref="AI470">
    <cfRule type="expression" dxfId="2299" priority="1783">
      <formula>IF(RIGHT(TEXT(AI470,"0.#"),1)=".",FALSE,TRUE)</formula>
    </cfRule>
    <cfRule type="expression" dxfId="2298" priority="1784">
      <formula>IF(RIGHT(TEXT(AI470,"0.#"),1)=".",TRUE,FALSE)</formula>
    </cfRule>
  </conditionalFormatting>
  <conditionalFormatting sqref="AI468">
    <cfRule type="expression" dxfId="2297" priority="1787">
      <formula>IF(RIGHT(TEXT(AI468,"0.#"),1)=".",FALSE,TRUE)</formula>
    </cfRule>
    <cfRule type="expression" dxfId="2296" priority="1788">
      <formula>IF(RIGHT(TEXT(AI468,"0.#"),1)=".",TRUE,FALSE)</formula>
    </cfRule>
  </conditionalFormatting>
  <conditionalFormatting sqref="AI469">
    <cfRule type="expression" dxfId="2295" priority="1785">
      <formula>IF(RIGHT(TEXT(AI469,"0.#"),1)=".",FALSE,TRUE)</formula>
    </cfRule>
    <cfRule type="expression" dxfId="2294" priority="1786">
      <formula>IF(RIGHT(TEXT(AI469,"0.#"),1)=".",TRUE,FALSE)</formula>
    </cfRule>
  </conditionalFormatting>
  <conditionalFormatting sqref="AQ468">
    <cfRule type="expression" dxfId="2293" priority="1777">
      <formula>IF(RIGHT(TEXT(AQ468,"0.#"),1)=".",FALSE,TRUE)</formula>
    </cfRule>
    <cfRule type="expression" dxfId="2292" priority="1778">
      <formula>IF(RIGHT(TEXT(AQ468,"0.#"),1)=".",TRUE,FALSE)</formula>
    </cfRule>
  </conditionalFormatting>
  <conditionalFormatting sqref="AQ469">
    <cfRule type="expression" dxfId="2291" priority="1781">
      <formula>IF(RIGHT(TEXT(AQ469,"0.#"),1)=".",FALSE,TRUE)</formula>
    </cfRule>
    <cfRule type="expression" dxfId="2290" priority="1782">
      <formula>IF(RIGHT(TEXT(AQ469,"0.#"),1)=".",TRUE,FALSE)</formula>
    </cfRule>
  </conditionalFormatting>
  <conditionalFormatting sqref="AQ470">
    <cfRule type="expression" dxfId="2289" priority="1779">
      <formula>IF(RIGHT(TEXT(AQ470,"0.#"),1)=".",FALSE,TRUE)</formula>
    </cfRule>
    <cfRule type="expression" dxfId="2288" priority="1780">
      <formula>IF(RIGHT(TEXT(AQ470,"0.#"),1)=".",TRUE,FALSE)</formula>
    </cfRule>
  </conditionalFormatting>
  <conditionalFormatting sqref="AE475">
    <cfRule type="expression" dxfId="2287" priority="1771">
      <formula>IF(RIGHT(TEXT(AE475,"0.#"),1)=".",FALSE,TRUE)</formula>
    </cfRule>
    <cfRule type="expression" dxfId="2286" priority="1772">
      <formula>IF(RIGHT(TEXT(AE475,"0.#"),1)=".",TRUE,FALSE)</formula>
    </cfRule>
  </conditionalFormatting>
  <conditionalFormatting sqref="AE473">
    <cfRule type="expression" dxfId="2285" priority="1775">
      <formula>IF(RIGHT(TEXT(AE473,"0.#"),1)=".",FALSE,TRUE)</formula>
    </cfRule>
    <cfRule type="expression" dxfId="2284" priority="1776">
      <formula>IF(RIGHT(TEXT(AE473,"0.#"),1)=".",TRUE,FALSE)</formula>
    </cfRule>
  </conditionalFormatting>
  <conditionalFormatting sqref="AE474">
    <cfRule type="expression" dxfId="2283" priority="1773">
      <formula>IF(RIGHT(TEXT(AE474,"0.#"),1)=".",FALSE,TRUE)</formula>
    </cfRule>
    <cfRule type="expression" dxfId="2282" priority="1774">
      <formula>IF(RIGHT(TEXT(AE474,"0.#"),1)=".",TRUE,FALSE)</formula>
    </cfRule>
  </conditionalFormatting>
  <conditionalFormatting sqref="AM475">
    <cfRule type="expression" dxfId="2281" priority="1765">
      <formula>IF(RIGHT(TEXT(AM475,"0.#"),1)=".",FALSE,TRUE)</formula>
    </cfRule>
    <cfRule type="expression" dxfId="2280" priority="1766">
      <formula>IF(RIGHT(TEXT(AM475,"0.#"),1)=".",TRUE,FALSE)</formula>
    </cfRule>
  </conditionalFormatting>
  <conditionalFormatting sqref="AM473">
    <cfRule type="expression" dxfId="2279" priority="1769">
      <formula>IF(RIGHT(TEXT(AM473,"0.#"),1)=".",FALSE,TRUE)</formula>
    </cfRule>
    <cfRule type="expression" dxfId="2278" priority="1770">
      <formula>IF(RIGHT(TEXT(AM473,"0.#"),1)=".",TRUE,FALSE)</formula>
    </cfRule>
  </conditionalFormatting>
  <conditionalFormatting sqref="AM474">
    <cfRule type="expression" dxfId="2277" priority="1767">
      <formula>IF(RIGHT(TEXT(AM474,"0.#"),1)=".",FALSE,TRUE)</formula>
    </cfRule>
    <cfRule type="expression" dxfId="2276" priority="1768">
      <formula>IF(RIGHT(TEXT(AM474,"0.#"),1)=".",TRUE,FALSE)</formula>
    </cfRule>
  </conditionalFormatting>
  <conditionalFormatting sqref="AU475">
    <cfRule type="expression" dxfId="2275" priority="1759">
      <formula>IF(RIGHT(TEXT(AU475,"0.#"),1)=".",FALSE,TRUE)</formula>
    </cfRule>
    <cfRule type="expression" dxfId="2274" priority="1760">
      <formula>IF(RIGHT(TEXT(AU475,"0.#"),1)=".",TRUE,FALSE)</formula>
    </cfRule>
  </conditionalFormatting>
  <conditionalFormatting sqref="AU473">
    <cfRule type="expression" dxfId="2273" priority="1763">
      <formula>IF(RIGHT(TEXT(AU473,"0.#"),1)=".",FALSE,TRUE)</formula>
    </cfRule>
    <cfRule type="expression" dxfId="2272" priority="1764">
      <formula>IF(RIGHT(TEXT(AU473,"0.#"),1)=".",TRUE,FALSE)</formula>
    </cfRule>
  </conditionalFormatting>
  <conditionalFormatting sqref="AU474">
    <cfRule type="expression" dxfId="2271" priority="1761">
      <formula>IF(RIGHT(TEXT(AU474,"0.#"),1)=".",FALSE,TRUE)</formula>
    </cfRule>
    <cfRule type="expression" dxfId="2270" priority="1762">
      <formula>IF(RIGHT(TEXT(AU474,"0.#"),1)=".",TRUE,FALSE)</formula>
    </cfRule>
  </conditionalFormatting>
  <conditionalFormatting sqref="AI475">
    <cfRule type="expression" dxfId="2269" priority="1753">
      <formula>IF(RIGHT(TEXT(AI475,"0.#"),1)=".",FALSE,TRUE)</formula>
    </cfRule>
    <cfRule type="expression" dxfId="2268" priority="1754">
      <formula>IF(RIGHT(TEXT(AI475,"0.#"),1)=".",TRUE,FALSE)</formula>
    </cfRule>
  </conditionalFormatting>
  <conditionalFormatting sqref="AI473">
    <cfRule type="expression" dxfId="2267" priority="1757">
      <formula>IF(RIGHT(TEXT(AI473,"0.#"),1)=".",FALSE,TRUE)</formula>
    </cfRule>
    <cfRule type="expression" dxfId="2266" priority="1758">
      <formula>IF(RIGHT(TEXT(AI473,"0.#"),1)=".",TRUE,FALSE)</formula>
    </cfRule>
  </conditionalFormatting>
  <conditionalFormatting sqref="AI474">
    <cfRule type="expression" dxfId="2265" priority="1755">
      <formula>IF(RIGHT(TEXT(AI474,"0.#"),1)=".",FALSE,TRUE)</formula>
    </cfRule>
    <cfRule type="expression" dxfId="2264" priority="1756">
      <formula>IF(RIGHT(TEXT(AI474,"0.#"),1)=".",TRUE,FALSE)</formula>
    </cfRule>
  </conditionalFormatting>
  <conditionalFormatting sqref="AQ473">
    <cfRule type="expression" dxfId="2263" priority="1747">
      <formula>IF(RIGHT(TEXT(AQ473,"0.#"),1)=".",FALSE,TRUE)</formula>
    </cfRule>
    <cfRule type="expression" dxfId="2262" priority="1748">
      <formula>IF(RIGHT(TEXT(AQ473,"0.#"),1)=".",TRUE,FALSE)</formula>
    </cfRule>
  </conditionalFormatting>
  <conditionalFormatting sqref="AQ474">
    <cfRule type="expression" dxfId="2261" priority="1751">
      <formula>IF(RIGHT(TEXT(AQ474,"0.#"),1)=".",FALSE,TRUE)</formula>
    </cfRule>
    <cfRule type="expression" dxfId="2260" priority="1752">
      <formula>IF(RIGHT(TEXT(AQ474,"0.#"),1)=".",TRUE,FALSE)</formula>
    </cfRule>
  </conditionalFormatting>
  <conditionalFormatting sqref="AQ475">
    <cfRule type="expression" dxfId="2259" priority="1749">
      <formula>IF(RIGHT(TEXT(AQ475,"0.#"),1)=".",FALSE,TRUE)</formula>
    </cfRule>
    <cfRule type="expression" dxfId="2258" priority="1750">
      <formula>IF(RIGHT(TEXT(AQ475,"0.#"),1)=".",TRUE,FALSE)</formula>
    </cfRule>
  </conditionalFormatting>
  <conditionalFormatting sqref="AE480">
    <cfRule type="expression" dxfId="2257" priority="1741">
      <formula>IF(RIGHT(TEXT(AE480,"0.#"),1)=".",FALSE,TRUE)</formula>
    </cfRule>
    <cfRule type="expression" dxfId="2256" priority="1742">
      <formula>IF(RIGHT(TEXT(AE480,"0.#"),1)=".",TRUE,FALSE)</formula>
    </cfRule>
  </conditionalFormatting>
  <conditionalFormatting sqref="AE478">
    <cfRule type="expression" dxfId="2255" priority="1745">
      <formula>IF(RIGHT(TEXT(AE478,"0.#"),1)=".",FALSE,TRUE)</formula>
    </cfRule>
    <cfRule type="expression" dxfId="2254" priority="1746">
      <formula>IF(RIGHT(TEXT(AE478,"0.#"),1)=".",TRUE,FALSE)</formula>
    </cfRule>
  </conditionalFormatting>
  <conditionalFormatting sqref="AE479">
    <cfRule type="expression" dxfId="2253" priority="1743">
      <formula>IF(RIGHT(TEXT(AE479,"0.#"),1)=".",FALSE,TRUE)</formula>
    </cfRule>
    <cfRule type="expression" dxfId="2252" priority="1744">
      <formula>IF(RIGHT(TEXT(AE479,"0.#"),1)=".",TRUE,FALSE)</formula>
    </cfRule>
  </conditionalFormatting>
  <conditionalFormatting sqref="AM480">
    <cfRule type="expression" dxfId="2251" priority="1735">
      <formula>IF(RIGHT(TEXT(AM480,"0.#"),1)=".",FALSE,TRUE)</formula>
    </cfRule>
    <cfRule type="expression" dxfId="2250" priority="1736">
      <formula>IF(RIGHT(TEXT(AM480,"0.#"),1)=".",TRUE,FALSE)</formula>
    </cfRule>
  </conditionalFormatting>
  <conditionalFormatting sqref="AM478">
    <cfRule type="expression" dxfId="2249" priority="1739">
      <formula>IF(RIGHT(TEXT(AM478,"0.#"),1)=".",FALSE,TRUE)</formula>
    </cfRule>
    <cfRule type="expression" dxfId="2248" priority="1740">
      <formula>IF(RIGHT(TEXT(AM478,"0.#"),1)=".",TRUE,FALSE)</formula>
    </cfRule>
  </conditionalFormatting>
  <conditionalFormatting sqref="AM479">
    <cfRule type="expression" dxfId="2247" priority="1737">
      <formula>IF(RIGHT(TEXT(AM479,"0.#"),1)=".",FALSE,TRUE)</formula>
    </cfRule>
    <cfRule type="expression" dxfId="2246" priority="1738">
      <formula>IF(RIGHT(TEXT(AM479,"0.#"),1)=".",TRUE,FALSE)</formula>
    </cfRule>
  </conditionalFormatting>
  <conditionalFormatting sqref="AU480">
    <cfRule type="expression" dxfId="2245" priority="1729">
      <formula>IF(RIGHT(TEXT(AU480,"0.#"),1)=".",FALSE,TRUE)</formula>
    </cfRule>
    <cfRule type="expression" dxfId="2244" priority="1730">
      <formula>IF(RIGHT(TEXT(AU480,"0.#"),1)=".",TRUE,FALSE)</formula>
    </cfRule>
  </conditionalFormatting>
  <conditionalFormatting sqref="AU478">
    <cfRule type="expression" dxfId="2243" priority="1733">
      <formula>IF(RIGHT(TEXT(AU478,"0.#"),1)=".",FALSE,TRUE)</formula>
    </cfRule>
    <cfRule type="expression" dxfId="2242" priority="1734">
      <formula>IF(RIGHT(TEXT(AU478,"0.#"),1)=".",TRUE,FALSE)</formula>
    </cfRule>
  </conditionalFormatting>
  <conditionalFormatting sqref="AU479">
    <cfRule type="expression" dxfId="2241" priority="1731">
      <formula>IF(RIGHT(TEXT(AU479,"0.#"),1)=".",FALSE,TRUE)</formula>
    </cfRule>
    <cfRule type="expression" dxfId="2240" priority="1732">
      <formula>IF(RIGHT(TEXT(AU479,"0.#"),1)=".",TRUE,FALSE)</formula>
    </cfRule>
  </conditionalFormatting>
  <conditionalFormatting sqref="AI480">
    <cfRule type="expression" dxfId="2239" priority="1723">
      <formula>IF(RIGHT(TEXT(AI480,"0.#"),1)=".",FALSE,TRUE)</formula>
    </cfRule>
    <cfRule type="expression" dxfId="2238" priority="1724">
      <formula>IF(RIGHT(TEXT(AI480,"0.#"),1)=".",TRUE,FALSE)</formula>
    </cfRule>
  </conditionalFormatting>
  <conditionalFormatting sqref="AI478">
    <cfRule type="expression" dxfId="2237" priority="1727">
      <formula>IF(RIGHT(TEXT(AI478,"0.#"),1)=".",FALSE,TRUE)</formula>
    </cfRule>
    <cfRule type="expression" dxfId="2236" priority="1728">
      <formula>IF(RIGHT(TEXT(AI478,"0.#"),1)=".",TRUE,FALSE)</formula>
    </cfRule>
  </conditionalFormatting>
  <conditionalFormatting sqref="AI479">
    <cfRule type="expression" dxfId="2235" priority="1725">
      <formula>IF(RIGHT(TEXT(AI479,"0.#"),1)=".",FALSE,TRUE)</formula>
    </cfRule>
    <cfRule type="expression" dxfId="2234" priority="1726">
      <formula>IF(RIGHT(TEXT(AI479,"0.#"),1)=".",TRUE,FALSE)</formula>
    </cfRule>
  </conditionalFormatting>
  <conditionalFormatting sqref="AQ478">
    <cfRule type="expression" dxfId="2233" priority="1717">
      <formula>IF(RIGHT(TEXT(AQ478,"0.#"),1)=".",FALSE,TRUE)</formula>
    </cfRule>
    <cfRule type="expression" dxfId="2232" priority="1718">
      <formula>IF(RIGHT(TEXT(AQ478,"0.#"),1)=".",TRUE,FALSE)</formula>
    </cfRule>
  </conditionalFormatting>
  <conditionalFormatting sqref="AQ479">
    <cfRule type="expression" dxfId="2231" priority="1721">
      <formula>IF(RIGHT(TEXT(AQ479,"0.#"),1)=".",FALSE,TRUE)</formula>
    </cfRule>
    <cfRule type="expression" dxfId="2230" priority="1722">
      <formula>IF(RIGHT(TEXT(AQ479,"0.#"),1)=".",TRUE,FALSE)</formula>
    </cfRule>
  </conditionalFormatting>
  <conditionalFormatting sqref="AQ480">
    <cfRule type="expression" dxfId="2229" priority="1719">
      <formula>IF(RIGHT(TEXT(AQ480,"0.#"),1)=".",FALSE,TRUE)</formula>
    </cfRule>
    <cfRule type="expression" dxfId="2228" priority="1720">
      <formula>IF(RIGHT(TEXT(AQ480,"0.#"),1)=".",TRUE,FALSE)</formula>
    </cfRule>
  </conditionalFormatting>
  <conditionalFormatting sqref="AM47">
    <cfRule type="expression" dxfId="2227" priority="2011">
      <formula>IF(RIGHT(TEXT(AM47,"0.#"),1)=".",FALSE,TRUE)</formula>
    </cfRule>
    <cfRule type="expression" dxfId="2226" priority="2012">
      <formula>IF(RIGHT(TEXT(AM47,"0.#"),1)=".",TRUE,FALSE)</formula>
    </cfRule>
  </conditionalFormatting>
  <conditionalFormatting sqref="AI46">
    <cfRule type="expression" dxfId="2225" priority="2015">
      <formula>IF(RIGHT(TEXT(AI46,"0.#"),1)=".",FALSE,TRUE)</formula>
    </cfRule>
    <cfRule type="expression" dxfId="2224" priority="2016">
      <formula>IF(RIGHT(TEXT(AI46,"0.#"),1)=".",TRUE,FALSE)</formula>
    </cfRule>
  </conditionalFormatting>
  <conditionalFormatting sqref="AM46">
    <cfRule type="expression" dxfId="2223" priority="2013">
      <formula>IF(RIGHT(TEXT(AM46,"0.#"),1)=".",FALSE,TRUE)</formula>
    </cfRule>
    <cfRule type="expression" dxfId="2222" priority="2014">
      <formula>IF(RIGHT(TEXT(AM46,"0.#"),1)=".",TRUE,FALSE)</formula>
    </cfRule>
  </conditionalFormatting>
  <conditionalFormatting sqref="AU46:AU48">
    <cfRule type="expression" dxfId="2221" priority="2005">
      <formula>IF(RIGHT(TEXT(AU46,"0.#"),1)=".",FALSE,TRUE)</formula>
    </cfRule>
    <cfRule type="expression" dxfId="2220" priority="2006">
      <formula>IF(RIGHT(TEXT(AU46,"0.#"),1)=".",TRUE,FALSE)</formula>
    </cfRule>
  </conditionalFormatting>
  <conditionalFormatting sqref="AM48">
    <cfRule type="expression" dxfId="2219" priority="2009">
      <formula>IF(RIGHT(TEXT(AM48,"0.#"),1)=".",FALSE,TRUE)</formula>
    </cfRule>
    <cfRule type="expression" dxfId="2218" priority="2010">
      <formula>IF(RIGHT(TEXT(AM48,"0.#"),1)=".",TRUE,FALSE)</formula>
    </cfRule>
  </conditionalFormatting>
  <conditionalFormatting sqref="AQ46:AQ48">
    <cfRule type="expression" dxfId="2217" priority="2007">
      <formula>IF(RIGHT(TEXT(AQ46,"0.#"),1)=".",FALSE,TRUE)</formula>
    </cfRule>
    <cfRule type="expression" dxfId="2216" priority="2008">
      <formula>IF(RIGHT(TEXT(AQ46,"0.#"),1)=".",TRUE,FALSE)</formula>
    </cfRule>
  </conditionalFormatting>
  <conditionalFormatting sqref="AE146:AE147 AI146:AI147 AM146:AM147 AQ146:AQ147 AU146:AU147">
    <cfRule type="expression" dxfId="2215" priority="1999">
      <formula>IF(RIGHT(TEXT(AE146,"0.#"),1)=".",FALSE,TRUE)</formula>
    </cfRule>
    <cfRule type="expression" dxfId="2214" priority="2000">
      <formula>IF(RIGHT(TEXT(AE146,"0.#"),1)=".",TRUE,FALSE)</formula>
    </cfRule>
  </conditionalFormatting>
  <conditionalFormatting sqref="AE138:AE139 AI138:AI139 AM138:AM139 AQ138:AQ139 AU138:AU139">
    <cfRule type="expression" dxfId="2213" priority="2003">
      <formula>IF(RIGHT(TEXT(AE138,"0.#"),1)=".",FALSE,TRUE)</formula>
    </cfRule>
    <cfRule type="expression" dxfId="2212" priority="2004">
      <formula>IF(RIGHT(TEXT(AE138,"0.#"),1)=".",TRUE,FALSE)</formula>
    </cfRule>
  </conditionalFormatting>
  <conditionalFormatting sqref="AE142:AE143 AI142:AI143 AM142:AM143 AQ142:AQ143 AU142:AU143">
    <cfRule type="expression" dxfId="2211" priority="2001">
      <formula>IF(RIGHT(TEXT(AE142,"0.#"),1)=".",FALSE,TRUE)</formula>
    </cfRule>
    <cfRule type="expression" dxfId="2210" priority="2002">
      <formula>IF(RIGHT(TEXT(AE142,"0.#"),1)=".",TRUE,FALSE)</formula>
    </cfRule>
  </conditionalFormatting>
  <conditionalFormatting sqref="AE198:AE199 AI198:AI199 AM198:AM199 AQ198:AQ199 AU198:AU199">
    <cfRule type="expression" dxfId="2209" priority="1993">
      <formula>IF(RIGHT(TEXT(AE198,"0.#"),1)=".",FALSE,TRUE)</formula>
    </cfRule>
    <cfRule type="expression" dxfId="2208" priority="1994">
      <formula>IF(RIGHT(TEXT(AE198,"0.#"),1)=".",TRUE,FALSE)</formula>
    </cfRule>
  </conditionalFormatting>
  <conditionalFormatting sqref="AE150:AE151 AI150:AI151 AM150:AM151 AQ150:AQ151 AU150:AU151">
    <cfRule type="expression" dxfId="2207" priority="1997">
      <formula>IF(RIGHT(TEXT(AE150,"0.#"),1)=".",FALSE,TRUE)</formula>
    </cfRule>
    <cfRule type="expression" dxfId="2206" priority="1998">
      <formula>IF(RIGHT(TEXT(AE150,"0.#"),1)=".",TRUE,FALSE)</formula>
    </cfRule>
  </conditionalFormatting>
  <conditionalFormatting sqref="AE194:AE195 AI194:AI195 AM194:AM195 AQ194:AQ195 AU194:AU195">
    <cfRule type="expression" dxfId="2205" priority="1995">
      <formula>IF(RIGHT(TEXT(AE194,"0.#"),1)=".",FALSE,TRUE)</formula>
    </cfRule>
    <cfRule type="expression" dxfId="2204" priority="1996">
      <formula>IF(RIGHT(TEXT(AE194,"0.#"),1)=".",TRUE,FALSE)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73 Y881:Y900 Y878">
    <cfRule type="expression" dxfId="2107" priority="2127">
      <formula>IF(RIGHT(TEXT(Y873,"0.#"),1)=".",FALSE,TRUE)</formula>
    </cfRule>
    <cfRule type="expression" dxfId="2106" priority="2128">
      <formula>IF(RIGHT(TEXT(Y873,"0.#"),1)=".",TRUE,FALSE)</formula>
    </cfRule>
  </conditionalFormatting>
  <conditionalFormatting sqref="Y871:Y872">
    <cfRule type="expression" dxfId="2105" priority="2121">
      <formula>IF(RIGHT(TEXT(Y871,"0.#"),1)=".",FALSE,TRUE)</formula>
    </cfRule>
    <cfRule type="expression" dxfId="2104" priority="2122">
      <formula>IF(RIGHT(TEXT(Y871,"0.#"),1)=".",TRUE,FALSE)</formula>
    </cfRule>
  </conditionalFormatting>
  <conditionalFormatting sqref="Y906:Y933">
    <cfRule type="expression" dxfId="2103" priority="2115">
      <formula>IF(RIGHT(TEXT(Y906,"0.#"),1)=".",FALSE,TRUE)</formula>
    </cfRule>
    <cfRule type="expression" dxfId="2102" priority="2116">
      <formula>IF(RIGHT(TEXT(Y906,"0.#"),1)=".",TRUE,FALSE)</formula>
    </cfRule>
  </conditionalFormatting>
  <conditionalFormatting sqref="Y904:Y905">
    <cfRule type="expression" dxfId="2101" priority="2109">
      <formula>IF(RIGHT(TEXT(Y904,"0.#"),1)=".",FALSE,TRUE)</formula>
    </cfRule>
    <cfRule type="expression" dxfId="2100" priority="2110">
      <formula>IF(RIGHT(TEXT(Y904,"0.#"),1)=".",TRUE,FALSE)</formula>
    </cfRule>
  </conditionalFormatting>
  <conditionalFormatting sqref="Y939:Y966">
    <cfRule type="expression" dxfId="2099" priority="2103">
      <formula>IF(RIGHT(TEXT(Y939,"0.#"),1)=".",FALSE,TRUE)</formula>
    </cfRule>
    <cfRule type="expression" dxfId="2098" priority="2104">
      <formula>IF(RIGHT(TEXT(Y939,"0.#"),1)=".",TRUE,FALSE)</formula>
    </cfRule>
  </conditionalFormatting>
  <conditionalFormatting sqref="Y937:Y938">
    <cfRule type="expression" dxfId="2097" priority="2097">
      <formula>IF(RIGHT(TEXT(Y937,"0.#"),1)=".",FALSE,TRUE)</formula>
    </cfRule>
    <cfRule type="expression" dxfId="2096" priority="2098">
      <formula>IF(RIGHT(TEXT(Y937,"0.#"),1)=".",TRUE,FALSE)</formula>
    </cfRule>
  </conditionalFormatting>
  <conditionalFormatting sqref="Y980:Y999">
    <cfRule type="expression" dxfId="2095" priority="2091">
      <formula>IF(RIGHT(TEXT(Y980,"0.#"),1)=".",FALSE,TRUE)</formula>
    </cfRule>
    <cfRule type="expression" dxfId="2094" priority="2092">
      <formula>IF(RIGHT(TEXT(Y980,"0.#"),1)=".",TRUE,FALSE)</formula>
    </cfRule>
  </conditionalFormatting>
  <conditionalFormatting sqref="Y970:Y978">
    <cfRule type="expression" dxfId="2093" priority="2085">
      <formula>IF(RIGHT(TEXT(Y970,"0.#"),1)=".",FALSE,TRUE)</formula>
    </cfRule>
    <cfRule type="expression" dxfId="2092" priority="2086">
      <formula>IF(RIGHT(TEXT(Y970,"0.#"),1)=".",TRUE,FALSE)</formula>
    </cfRule>
  </conditionalFormatting>
  <conditionalFormatting sqref="Y1005:Y1032">
    <cfRule type="expression" dxfId="2091" priority="2079">
      <formula>IF(RIGHT(TEXT(Y1005,"0.#"),1)=".",FALSE,TRUE)</formula>
    </cfRule>
    <cfRule type="expression" dxfId="2090" priority="2080">
      <formula>IF(RIGHT(TEXT(Y1005,"0.#"),1)=".",TRUE,FALSE)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6">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81:AO900">
    <cfRule type="expression" dxfId="2009" priority="2129">
      <formula>IF(AND(AL881&gt;=0, RIGHT(TEXT(AL881,"0.#"),1)&lt;&gt;"."),TRUE,FALSE)</formula>
    </cfRule>
    <cfRule type="expression" dxfId="2008" priority="2130">
      <formula>IF(AND(AL881&gt;=0, RIGHT(TEXT(AL881,"0.#"),1)="."),TRUE,FALSE)</formula>
    </cfRule>
    <cfRule type="expression" dxfId="2007" priority="2131">
      <formula>IF(AND(AL881&lt;0, RIGHT(TEXT(AL881,"0.#"),1)&lt;&gt;"."),TRUE,FALSE)</formula>
    </cfRule>
    <cfRule type="expression" dxfId="2006" priority="2132">
      <formula>IF(AND(AL881&lt;0, RIGHT(TEXT(AL881,"0.#"),1)="."),TRUE,FALSE)</formula>
    </cfRule>
  </conditionalFormatting>
  <conditionalFormatting sqref="AL871:AO872">
    <cfRule type="expression" dxfId="2005" priority="2123">
      <formula>IF(AND(AL871&gt;=0, RIGHT(TEXT(AL871,"0.#"),1)&lt;&gt;"."),TRUE,FALSE)</formula>
    </cfRule>
    <cfRule type="expression" dxfId="2004" priority="2124">
      <formula>IF(AND(AL871&gt;=0, RIGHT(TEXT(AL871,"0.#"),1)="."),TRUE,FALSE)</formula>
    </cfRule>
    <cfRule type="expression" dxfId="2003" priority="2125">
      <formula>IF(AND(AL871&lt;0, RIGHT(TEXT(AL871,"0.#"),1)&lt;&gt;"."),TRUE,FALSE)</formula>
    </cfRule>
    <cfRule type="expression" dxfId="2002" priority="2126">
      <formula>IF(AND(AL871&lt;0, RIGHT(TEXT(AL871,"0.#"),1)="."),TRUE,FALSE)</formula>
    </cfRule>
  </conditionalFormatting>
  <conditionalFormatting sqref="AL906:AO933">
    <cfRule type="expression" dxfId="2001" priority="2117">
      <formula>IF(AND(AL906&gt;=0, RIGHT(TEXT(AL906,"0.#"),1)&lt;&gt;"."),TRUE,FALSE)</formula>
    </cfRule>
    <cfRule type="expression" dxfId="2000" priority="2118">
      <formula>IF(AND(AL906&gt;=0, RIGHT(TEXT(AL906,"0.#"),1)="."),TRUE,FALSE)</formula>
    </cfRule>
    <cfRule type="expression" dxfId="1999" priority="2119">
      <formula>IF(AND(AL906&lt;0, RIGHT(TEXT(AL906,"0.#"),1)&lt;&gt;"."),TRUE,FALSE)</formula>
    </cfRule>
    <cfRule type="expression" dxfId="1998" priority="2120">
      <formula>IF(AND(AL906&lt;0, RIGHT(TEXT(AL906,"0.#"),1)="."),TRUE,FALSE)</formula>
    </cfRule>
  </conditionalFormatting>
  <conditionalFormatting sqref="AL904:AO905">
    <cfRule type="expression" dxfId="1997" priority="2111">
      <formula>IF(AND(AL904&gt;=0, RIGHT(TEXT(AL904,"0.#"),1)&lt;&gt;"."),TRUE,FALSE)</formula>
    </cfRule>
    <cfRule type="expression" dxfId="1996" priority="2112">
      <formula>IF(AND(AL904&gt;=0, RIGHT(TEXT(AL904,"0.#"),1)="."),TRUE,FALSE)</formula>
    </cfRule>
    <cfRule type="expression" dxfId="1995" priority="2113">
      <formula>IF(AND(AL904&lt;0, RIGHT(TEXT(AL904,"0.#"),1)&lt;&gt;"."),TRUE,FALSE)</formula>
    </cfRule>
    <cfRule type="expression" dxfId="1994" priority="2114">
      <formula>IF(AND(AL904&lt;0, RIGHT(TEXT(AL904,"0.#"),1)="."),TRUE,FALSE)</formula>
    </cfRule>
  </conditionalFormatting>
  <conditionalFormatting sqref="AL939:AO966">
    <cfRule type="expression" dxfId="1993" priority="2105">
      <formula>IF(AND(AL939&gt;=0, RIGHT(TEXT(AL939,"0.#"),1)&lt;&gt;"."),TRUE,FALSE)</formula>
    </cfRule>
    <cfRule type="expression" dxfId="1992" priority="2106">
      <formula>IF(AND(AL939&gt;=0, RIGHT(TEXT(AL939,"0.#"),1)="."),TRUE,FALSE)</formula>
    </cfRule>
    <cfRule type="expression" dxfId="1991" priority="2107">
      <formula>IF(AND(AL939&lt;0, RIGHT(TEXT(AL939,"0.#"),1)&lt;&gt;"."),TRUE,FALSE)</formula>
    </cfRule>
    <cfRule type="expression" dxfId="1990" priority="2108">
      <formula>IF(AND(AL939&lt;0, RIGHT(TEXT(AL939,"0.#"),1)="."),TRUE,FALSE)</formula>
    </cfRule>
  </conditionalFormatting>
  <conditionalFormatting sqref="AL937:AO938">
    <cfRule type="expression" dxfId="1989" priority="2099">
      <formula>IF(AND(AL937&gt;=0, RIGHT(TEXT(AL937,"0.#"),1)&lt;&gt;"."),TRUE,FALSE)</formula>
    </cfRule>
    <cfRule type="expression" dxfId="1988" priority="2100">
      <formula>IF(AND(AL937&gt;=0, RIGHT(TEXT(AL937,"0.#"),1)="."),TRUE,FALSE)</formula>
    </cfRule>
    <cfRule type="expression" dxfId="1987" priority="2101">
      <formula>IF(AND(AL937&lt;0, RIGHT(TEXT(AL937,"0.#"),1)&lt;&gt;"."),TRUE,FALSE)</formula>
    </cfRule>
    <cfRule type="expression" dxfId="1986" priority="2102">
      <formula>IF(AND(AL937&lt;0, RIGHT(TEXT(AL937,"0.#"),1)="."),TRUE,FALSE)</formula>
    </cfRule>
  </conditionalFormatting>
  <conditionalFormatting sqref="AL972:AO999">
    <cfRule type="expression" dxfId="1985" priority="2093">
      <formula>IF(AND(AL972&gt;=0, RIGHT(TEXT(AL972,"0.#"),1)&lt;&gt;"."),TRUE,FALSE)</formula>
    </cfRule>
    <cfRule type="expression" dxfId="1984" priority="2094">
      <formula>IF(AND(AL972&gt;=0, RIGHT(TEXT(AL972,"0.#"),1)="."),TRUE,FALSE)</formula>
    </cfRule>
    <cfRule type="expression" dxfId="1983" priority="2095">
      <formula>IF(AND(AL972&lt;0, RIGHT(TEXT(AL972,"0.#"),1)&lt;&gt;"."),TRUE,FALSE)</formula>
    </cfRule>
    <cfRule type="expression" dxfId="1982" priority="2096">
      <formula>IF(AND(AL972&lt;0, RIGHT(TEXT(AL972,"0.#"),1)="."),TRUE,FALSE)</formula>
    </cfRule>
  </conditionalFormatting>
  <conditionalFormatting sqref="AL970:AO971">
    <cfRule type="expression" dxfId="1981" priority="2087">
      <formula>IF(AND(AL970&gt;=0, RIGHT(TEXT(AL970,"0.#"),1)&lt;&gt;"."),TRUE,FALSE)</formula>
    </cfRule>
    <cfRule type="expression" dxfId="1980" priority="2088">
      <formula>IF(AND(AL970&gt;=0, RIGHT(TEXT(AL970,"0.#"),1)="."),TRUE,FALSE)</formula>
    </cfRule>
    <cfRule type="expression" dxfId="1979" priority="2089">
      <formula>IF(AND(AL970&lt;0, RIGHT(TEXT(AL970,"0.#"),1)&lt;&gt;"."),TRUE,FALSE)</formula>
    </cfRule>
    <cfRule type="expression" dxfId="1978" priority="2090">
      <formula>IF(AND(AL970&lt;0, RIGHT(TEXT(AL970,"0.#"),1)="."),TRUE,FALSE)</formula>
    </cfRule>
  </conditionalFormatting>
  <conditionalFormatting sqref="AL1005:AO1032">
    <cfRule type="expression" dxfId="1977" priority="2081">
      <formula>IF(AND(AL1005&gt;=0, RIGHT(TEXT(AL1005,"0.#"),1)&lt;&gt;"."),TRUE,FALSE)</formula>
    </cfRule>
    <cfRule type="expression" dxfId="1976" priority="2082">
      <formula>IF(AND(AL1005&gt;=0, RIGHT(TEXT(AL1005,"0.#"),1)="."),TRUE,FALSE)</formula>
    </cfRule>
    <cfRule type="expression" dxfId="1975" priority="2083">
      <formula>IF(AND(AL1005&lt;0, RIGHT(TEXT(AL1005,"0.#"),1)&lt;&gt;"."),TRUE,FALSE)</formula>
    </cfRule>
    <cfRule type="expression" dxfId="1974" priority="2084">
      <formula>IF(AND(AL1005&lt;0, RIGHT(TEXT(AL1005,"0.#"),1)="."),TRUE,FALSE)</formula>
    </cfRule>
  </conditionalFormatting>
  <conditionalFormatting sqref="AL1003:AO1004">
    <cfRule type="expression" dxfId="1973" priority="2075">
      <formula>IF(AND(AL1003&gt;=0, RIGHT(TEXT(AL1003,"0.#"),1)&lt;&gt;"."),TRUE,FALSE)</formula>
    </cfRule>
    <cfRule type="expression" dxfId="1972" priority="2076">
      <formula>IF(AND(AL1003&gt;=0, RIGHT(TEXT(AL1003,"0.#"),1)="."),TRUE,FALSE)</formula>
    </cfRule>
    <cfRule type="expression" dxfId="1971" priority="2077">
      <formula>IF(AND(AL1003&lt;0, RIGHT(TEXT(AL1003,"0.#"),1)&lt;&gt;"."),TRUE,FALSE)</formula>
    </cfRule>
    <cfRule type="expression" dxfId="1970" priority="2078">
      <formula>IF(AND(AL1003&lt;0, RIGHT(TEXT(AL1003,"0.#"),1)="."),TRUE,FALSE)</formula>
    </cfRule>
  </conditionalFormatting>
  <conditionalFormatting sqref="Y1003:Y1004">
    <cfRule type="expression" dxfId="1969" priority="2073">
      <formula>IF(RIGHT(TEXT(Y1003,"0.#"),1)=".",FALSE,TRUE)</formula>
    </cfRule>
    <cfRule type="expression" dxfId="1968" priority="2074">
      <formula>IF(RIGHT(TEXT(Y1003,"0.#"),1)=".",TRUE,FALSE)</formula>
    </cfRule>
  </conditionalFormatting>
  <conditionalFormatting sqref="AL1038:AO1065">
    <cfRule type="expression" dxfId="1967" priority="2069">
      <formula>IF(AND(AL1038&gt;=0, RIGHT(TEXT(AL1038,"0.#"),1)&lt;&gt;"."),TRUE,FALSE)</formula>
    </cfRule>
    <cfRule type="expression" dxfId="1966" priority="2070">
      <formula>IF(AND(AL1038&gt;=0, RIGHT(TEXT(AL1038,"0.#"),1)="."),TRUE,FALSE)</formula>
    </cfRule>
    <cfRule type="expression" dxfId="1965" priority="2071">
      <formula>IF(AND(AL1038&lt;0, RIGHT(TEXT(AL1038,"0.#"),1)&lt;&gt;"."),TRUE,FALSE)</formula>
    </cfRule>
    <cfRule type="expression" dxfId="1964" priority="2072">
      <formula>IF(AND(AL1038&lt;0, RIGHT(TEXT(AL1038,"0.#"),1)="."),TRUE,FALSE)</formula>
    </cfRule>
  </conditionalFormatting>
  <conditionalFormatting sqref="Y1038:Y1065">
    <cfRule type="expression" dxfId="1963" priority="2067">
      <formula>IF(RIGHT(TEXT(Y1038,"0.#"),1)=".",FALSE,TRUE)</formula>
    </cfRule>
    <cfRule type="expression" dxfId="1962" priority="2068">
      <formula>IF(RIGHT(TEXT(Y1038,"0.#"),1)=".",TRUE,FALSE)</formula>
    </cfRule>
  </conditionalFormatting>
  <conditionalFormatting sqref="AL1036:AO1037">
    <cfRule type="expression" dxfId="1961" priority="2063">
      <formula>IF(AND(AL1036&gt;=0, RIGHT(TEXT(AL1036,"0.#"),1)&lt;&gt;"."),TRUE,FALSE)</formula>
    </cfRule>
    <cfRule type="expression" dxfId="1960" priority="2064">
      <formula>IF(AND(AL1036&gt;=0, RIGHT(TEXT(AL1036,"0.#"),1)="."),TRUE,FALSE)</formula>
    </cfRule>
    <cfRule type="expression" dxfId="1959" priority="2065">
      <formula>IF(AND(AL1036&lt;0, RIGHT(TEXT(AL1036,"0.#"),1)&lt;&gt;"."),TRUE,FALSE)</formula>
    </cfRule>
    <cfRule type="expression" dxfId="1958" priority="2066">
      <formula>IF(AND(AL1036&lt;0, RIGHT(TEXT(AL1036,"0.#"),1)="."),TRUE,FALSE)</formula>
    </cfRule>
  </conditionalFormatting>
  <conditionalFormatting sqref="Y1036:Y1037">
    <cfRule type="expression" dxfId="1957" priority="2061">
      <formula>IF(RIGHT(TEXT(Y1036,"0.#"),1)=".",FALSE,TRUE)</formula>
    </cfRule>
    <cfRule type="expression" dxfId="1956" priority="2062">
      <formula>IF(RIGHT(TEXT(Y1036,"0.#"),1)=".",TRUE,FALSE)</formula>
    </cfRule>
  </conditionalFormatting>
  <conditionalFormatting sqref="AL1071:AO1098">
    <cfRule type="expression" dxfId="1955" priority="2057">
      <formula>IF(AND(AL1071&gt;=0, RIGHT(TEXT(AL1071,"0.#"),1)&lt;&gt;"."),TRUE,FALSE)</formula>
    </cfRule>
    <cfRule type="expression" dxfId="1954" priority="2058">
      <formula>IF(AND(AL1071&gt;=0, RIGHT(TEXT(AL1071,"0.#"),1)="."),TRUE,FALSE)</formula>
    </cfRule>
    <cfRule type="expression" dxfId="1953" priority="2059">
      <formula>IF(AND(AL1071&lt;0, RIGHT(TEXT(AL1071,"0.#"),1)&lt;&gt;"."),TRUE,FALSE)</formula>
    </cfRule>
    <cfRule type="expression" dxfId="1952" priority="2060">
      <formula>IF(AND(AL1071&lt;0, RIGHT(TEXT(AL1071,"0.#"),1)="."),TRUE,FALSE)</formula>
    </cfRule>
  </conditionalFormatting>
  <conditionalFormatting sqref="Y1071:Y1098">
    <cfRule type="expression" dxfId="1951" priority="2055">
      <formula>IF(RIGHT(TEXT(Y1071,"0.#"),1)=".",FALSE,TRUE)</formula>
    </cfRule>
    <cfRule type="expression" dxfId="1950" priority="2056">
      <formula>IF(RIGHT(TEXT(Y1071,"0.#"),1)=".",TRUE,FALSE)</formula>
    </cfRule>
  </conditionalFormatting>
  <conditionalFormatting sqref="AL1069:AO1070">
    <cfRule type="expression" dxfId="1949" priority="2051">
      <formula>IF(AND(AL1069&gt;=0, RIGHT(TEXT(AL1069,"0.#"),1)&lt;&gt;"."),TRUE,FALSE)</formula>
    </cfRule>
    <cfRule type="expression" dxfId="1948" priority="2052">
      <formula>IF(AND(AL1069&gt;=0, RIGHT(TEXT(AL1069,"0.#"),1)="."),TRUE,FALSE)</formula>
    </cfRule>
    <cfRule type="expression" dxfId="1947" priority="2053">
      <formula>IF(AND(AL1069&lt;0, RIGHT(TEXT(AL1069,"0.#"),1)&lt;&gt;"."),TRUE,FALSE)</formula>
    </cfRule>
    <cfRule type="expression" dxfId="1946" priority="2054">
      <formula>IF(AND(AL1069&lt;0, RIGHT(TEXT(AL1069,"0.#"),1)="."),TRUE,FALSE)</formula>
    </cfRule>
  </conditionalFormatting>
  <conditionalFormatting sqref="Y1069:Y1070">
    <cfRule type="expression" dxfId="1945" priority="2049">
      <formula>IF(RIGHT(TEXT(Y1069,"0.#"),1)=".",FALSE,TRUE)</formula>
    </cfRule>
    <cfRule type="expression" dxfId="1944" priority="2050">
      <formula>IF(RIGHT(TEXT(Y1069,"0.#"),1)=".",TRUE,FALSE)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1">
    <cfRule type="expression" dxfId="1203" priority="515">
      <formula>IF(RIGHT(TEXT(AU101,"0.#"),1)=".",FALSE,TRUE)</formula>
    </cfRule>
    <cfRule type="expression" dxfId="1202" priority="516">
      <formula>IF(RIGHT(TEXT(AU101,"0.#"),1)=".",TRUE,FALSE)</formula>
    </cfRule>
  </conditionalFormatting>
  <conditionalFormatting sqref="AU102">
    <cfRule type="expression" dxfId="1201" priority="513">
      <formula>IF(RIGHT(TEXT(AU102,"0.#"),1)=".",FALSE,TRUE)</formula>
    </cfRule>
    <cfRule type="expression" dxfId="1200" priority="514">
      <formula>IF(RIGHT(TEXT(AU102,"0.#"),1)=".",TRUE,FALSE)</formula>
    </cfRule>
  </conditionalFormatting>
  <conditionalFormatting sqref="AU104">
    <cfRule type="expression" dxfId="1199" priority="509">
      <formula>IF(RIGHT(TEXT(AU104,"0.#"),1)=".",FALSE,TRUE)</formula>
    </cfRule>
    <cfRule type="expression" dxfId="1198" priority="510">
      <formula>IF(RIGHT(TEXT(AU104,"0.#"),1)=".",TRUE,FALSE)</formula>
    </cfRule>
  </conditionalFormatting>
  <conditionalFormatting sqref="AU105">
    <cfRule type="expression" dxfId="1197" priority="507">
      <formula>IF(RIGHT(TEXT(AU105,"0.#"),1)=".",FALSE,TRUE)</formula>
    </cfRule>
    <cfRule type="expression" dxfId="1196" priority="508">
      <formula>IF(RIGHT(TEXT(AU105,"0.#"),1)=".",TRUE,FALSE)</formula>
    </cfRule>
  </conditionalFormatting>
  <conditionalFormatting sqref="AU107">
    <cfRule type="expression" dxfId="1195" priority="503">
      <formula>IF(RIGHT(TEXT(AU107,"0.#"),1)=".",FALSE,TRUE)</formula>
    </cfRule>
    <cfRule type="expression" dxfId="1194" priority="504">
      <formula>IF(RIGHT(TEXT(AU107,"0.#"),1)=".",TRUE,FALSE)</formula>
    </cfRule>
  </conditionalFormatting>
  <conditionalFormatting sqref="AU108">
    <cfRule type="expression" dxfId="1193" priority="501">
      <formula>IF(RIGHT(TEXT(AU108,"0.#"),1)=".",FALSE,TRUE)</formula>
    </cfRule>
    <cfRule type="expression" dxfId="1192" priority="502">
      <formula>IF(RIGHT(TEXT(AU108,"0.#"),1)=".",TRUE,FALSE)</formula>
    </cfRule>
  </conditionalFormatting>
  <conditionalFormatting sqref="AU110">
    <cfRule type="expression" dxfId="1191" priority="499">
      <formula>IF(RIGHT(TEXT(AU110,"0.#"),1)=".",FALSE,TRUE)</formula>
    </cfRule>
    <cfRule type="expression" dxfId="1190" priority="500">
      <formula>IF(RIGHT(TEXT(AU110,"0.#"),1)=".",TRUE,FALSE)</formula>
    </cfRule>
  </conditionalFormatting>
  <conditionalFormatting sqref="AU111">
    <cfRule type="expression" dxfId="1189" priority="497">
      <formula>IF(RIGHT(TEXT(AU111,"0.#"),1)=".",FALSE,TRUE)</formula>
    </cfRule>
    <cfRule type="expression" dxfId="1188" priority="498">
      <formula>IF(RIGHT(TEXT(AU111,"0.#"),1)=".",TRUE,FALSE)</formula>
    </cfRule>
  </conditionalFormatting>
  <conditionalFormatting sqref="AU113">
    <cfRule type="expression" dxfId="1187" priority="495">
      <formula>IF(RIGHT(TEXT(AU113,"0.#"),1)=".",FALSE,TRUE)</formula>
    </cfRule>
    <cfRule type="expression" dxfId="1186" priority="496">
      <formula>IF(RIGHT(TEXT(AU113,"0.#"),1)=".",TRUE,FALSE)</formula>
    </cfRule>
  </conditionalFormatting>
  <conditionalFormatting sqref="AU114">
    <cfRule type="expression" dxfId="1185" priority="493">
      <formula>IF(RIGHT(TEXT(AU114,"0.#"),1)=".",FALSE,TRUE)</formula>
    </cfRule>
    <cfRule type="expression" dxfId="1184" priority="494">
      <formula>IF(RIGHT(TEXT(AU114,"0.#"),1)=".",TRUE,FALSE)</formula>
    </cfRule>
  </conditionalFormatting>
  <conditionalFormatting sqref="AM489">
    <cfRule type="expression" dxfId="1183" priority="487">
      <formula>IF(RIGHT(TEXT(AM489,"0.#"),1)=".",FALSE,TRUE)</formula>
    </cfRule>
    <cfRule type="expression" dxfId="1182" priority="488">
      <formula>IF(RIGHT(TEXT(AM489,"0.#"),1)=".",TRUE,FALSE)</formula>
    </cfRule>
  </conditionalFormatting>
  <conditionalFormatting sqref="AM487">
    <cfRule type="expression" dxfId="1181" priority="491">
      <formula>IF(RIGHT(TEXT(AM487,"0.#"),1)=".",FALSE,TRUE)</formula>
    </cfRule>
    <cfRule type="expression" dxfId="1180" priority="492">
      <formula>IF(RIGHT(TEXT(AM487,"0.#"),1)=".",TRUE,FALSE)</formula>
    </cfRule>
  </conditionalFormatting>
  <conditionalFormatting sqref="AM488">
    <cfRule type="expression" dxfId="1179" priority="489">
      <formula>IF(RIGHT(TEXT(AM488,"0.#"),1)=".",FALSE,TRUE)</formula>
    </cfRule>
    <cfRule type="expression" dxfId="1178" priority="490">
      <formula>IF(RIGHT(TEXT(AM488,"0.#"),1)=".",TRUE,FALSE)</formula>
    </cfRule>
  </conditionalFormatting>
  <conditionalFormatting sqref="AI489">
    <cfRule type="expression" dxfId="1177" priority="481">
      <formula>IF(RIGHT(TEXT(AI489,"0.#"),1)=".",FALSE,TRUE)</formula>
    </cfRule>
    <cfRule type="expression" dxfId="1176" priority="482">
      <formula>IF(RIGHT(TEXT(AI489,"0.#"),1)=".",TRUE,FALSE)</formula>
    </cfRule>
  </conditionalFormatting>
  <conditionalFormatting sqref="AI487">
    <cfRule type="expression" dxfId="1175" priority="485">
      <formula>IF(RIGHT(TEXT(AI487,"0.#"),1)=".",FALSE,TRUE)</formula>
    </cfRule>
    <cfRule type="expression" dxfId="1174" priority="486">
      <formula>IF(RIGHT(TEXT(AI487,"0.#"),1)=".",TRUE,FALSE)</formula>
    </cfRule>
  </conditionalFormatting>
  <conditionalFormatting sqref="AI488">
    <cfRule type="expression" dxfId="1173" priority="483">
      <formula>IF(RIGHT(TEXT(AI488,"0.#"),1)=".",FALSE,TRUE)</formula>
    </cfRule>
    <cfRule type="expression" dxfId="1172" priority="484">
      <formula>IF(RIGHT(TEXT(AI488,"0.#"),1)=".",TRUE,FALSE)</formula>
    </cfRule>
  </conditionalFormatting>
  <conditionalFormatting sqref="AM514">
    <cfRule type="expression" dxfId="1171" priority="475">
      <formula>IF(RIGHT(TEXT(AM514,"0.#"),1)=".",FALSE,TRUE)</formula>
    </cfRule>
    <cfRule type="expression" dxfId="1170" priority="476">
      <formula>IF(RIGHT(TEXT(AM514,"0.#"),1)=".",TRUE,FALSE)</formula>
    </cfRule>
  </conditionalFormatting>
  <conditionalFormatting sqref="AM512">
    <cfRule type="expression" dxfId="1169" priority="479">
      <formula>IF(RIGHT(TEXT(AM512,"0.#"),1)=".",FALSE,TRUE)</formula>
    </cfRule>
    <cfRule type="expression" dxfId="1168" priority="480">
      <formula>IF(RIGHT(TEXT(AM512,"0.#"),1)=".",TRUE,FALSE)</formula>
    </cfRule>
  </conditionalFormatting>
  <conditionalFormatting sqref="AM513">
    <cfRule type="expression" dxfId="1167" priority="477">
      <formula>IF(RIGHT(TEXT(AM513,"0.#"),1)=".",FALSE,TRUE)</formula>
    </cfRule>
    <cfRule type="expression" dxfId="1166" priority="478">
      <formula>IF(RIGHT(TEXT(AM513,"0.#"),1)=".",TRUE,FALSE)</formula>
    </cfRule>
  </conditionalFormatting>
  <conditionalFormatting sqref="AI514">
    <cfRule type="expression" dxfId="1165" priority="469">
      <formula>IF(RIGHT(TEXT(AI514,"0.#"),1)=".",FALSE,TRUE)</formula>
    </cfRule>
    <cfRule type="expression" dxfId="1164" priority="470">
      <formula>IF(RIGHT(TEXT(AI514,"0.#"),1)=".",TRUE,FALSE)</formula>
    </cfRule>
  </conditionalFormatting>
  <conditionalFormatting sqref="AI512">
    <cfRule type="expression" dxfId="1163" priority="473">
      <formula>IF(RIGHT(TEXT(AI512,"0.#"),1)=".",FALSE,TRUE)</formula>
    </cfRule>
    <cfRule type="expression" dxfId="1162" priority="474">
      <formula>IF(RIGHT(TEXT(AI512,"0.#"),1)=".",TRUE,FALSE)</formula>
    </cfRule>
  </conditionalFormatting>
  <conditionalFormatting sqref="AI513">
    <cfRule type="expression" dxfId="1161" priority="471">
      <formula>IF(RIGHT(TEXT(AI513,"0.#"),1)=".",FALSE,TRUE)</formula>
    </cfRule>
    <cfRule type="expression" dxfId="1160" priority="472">
      <formula>IF(RIGHT(TEXT(AI513,"0.#"),1)=".",TRUE,FALSE)</formula>
    </cfRule>
  </conditionalFormatting>
  <conditionalFormatting sqref="AM519">
    <cfRule type="expression" dxfId="1159" priority="415">
      <formula>IF(RIGHT(TEXT(AM519,"0.#"),1)=".",FALSE,TRUE)</formula>
    </cfRule>
    <cfRule type="expression" dxfId="1158" priority="416">
      <formula>IF(RIGHT(TEXT(AM519,"0.#"),1)=".",TRUE,FALSE)</formula>
    </cfRule>
  </conditionalFormatting>
  <conditionalFormatting sqref="AM517">
    <cfRule type="expression" dxfId="1157" priority="419">
      <formula>IF(RIGHT(TEXT(AM517,"0.#"),1)=".",FALSE,TRUE)</formula>
    </cfRule>
    <cfRule type="expression" dxfId="1156" priority="420">
      <formula>IF(RIGHT(TEXT(AM517,"0.#"),1)=".",TRUE,FALSE)</formula>
    </cfRule>
  </conditionalFormatting>
  <conditionalFormatting sqref="AM518">
    <cfRule type="expression" dxfId="1155" priority="417">
      <formula>IF(RIGHT(TEXT(AM518,"0.#"),1)=".",FALSE,TRUE)</formula>
    </cfRule>
    <cfRule type="expression" dxfId="1154" priority="418">
      <formula>IF(RIGHT(TEXT(AM518,"0.#"),1)=".",TRUE,FALSE)</formula>
    </cfRule>
  </conditionalFormatting>
  <conditionalFormatting sqref="AI519">
    <cfRule type="expression" dxfId="1153" priority="409">
      <formula>IF(RIGHT(TEXT(AI519,"0.#"),1)=".",FALSE,TRUE)</formula>
    </cfRule>
    <cfRule type="expression" dxfId="1152" priority="410">
      <formula>IF(RIGHT(TEXT(AI519,"0.#"),1)=".",TRUE,FALSE)</formula>
    </cfRule>
  </conditionalFormatting>
  <conditionalFormatting sqref="AI517">
    <cfRule type="expression" dxfId="1151" priority="413">
      <formula>IF(RIGHT(TEXT(AI517,"0.#"),1)=".",FALSE,TRUE)</formula>
    </cfRule>
    <cfRule type="expression" dxfId="1150" priority="414">
      <formula>IF(RIGHT(TEXT(AI517,"0.#"),1)=".",TRUE,FALSE)</formula>
    </cfRule>
  </conditionalFormatting>
  <conditionalFormatting sqref="AI518">
    <cfRule type="expression" dxfId="1149" priority="411">
      <formula>IF(RIGHT(TEXT(AI518,"0.#"),1)=".",FALSE,TRUE)</formula>
    </cfRule>
    <cfRule type="expression" dxfId="1148" priority="412">
      <formula>IF(RIGHT(TEXT(AI518,"0.#"),1)=".",TRUE,FALSE)</formula>
    </cfRule>
  </conditionalFormatting>
  <conditionalFormatting sqref="AM524">
    <cfRule type="expression" dxfId="1147" priority="403">
      <formula>IF(RIGHT(TEXT(AM524,"0.#"),1)=".",FALSE,TRUE)</formula>
    </cfRule>
    <cfRule type="expression" dxfId="1146" priority="404">
      <formula>IF(RIGHT(TEXT(AM524,"0.#"),1)=".",TRUE,FALSE)</formula>
    </cfRule>
  </conditionalFormatting>
  <conditionalFormatting sqref="AM522">
    <cfRule type="expression" dxfId="1145" priority="407">
      <formula>IF(RIGHT(TEXT(AM522,"0.#"),1)=".",FALSE,TRUE)</formula>
    </cfRule>
    <cfRule type="expression" dxfId="1144" priority="408">
      <formula>IF(RIGHT(TEXT(AM522,"0.#"),1)=".",TRUE,FALSE)</formula>
    </cfRule>
  </conditionalFormatting>
  <conditionalFormatting sqref="AM523">
    <cfRule type="expression" dxfId="1143" priority="405">
      <formula>IF(RIGHT(TEXT(AM523,"0.#"),1)=".",FALSE,TRUE)</formula>
    </cfRule>
    <cfRule type="expression" dxfId="1142" priority="406">
      <formula>IF(RIGHT(TEXT(AM523,"0.#"),1)=".",TRUE,FALSE)</formula>
    </cfRule>
  </conditionalFormatting>
  <conditionalFormatting sqref="AI524">
    <cfRule type="expression" dxfId="1141" priority="397">
      <formula>IF(RIGHT(TEXT(AI524,"0.#"),1)=".",FALSE,TRUE)</formula>
    </cfRule>
    <cfRule type="expression" dxfId="1140" priority="398">
      <formula>IF(RIGHT(TEXT(AI524,"0.#"),1)=".",TRUE,FALSE)</formula>
    </cfRule>
  </conditionalFormatting>
  <conditionalFormatting sqref="AI522">
    <cfRule type="expression" dxfId="1139" priority="401">
      <formula>IF(RIGHT(TEXT(AI522,"0.#"),1)=".",FALSE,TRUE)</formula>
    </cfRule>
    <cfRule type="expression" dxfId="1138" priority="402">
      <formula>IF(RIGHT(TEXT(AI522,"0.#"),1)=".",TRUE,FALSE)</formula>
    </cfRule>
  </conditionalFormatting>
  <conditionalFormatting sqref="AI523">
    <cfRule type="expression" dxfId="1137" priority="399">
      <formula>IF(RIGHT(TEXT(AI523,"0.#"),1)=".",FALSE,TRUE)</formula>
    </cfRule>
    <cfRule type="expression" dxfId="1136" priority="400">
      <formula>IF(RIGHT(TEXT(AI523,"0.#"),1)=".",TRUE,FALSE)</formula>
    </cfRule>
  </conditionalFormatting>
  <conditionalFormatting sqref="AM529">
    <cfRule type="expression" dxfId="1135" priority="391">
      <formula>IF(RIGHT(TEXT(AM529,"0.#"),1)=".",FALSE,TRUE)</formula>
    </cfRule>
    <cfRule type="expression" dxfId="1134" priority="392">
      <formula>IF(RIGHT(TEXT(AM529,"0.#"),1)=".",TRUE,FALSE)</formula>
    </cfRule>
  </conditionalFormatting>
  <conditionalFormatting sqref="AM527">
    <cfRule type="expression" dxfId="1133" priority="395">
      <formula>IF(RIGHT(TEXT(AM527,"0.#"),1)=".",FALSE,TRUE)</formula>
    </cfRule>
    <cfRule type="expression" dxfId="1132" priority="396">
      <formula>IF(RIGHT(TEXT(AM527,"0.#"),1)=".",TRUE,FALSE)</formula>
    </cfRule>
  </conditionalFormatting>
  <conditionalFormatting sqref="AM528">
    <cfRule type="expression" dxfId="1131" priority="393">
      <formula>IF(RIGHT(TEXT(AM528,"0.#"),1)=".",FALSE,TRUE)</formula>
    </cfRule>
    <cfRule type="expression" dxfId="1130" priority="394">
      <formula>IF(RIGHT(TEXT(AM528,"0.#"),1)=".",TRUE,FALSE)</formula>
    </cfRule>
  </conditionalFormatting>
  <conditionalFormatting sqref="AI529">
    <cfRule type="expression" dxfId="1129" priority="385">
      <formula>IF(RIGHT(TEXT(AI529,"0.#"),1)=".",FALSE,TRUE)</formula>
    </cfRule>
    <cfRule type="expression" dxfId="1128" priority="386">
      <formula>IF(RIGHT(TEXT(AI529,"0.#"),1)=".",TRUE,FALSE)</formula>
    </cfRule>
  </conditionalFormatting>
  <conditionalFormatting sqref="AI527">
    <cfRule type="expression" dxfId="1127" priority="389">
      <formula>IF(RIGHT(TEXT(AI527,"0.#"),1)=".",FALSE,TRUE)</formula>
    </cfRule>
    <cfRule type="expression" dxfId="1126" priority="390">
      <formula>IF(RIGHT(TEXT(AI527,"0.#"),1)=".",TRUE,FALSE)</formula>
    </cfRule>
  </conditionalFormatting>
  <conditionalFormatting sqref="AI528">
    <cfRule type="expression" dxfId="1125" priority="387">
      <formula>IF(RIGHT(TEXT(AI528,"0.#"),1)=".",FALSE,TRUE)</formula>
    </cfRule>
    <cfRule type="expression" dxfId="1124" priority="388">
      <formula>IF(RIGHT(TEXT(AI528,"0.#"),1)=".",TRUE,FALSE)</formula>
    </cfRule>
  </conditionalFormatting>
  <conditionalFormatting sqref="AM494">
    <cfRule type="expression" dxfId="1123" priority="463">
      <formula>IF(RIGHT(TEXT(AM494,"0.#"),1)=".",FALSE,TRUE)</formula>
    </cfRule>
    <cfRule type="expression" dxfId="1122" priority="464">
      <formula>IF(RIGHT(TEXT(AM494,"0.#"),1)=".",TRUE,FALSE)</formula>
    </cfRule>
  </conditionalFormatting>
  <conditionalFormatting sqref="AM492">
    <cfRule type="expression" dxfId="1121" priority="467">
      <formula>IF(RIGHT(TEXT(AM492,"0.#"),1)=".",FALSE,TRUE)</formula>
    </cfRule>
    <cfRule type="expression" dxfId="1120" priority="468">
      <formula>IF(RIGHT(TEXT(AM492,"0.#"),1)=".",TRUE,FALSE)</formula>
    </cfRule>
  </conditionalFormatting>
  <conditionalFormatting sqref="AM493">
    <cfRule type="expression" dxfId="1119" priority="465">
      <formula>IF(RIGHT(TEXT(AM493,"0.#"),1)=".",FALSE,TRUE)</formula>
    </cfRule>
    <cfRule type="expression" dxfId="1118" priority="466">
      <formula>IF(RIGHT(TEXT(AM493,"0.#"),1)=".",TRUE,FALSE)</formula>
    </cfRule>
  </conditionalFormatting>
  <conditionalFormatting sqref="AI494">
    <cfRule type="expression" dxfId="1117" priority="457">
      <formula>IF(RIGHT(TEXT(AI494,"0.#"),1)=".",FALSE,TRUE)</formula>
    </cfRule>
    <cfRule type="expression" dxfId="1116" priority="458">
      <formula>IF(RIGHT(TEXT(AI494,"0.#"),1)=".",TRUE,FALSE)</formula>
    </cfRule>
  </conditionalFormatting>
  <conditionalFormatting sqref="AI492">
    <cfRule type="expression" dxfId="1115" priority="461">
      <formula>IF(RIGHT(TEXT(AI492,"0.#"),1)=".",FALSE,TRUE)</formula>
    </cfRule>
    <cfRule type="expression" dxfId="1114" priority="462">
      <formula>IF(RIGHT(TEXT(AI492,"0.#"),1)=".",TRUE,FALSE)</formula>
    </cfRule>
  </conditionalFormatting>
  <conditionalFormatting sqref="AI493">
    <cfRule type="expression" dxfId="1113" priority="459">
      <formula>IF(RIGHT(TEXT(AI493,"0.#"),1)=".",FALSE,TRUE)</formula>
    </cfRule>
    <cfRule type="expression" dxfId="1112" priority="460">
      <formula>IF(RIGHT(TEXT(AI493,"0.#"),1)=".",TRUE,FALSE)</formula>
    </cfRule>
  </conditionalFormatting>
  <conditionalFormatting sqref="AM499">
    <cfRule type="expression" dxfId="1111" priority="451">
      <formula>IF(RIGHT(TEXT(AM499,"0.#"),1)=".",FALSE,TRUE)</formula>
    </cfRule>
    <cfRule type="expression" dxfId="1110" priority="452">
      <formula>IF(RIGHT(TEXT(AM499,"0.#"),1)=".",TRUE,FALSE)</formula>
    </cfRule>
  </conditionalFormatting>
  <conditionalFormatting sqref="AM497">
    <cfRule type="expression" dxfId="1109" priority="455">
      <formula>IF(RIGHT(TEXT(AM497,"0.#"),1)=".",FALSE,TRUE)</formula>
    </cfRule>
    <cfRule type="expression" dxfId="1108" priority="456">
      <formula>IF(RIGHT(TEXT(AM497,"0.#"),1)=".",TRUE,FALSE)</formula>
    </cfRule>
  </conditionalFormatting>
  <conditionalFormatting sqref="AM498">
    <cfRule type="expression" dxfId="1107" priority="453">
      <formula>IF(RIGHT(TEXT(AM498,"0.#"),1)=".",FALSE,TRUE)</formula>
    </cfRule>
    <cfRule type="expression" dxfId="1106" priority="454">
      <formula>IF(RIGHT(TEXT(AM498,"0.#"),1)=".",TRUE,FALSE)</formula>
    </cfRule>
  </conditionalFormatting>
  <conditionalFormatting sqref="AI499">
    <cfRule type="expression" dxfId="1105" priority="445">
      <formula>IF(RIGHT(TEXT(AI499,"0.#"),1)=".",FALSE,TRUE)</formula>
    </cfRule>
    <cfRule type="expression" dxfId="1104" priority="446">
      <formula>IF(RIGHT(TEXT(AI499,"0.#"),1)=".",TRUE,FALSE)</formula>
    </cfRule>
  </conditionalFormatting>
  <conditionalFormatting sqref="AI497">
    <cfRule type="expression" dxfId="1103" priority="449">
      <formula>IF(RIGHT(TEXT(AI497,"0.#"),1)=".",FALSE,TRUE)</formula>
    </cfRule>
    <cfRule type="expression" dxfId="1102" priority="450">
      <formula>IF(RIGHT(TEXT(AI497,"0.#"),1)=".",TRUE,FALSE)</formula>
    </cfRule>
  </conditionalFormatting>
  <conditionalFormatting sqref="AI498">
    <cfRule type="expression" dxfId="1101" priority="447">
      <formula>IF(RIGHT(TEXT(AI498,"0.#"),1)=".",FALSE,TRUE)</formula>
    </cfRule>
    <cfRule type="expression" dxfId="1100" priority="448">
      <formula>IF(RIGHT(TEXT(AI498,"0.#"),1)=".",TRUE,FALSE)</formula>
    </cfRule>
  </conditionalFormatting>
  <conditionalFormatting sqref="AM504">
    <cfRule type="expression" dxfId="1099" priority="439">
      <formula>IF(RIGHT(TEXT(AM504,"0.#"),1)=".",FALSE,TRUE)</formula>
    </cfRule>
    <cfRule type="expression" dxfId="1098" priority="440">
      <formula>IF(RIGHT(TEXT(AM504,"0.#"),1)=".",TRUE,FALSE)</formula>
    </cfRule>
  </conditionalFormatting>
  <conditionalFormatting sqref="AM502">
    <cfRule type="expression" dxfId="1097" priority="443">
      <formula>IF(RIGHT(TEXT(AM502,"0.#"),1)=".",FALSE,TRUE)</formula>
    </cfRule>
    <cfRule type="expression" dxfId="1096" priority="444">
      <formula>IF(RIGHT(TEXT(AM502,"0.#"),1)=".",TRUE,FALSE)</formula>
    </cfRule>
  </conditionalFormatting>
  <conditionalFormatting sqref="AM503">
    <cfRule type="expression" dxfId="1095" priority="441">
      <formula>IF(RIGHT(TEXT(AM503,"0.#"),1)=".",FALSE,TRUE)</formula>
    </cfRule>
    <cfRule type="expression" dxfId="1094" priority="442">
      <formula>IF(RIGHT(TEXT(AM503,"0.#"),1)=".",TRUE,FALSE)</formula>
    </cfRule>
  </conditionalFormatting>
  <conditionalFormatting sqref="AI504">
    <cfRule type="expression" dxfId="1093" priority="433">
      <formula>IF(RIGHT(TEXT(AI504,"0.#"),1)=".",FALSE,TRUE)</formula>
    </cfRule>
    <cfRule type="expression" dxfId="1092" priority="434">
      <formula>IF(RIGHT(TEXT(AI504,"0.#"),1)=".",TRUE,FALSE)</formula>
    </cfRule>
  </conditionalFormatting>
  <conditionalFormatting sqref="AI502">
    <cfRule type="expression" dxfId="1091" priority="437">
      <formula>IF(RIGHT(TEXT(AI502,"0.#"),1)=".",FALSE,TRUE)</formula>
    </cfRule>
    <cfRule type="expression" dxfId="1090" priority="438">
      <formula>IF(RIGHT(TEXT(AI502,"0.#"),1)=".",TRUE,FALSE)</formula>
    </cfRule>
  </conditionalFormatting>
  <conditionalFormatting sqref="AI503">
    <cfRule type="expression" dxfId="1089" priority="435">
      <formula>IF(RIGHT(TEXT(AI503,"0.#"),1)=".",FALSE,TRUE)</formula>
    </cfRule>
    <cfRule type="expression" dxfId="1088" priority="436">
      <formula>IF(RIGHT(TEXT(AI503,"0.#"),1)=".",TRUE,FALSE)</formula>
    </cfRule>
  </conditionalFormatting>
  <conditionalFormatting sqref="AM509">
    <cfRule type="expression" dxfId="1087" priority="427">
      <formula>IF(RIGHT(TEXT(AM509,"0.#"),1)=".",FALSE,TRUE)</formula>
    </cfRule>
    <cfRule type="expression" dxfId="1086" priority="428">
      <formula>IF(RIGHT(TEXT(AM509,"0.#"),1)=".",TRUE,FALSE)</formula>
    </cfRule>
  </conditionalFormatting>
  <conditionalFormatting sqref="AM507">
    <cfRule type="expression" dxfId="1085" priority="431">
      <formula>IF(RIGHT(TEXT(AM507,"0.#"),1)=".",FALSE,TRUE)</formula>
    </cfRule>
    <cfRule type="expression" dxfId="1084" priority="432">
      <formula>IF(RIGHT(TEXT(AM507,"0.#"),1)=".",TRUE,FALSE)</formula>
    </cfRule>
  </conditionalFormatting>
  <conditionalFormatting sqref="AM508">
    <cfRule type="expression" dxfId="1083" priority="429">
      <formula>IF(RIGHT(TEXT(AM508,"0.#"),1)=".",FALSE,TRUE)</formula>
    </cfRule>
    <cfRule type="expression" dxfId="1082" priority="430">
      <formula>IF(RIGHT(TEXT(AM508,"0.#"),1)=".",TRUE,FALSE)</formula>
    </cfRule>
  </conditionalFormatting>
  <conditionalFormatting sqref="AI509">
    <cfRule type="expression" dxfId="1081" priority="421">
      <formula>IF(RIGHT(TEXT(AI509,"0.#"),1)=".",FALSE,TRUE)</formula>
    </cfRule>
    <cfRule type="expression" dxfId="1080" priority="422">
      <formula>IF(RIGHT(TEXT(AI509,"0.#"),1)=".",TRUE,FALSE)</formula>
    </cfRule>
  </conditionalFormatting>
  <conditionalFormatting sqref="AI507">
    <cfRule type="expression" dxfId="1079" priority="425">
      <formula>IF(RIGHT(TEXT(AI507,"0.#"),1)=".",FALSE,TRUE)</formula>
    </cfRule>
    <cfRule type="expression" dxfId="1078" priority="426">
      <formula>IF(RIGHT(TEXT(AI507,"0.#"),1)=".",TRUE,FALSE)</formula>
    </cfRule>
  </conditionalFormatting>
  <conditionalFormatting sqref="AI508">
    <cfRule type="expression" dxfId="1077" priority="423">
      <formula>IF(RIGHT(TEXT(AI508,"0.#"),1)=".",FALSE,TRUE)</formula>
    </cfRule>
    <cfRule type="expression" dxfId="1076" priority="424">
      <formula>IF(RIGHT(TEXT(AI508,"0.#"),1)=".",TRUE,FALSE)</formula>
    </cfRule>
  </conditionalFormatting>
  <conditionalFormatting sqref="AM543">
    <cfRule type="expression" dxfId="1075" priority="379">
      <formula>IF(RIGHT(TEXT(AM543,"0.#"),1)=".",FALSE,TRUE)</formula>
    </cfRule>
    <cfRule type="expression" dxfId="1074" priority="380">
      <formula>IF(RIGHT(TEXT(AM543,"0.#"),1)=".",TRUE,FALSE)</formula>
    </cfRule>
  </conditionalFormatting>
  <conditionalFormatting sqref="AM541">
    <cfRule type="expression" dxfId="1073" priority="383">
      <formula>IF(RIGHT(TEXT(AM541,"0.#"),1)=".",FALSE,TRUE)</formula>
    </cfRule>
    <cfRule type="expression" dxfId="1072" priority="384">
      <formula>IF(RIGHT(TEXT(AM541,"0.#"),1)=".",TRUE,FALSE)</formula>
    </cfRule>
  </conditionalFormatting>
  <conditionalFormatting sqref="AM542">
    <cfRule type="expression" dxfId="1071" priority="381">
      <formula>IF(RIGHT(TEXT(AM542,"0.#"),1)=".",FALSE,TRUE)</formula>
    </cfRule>
    <cfRule type="expression" dxfId="1070" priority="382">
      <formula>IF(RIGHT(TEXT(AM542,"0.#"),1)=".",TRUE,FALSE)</formula>
    </cfRule>
  </conditionalFormatting>
  <conditionalFormatting sqref="AI543">
    <cfRule type="expression" dxfId="1069" priority="373">
      <formula>IF(RIGHT(TEXT(AI543,"0.#"),1)=".",FALSE,TRUE)</formula>
    </cfRule>
    <cfRule type="expression" dxfId="1068" priority="374">
      <formula>IF(RIGHT(TEXT(AI543,"0.#"),1)=".",TRUE,FALSE)</formula>
    </cfRule>
  </conditionalFormatting>
  <conditionalFormatting sqref="AI541">
    <cfRule type="expression" dxfId="1067" priority="377">
      <formula>IF(RIGHT(TEXT(AI541,"0.#"),1)=".",FALSE,TRUE)</formula>
    </cfRule>
    <cfRule type="expression" dxfId="1066" priority="378">
      <formula>IF(RIGHT(TEXT(AI541,"0.#"),1)=".",TRUE,FALSE)</formula>
    </cfRule>
  </conditionalFormatting>
  <conditionalFormatting sqref="AI542">
    <cfRule type="expression" dxfId="1065" priority="375">
      <formula>IF(RIGHT(TEXT(AI542,"0.#"),1)=".",FALSE,TRUE)</formula>
    </cfRule>
    <cfRule type="expression" dxfId="1064" priority="376">
      <formula>IF(RIGHT(TEXT(AI542,"0.#"),1)=".",TRUE,FALSE)</formula>
    </cfRule>
  </conditionalFormatting>
  <conditionalFormatting sqref="AM568">
    <cfRule type="expression" dxfId="1063" priority="367">
      <formula>IF(RIGHT(TEXT(AM568,"0.#"),1)=".",FALSE,TRUE)</formula>
    </cfRule>
    <cfRule type="expression" dxfId="1062" priority="368">
      <formula>IF(RIGHT(TEXT(AM568,"0.#"),1)=".",TRUE,FALSE)</formula>
    </cfRule>
  </conditionalFormatting>
  <conditionalFormatting sqref="AM566">
    <cfRule type="expression" dxfId="1061" priority="371">
      <formula>IF(RIGHT(TEXT(AM566,"0.#"),1)=".",FALSE,TRUE)</formula>
    </cfRule>
    <cfRule type="expression" dxfId="1060" priority="372">
      <formula>IF(RIGHT(TEXT(AM566,"0.#"),1)=".",TRUE,FALSE)</formula>
    </cfRule>
  </conditionalFormatting>
  <conditionalFormatting sqref="AM567">
    <cfRule type="expression" dxfId="1059" priority="369">
      <formula>IF(RIGHT(TEXT(AM567,"0.#"),1)=".",FALSE,TRUE)</formula>
    </cfRule>
    <cfRule type="expression" dxfId="1058" priority="370">
      <formula>IF(RIGHT(TEXT(AM567,"0.#"),1)=".",TRUE,FALSE)</formula>
    </cfRule>
  </conditionalFormatting>
  <conditionalFormatting sqref="AI568">
    <cfRule type="expression" dxfId="1057" priority="361">
      <formula>IF(RIGHT(TEXT(AI568,"0.#"),1)=".",FALSE,TRUE)</formula>
    </cfRule>
    <cfRule type="expression" dxfId="1056" priority="362">
      <formula>IF(RIGHT(TEXT(AI568,"0.#"),1)=".",TRUE,FALSE)</formula>
    </cfRule>
  </conditionalFormatting>
  <conditionalFormatting sqref="AI566">
    <cfRule type="expression" dxfId="1055" priority="365">
      <formula>IF(RIGHT(TEXT(AI566,"0.#"),1)=".",FALSE,TRUE)</formula>
    </cfRule>
    <cfRule type="expression" dxfId="1054" priority="366">
      <formula>IF(RIGHT(TEXT(AI566,"0.#"),1)=".",TRUE,FALSE)</formula>
    </cfRule>
  </conditionalFormatting>
  <conditionalFormatting sqref="AI567">
    <cfRule type="expression" dxfId="1053" priority="363">
      <formula>IF(RIGHT(TEXT(AI567,"0.#"),1)=".",FALSE,TRUE)</formula>
    </cfRule>
    <cfRule type="expression" dxfId="1052" priority="364">
      <formula>IF(RIGHT(TEXT(AI567,"0.#"),1)=".",TRUE,FALSE)</formula>
    </cfRule>
  </conditionalFormatting>
  <conditionalFormatting sqref="AM573">
    <cfRule type="expression" dxfId="1051" priority="307">
      <formula>IF(RIGHT(TEXT(AM573,"0.#"),1)=".",FALSE,TRUE)</formula>
    </cfRule>
    <cfRule type="expression" dxfId="1050" priority="308">
      <formula>IF(RIGHT(TEXT(AM573,"0.#"),1)=".",TRUE,FALSE)</formula>
    </cfRule>
  </conditionalFormatting>
  <conditionalFormatting sqref="AM571">
    <cfRule type="expression" dxfId="1049" priority="311">
      <formula>IF(RIGHT(TEXT(AM571,"0.#"),1)=".",FALSE,TRUE)</formula>
    </cfRule>
    <cfRule type="expression" dxfId="1048" priority="312">
      <formula>IF(RIGHT(TEXT(AM571,"0.#"),1)=".",TRUE,FALSE)</formula>
    </cfRule>
  </conditionalFormatting>
  <conditionalFormatting sqref="AM572">
    <cfRule type="expression" dxfId="1047" priority="309">
      <formula>IF(RIGHT(TEXT(AM572,"0.#"),1)=".",FALSE,TRUE)</formula>
    </cfRule>
    <cfRule type="expression" dxfId="1046" priority="310">
      <formula>IF(RIGHT(TEXT(AM572,"0.#"),1)=".",TRUE,FALSE)</formula>
    </cfRule>
  </conditionalFormatting>
  <conditionalFormatting sqref="AI573">
    <cfRule type="expression" dxfId="1045" priority="301">
      <formula>IF(RIGHT(TEXT(AI573,"0.#"),1)=".",FALSE,TRUE)</formula>
    </cfRule>
    <cfRule type="expression" dxfId="1044" priority="302">
      <formula>IF(RIGHT(TEXT(AI573,"0.#"),1)=".",TRUE,FALSE)</formula>
    </cfRule>
  </conditionalFormatting>
  <conditionalFormatting sqref="AI571">
    <cfRule type="expression" dxfId="1043" priority="305">
      <formula>IF(RIGHT(TEXT(AI571,"0.#"),1)=".",FALSE,TRUE)</formula>
    </cfRule>
    <cfRule type="expression" dxfId="1042" priority="306">
      <formula>IF(RIGHT(TEXT(AI571,"0.#"),1)=".",TRUE,FALSE)</formula>
    </cfRule>
  </conditionalFormatting>
  <conditionalFormatting sqref="AI572">
    <cfRule type="expression" dxfId="1041" priority="303">
      <formula>IF(RIGHT(TEXT(AI572,"0.#"),1)=".",FALSE,TRUE)</formula>
    </cfRule>
    <cfRule type="expression" dxfId="1040" priority="304">
      <formula>IF(RIGHT(TEXT(AI572,"0.#"),1)=".",TRUE,FALSE)</formula>
    </cfRule>
  </conditionalFormatting>
  <conditionalFormatting sqref="AM578">
    <cfRule type="expression" dxfId="1039" priority="295">
      <formula>IF(RIGHT(TEXT(AM578,"0.#"),1)=".",FALSE,TRUE)</formula>
    </cfRule>
    <cfRule type="expression" dxfId="1038" priority="296">
      <formula>IF(RIGHT(TEXT(AM578,"0.#"),1)=".",TRUE,FALSE)</formula>
    </cfRule>
  </conditionalFormatting>
  <conditionalFormatting sqref="AM576">
    <cfRule type="expression" dxfId="1037" priority="299">
      <formula>IF(RIGHT(TEXT(AM576,"0.#"),1)=".",FALSE,TRUE)</formula>
    </cfRule>
    <cfRule type="expression" dxfId="1036" priority="300">
      <formula>IF(RIGHT(TEXT(AM576,"0.#"),1)=".",TRUE,FALSE)</formula>
    </cfRule>
  </conditionalFormatting>
  <conditionalFormatting sqref="AM577">
    <cfRule type="expression" dxfId="1035" priority="297">
      <formula>IF(RIGHT(TEXT(AM577,"0.#"),1)=".",FALSE,TRUE)</formula>
    </cfRule>
    <cfRule type="expression" dxfId="1034" priority="298">
      <formula>IF(RIGHT(TEXT(AM577,"0.#"),1)=".",TRUE,FALSE)</formula>
    </cfRule>
  </conditionalFormatting>
  <conditionalFormatting sqref="AI578">
    <cfRule type="expression" dxfId="1033" priority="289">
      <formula>IF(RIGHT(TEXT(AI578,"0.#"),1)=".",FALSE,TRUE)</formula>
    </cfRule>
    <cfRule type="expression" dxfId="1032" priority="290">
      <formula>IF(RIGHT(TEXT(AI578,"0.#"),1)=".",TRUE,FALSE)</formula>
    </cfRule>
  </conditionalFormatting>
  <conditionalFormatting sqref="AI576">
    <cfRule type="expression" dxfId="1031" priority="293">
      <formula>IF(RIGHT(TEXT(AI576,"0.#"),1)=".",FALSE,TRUE)</formula>
    </cfRule>
    <cfRule type="expression" dxfId="1030" priority="294">
      <formula>IF(RIGHT(TEXT(AI576,"0.#"),1)=".",TRUE,FALSE)</formula>
    </cfRule>
  </conditionalFormatting>
  <conditionalFormatting sqref="AI577">
    <cfRule type="expression" dxfId="1029" priority="291">
      <formula>IF(RIGHT(TEXT(AI577,"0.#"),1)=".",FALSE,TRUE)</formula>
    </cfRule>
    <cfRule type="expression" dxfId="1028" priority="292">
      <formula>IF(RIGHT(TEXT(AI577,"0.#"),1)=".",TRUE,FALSE)</formula>
    </cfRule>
  </conditionalFormatting>
  <conditionalFormatting sqref="AM583">
    <cfRule type="expression" dxfId="1027" priority="283">
      <formula>IF(RIGHT(TEXT(AM583,"0.#"),1)=".",FALSE,TRUE)</formula>
    </cfRule>
    <cfRule type="expression" dxfId="1026" priority="284">
      <formula>IF(RIGHT(TEXT(AM583,"0.#"),1)=".",TRUE,FALSE)</formula>
    </cfRule>
  </conditionalFormatting>
  <conditionalFormatting sqref="AM581">
    <cfRule type="expression" dxfId="1025" priority="287">
      <formula>IF(RIGHT(TEXT(AM581,"0.#"),1)=".",FALSE,TRUE)</formula>
    </cfRule>
    <cfRule type="expression" dxfId="1024" priority="288">
      <formula>IF(RIGHT(TEXT(AM581,"0.#"),1)=".",TRUE,FALSE)</formula>
    </cfRule>
  </conditionalFormatting>
  <conditionalFormatting sqref="AM582">
    <cfRule type="expression" dxfId="1023" priority="285">
      <formula>IF(RIGHT(TEXT(AM582,"0.#"),1)=".",FALSE,TRUE)</formula>
    </cfRule>
    <cfRule type="expression" dxfId="1022" priority="286">
      <formula>IF(RIGHT(TEXT(AM582,"0.#"),1)=".",TRUE,FALSE)</formula>
    </cfRule>
  </conditionalFormatting>
  <conditionalFormatting sqref="AI583">
    <cfRule type="expression" dxfId="1021" priority="277">
      <formula>IF(RIGHT(TEXT(AI583,"0.#"),1)=".",FALSE,TRUE)</formula>
    </cfRule>
    <cfRule type="expression" dxfId="1020" priority="278">
      <formula>IF(RIGHT(TEXT(AI583,"0.#"),1)=".",TRUE,FALSE)</formula>
    </cfRule>
  </conditionalFormatting>
  <conditionalFormatting sqref="AI581">
    <cfRule type="expression" dxfId="1019" priority="281">
      <formula>IF(RIGHT(TEXT(AI581,"0.#"),1)=".",FALSE,TRUE)</formula>
    </cfRule>
    <cfRule type="expression" dxfId="1018" priority="282">
      <formula>IF(RIGHT(TEXT(AI581,"0.#"),1)=".",TRUE,FALSE)</formula>
    </cfRule>
  </conditionalFormatting>
  <conditionalFormatting sqref="AI582">
    <cfRule type="expression" dxfId="1017" priority="279">
      <formula>IF(RIGHT(TEXT(AI582,"0.#"),1)=".",FALSE,TRUE)</formula>
    </cfRule>
    <cfRule type="expression" dxfId="1016" priority="280">
      <formula>IF(RIGHT(TEXT(AI582,"0.#"),1)=".",TRUE,FALSE)</formula>
    </cfRule>
  </conditionalFormatting>
  <conditionalFormatting sqref="AM548">
    <cfRule type="expression" dxfId="1015" priority="355">
      <formula>IF(RIGHT(TEXT(AM548,"0.#"),1)=".",FALSE,TRUE)</formula>
    </cfRule>
    <cfRule type="expression" dxfId="1014" priority="356">
      <formula>IF(RIGHT(TEXT(AM548,"0.#"),1)=".",TRUE,FALSE)</formula>
    </cfRule>
  </conditionalFormatting>
  <conditionalFormatting sqref="AM546">
    <cfRule type="expression" dxfId="1013" priority="359">
      <formula>IF(RIGHT(TEXT(AM546,"0.#"),1)=".",FALSE,TRUE)</formula>
    </cfRule>
    <cfRule type="expression" dxfId="1012" priority="360">
      <formula>IF(RIGHT(TEXT(AM546,"0.#"),1)=".",TRUE,FALSE)</formula>
    </cfRule>
  </conditionalFormatting>
  <conditionalFormatting sqref="AM547">
    <cfRule type="expression" dxfId="1011" priority="357">
      <formula>IF(RIGHT(TEXT(AM547,"0.#"),1)=".",FALSE,TRUE)</formula>
    </cfRule>
    <cfRule type="expression" dxfId="1010" priority="358">
      <formula>IF(RIGHT(TEXT(AM547,"0.#"),1)=".",TRUE,FALSE)</formula>
    </cfRule>
  </conditionalFormatting>
  <conditionalFormatting sqref="AI548">
    <cfRule type="expression" dxfId="1009" priority="349">
      <formula>IF(RIGHT(TEXT(AI548,"0.#"),1)=".",FALSE,TRUE)</formula>
    </cfRule>
    <cfRule type="expression" dxfId="1008" priority="350">
      <formula>IF(RIGHT(TEXT(AI548,"0.#"),1)=".",TRUE,FALSE)</formula>
    </cfRule>
  </conditionalFormatting>
  <conditionalFormatting sqref="AI546">
    <cfRule type="expression" dxfId="1007" priority="353">
      <formula>IF(RIGHT(TEXT(AI546,"0.#"),1)=".",FALSE,TRUE)</formula>
    </cfRule>
    <cfRule type="expression" dxfId="1006" priority="354">
      <formula>IF(RIGHT(TEXT(AI546,"0.#"),1)=".",TRUE,FALSE)</formula>
    </cfRule>
  </conditionalFormatting>
  <conditionalFormatting sqref="AI547">
    <cfRule type="expression" dxfId="1005" priority="351">
      <formula>IF(RIGHT(TEXT(AI547,"0.#"),1)=".",FALSE,TRUE)</formula>
    </cfRule>
    <cfRule type="expression" dxfId="1004" priority="352">
      <formula>IF(RIGHT(TEXT(AI547,"0.#"),1)=".",TRUE,FALSE)</formula>
    </cfRule>
  </conditionalFormatting>
  <conditionalFormatting sqref="AM553">
    <cfRule type="expression" dxfId="1003" priority="343">
      <formula>IF(RIGHT(TEXT(AM553,"0.#"),1)=".",FALSE,TRUE)</formula>
    </cfRule>
    <cfRule type="expression" dxfId="1002" priority="344">
      <formula>IF(RIGHT(TEXT(AM553,"0.#"),1)=".",TRUE,FALSE)</formula>
    </cfRule>
  </conditionalFormatting>
  <conditionalFormatting sqref="AM551">
    <cfRule type="expression" dxfId="1001" priority="347">
      <formula>IF(RIGHT(TEXT(AM551,"0.#"),1)=".",FALSE,TRUE)</formula>
    </cfRule>
    <cfRule type="expression" dxfId="1000" priority="348">
      <formula>IF(RIGHT(TEXT(AM551,"0.#"),1)=".",TRUE,FALSE)</formula>
    </cfRule>
  </conditionalFormatting>
  <conditionalFormatting sqref="AM552">
    <cfRule type="expression" dxfId="999" priority="345">
      <formula>IF(RIGHT(TEXT(AM552,"0.#"),1)=".",FALSE,TRUE)</formula>
    </cfRule>
    <cfRule type="expression" dxfId="998" priority="346">
      <formula>IF(RIGHT(TEXT(AM552,"0.#"),1)=".",TRUE,FALSE)</formula>
    </cfRule>
  </conditionalFormatting>
  <conditionalFormatting sqref="AI553">
    <cfRule type="expression" dxfId="997" priority="337">
      <formula>IF(RIGHT(TEXT(AI553,"0.#"),1)=".",FALSE,TRUE)</formula>
    </cfRule>
    <cfRule type="expression" dxfId="996" priority="338">
      <formula>IF(RIGHT(TEXT(AI553,"0.#"),1)=".",TRUE,FALSE)</formula>
    </cfRule>
  </conditionalFormatting>
  <conditionalFormatting sqref="AI551">
    <cfRule type="expression" dxfId="995" priority="341">
      <formula>IF(RIGHT(TEXT(AI551,"0.#"),1)=".",FALSE,TRUE)</formula>
    </cfRule>
    <cfRule type="expression" dxfId="994" priority="342">
      <formula>IF(RIGHT(TEXT(AI551,"0.#"),1)=".",TRUE,FALSE)</formula>
    </cfRule>
  </conditionalFormatting>
  <conditionalFormatting sqref="AI552">
    <cfRule type="expression" dxfId="993" priority="339">
      <formula>IF(RIGHT(TEXT(AI552,"0.#"),1)=".",FALSE,TRUE)</formula>
    </cfRule>
    <cfRule type="expression" dxfId="992" priority="340">
      <formula>IF(RIGHT(TEXT(AI552,"0.#"),1)=".",TRUE,FALSE)</formula>
    </cfRule>
  </conditionalFormatting>
  <conditionalFormatting sqref="AM558">
    <cfRule type="expression" dxfId="991" priority="331">
      <formula>IF(RIGHT(TEXT(AM558,"0.#"),1)=".",FALSE,TRUE)</formula>
    </cfRule>
    <cfRule type="expression" dxfId="990" priority="332">
      <formula>IF(RIGHT(TEXT(AM558,"0.#"),1)=".",TRUE,FALSE)</formula>
    </cfRule>
  </conditionalFormatting>
  <conditionalFormatting sqref="AM556">
    <cfRule type="expression" dxfId="989" priority="335">
      <formula>IF(RIGHT(TEXT(AM556,"0.#"),1)=".",FALSE,TRUE)</formula>
    </cfRule>
    <cfRule type="expression" dxfId="988" priority="336">
      <formula>IF(RIGHT(TEXT(AM556,"0.#"),1)=".",TRUE,FALSE)</formula>
    </cfRule>
  </conditionalFormatting>
  <conditionalFormatting sqref="AM557">
    <cfRule type="expression" dxfId="987" priority="333">
      <formula>IF(RIGHT(TEXT(AM557,"0.#"),1)=".",FALSE,TRUE)</formula>
    </cfRule>
    <cfRule type="expression" dxfId="986" priority="334">
      <formula>IF(RIGHT(TEXT(AM557,"0.#"),1)=".",TRUE,FALSE)</formula>
    </cfRule>
  </conditionalFormatting>
  <conditionalFormatting sqref="AI558">
    <cfRule type="expression" dxfId="985" priority="325">
      <formula>IF(RIGHT(TEXT(AI558,"0.#"),1)=".",FALSE,TRUE)</formula>
    </cfRule>
    <cfRule type="expression" dxfId="984" priority="326">
      <formula>IF(RIGHT(TEXT(AI558,"0.#"),1)=".",TRUE,FALSE)</formula>
    </cfRule>
  </conditionalFormatting>
  <conditionalFormatting sqref="AI556">
    <cfRule type="expression" dxfId="983" priority="329">
      <formula>IF(RIGHT(TEXT(AI556,"0.#"),1)=".",FALSE,TRUE)</formula>
    </cfRule>
    <cfRule type="expression" dxfId="982" priority="330">
      <formula>IF(RIGHT(TEXT(AI556,"0.#"),1)=".",TRUE,FALSE)</formula>
    </cfRule>
  </conditionalFormatting>
  <conditionalFormatting sqref="AI557">
    <cfRule type="expression" dxfId="981" priority="327">
      <formula>IF(RIGHT(TEXT(AI557,"0.#"),1)=".",FALSE,TRUE)</formula>
    </cfRule>
    <cfRule type="expression" dxfId="980" priority="328">
      <formula>IF(RIGHT(TEXT(AI557,"0.#"),1)=".",TRUE,FALSE)</formula>
    </cfRule>
  </conditionalFormatting>
  <conditionalFormatting sqref="AM563">
    <cfRule type="expression" dxfId="979" priority="319">
      <formula>IF(RIGHT(TEXT(AM563,"0.#"),1)=".",FALSE,TRUE)</formula>
    </cfRule>
    <cfRule type="expression" dxfId="978" priority="320">
      <formula>IF(RIGHT(TEXT(AM563,"0.#"),1)=".",TRUE,FALSE)</formula>
    </cfRule>
  </conditionalFormatting>
  <conditionalFormatting sqref="AM561">
    <cfRule type="expression" dxfId="977" priority="323">
      <formula>IF(RIGHT(TEXT(AM561,"0.#"),1)=".",FALSE,TRUE)</formula>
    </cfRule>
    <cfRule type="expression" dxfId="976" priority="324">
      <formula>IF(RIGHT(TEXT(AM561,"0.#"),1)=".",TRUE,FALSE)</formula>
    </cfRule>
  </conditionalFormatting>
  <conditionalFormatting sqref="AM562">
    <cfRule type="expression" dxfId="975" priority="321">
      <formula>IF(RIGHT(TEXT(AM562,"0.#"),1)=".",FALSE,TRUE)</formula>
    </cfRule>
    <cfRule type="expression" dxfId="974" priority="322">
      <formula>IF(RIGHT(TEXT(AM562,"0.#"),1)=".",TRUE,FALSE)</formula>
    </cfRule>
  </conditionalFormatting>
  <conditionalFormatting sqref="AI563">
    <cfRule type="expression" dxfId="973" priority="313">
      <formula>IF(RIGHT(TEXT(AI563,"0.#"),1)=".",FALSE,TRUE)</formula>
    </cfRule>
    <cfRule type="expression" dxfId="972" priority="314">
      <formula>IF(RIGHT(TEXT(AI563,"0.#"),1)=".",TRUE,FALSE)</formula>
    </cfRule>
  </conditionalFormatting>
  <conditionalFormatting sqref="AI561">
    <cfRule type="expression" dxfId="971" priority="317">
      <formula>IF(RIGHT(TEXT(AI561,"0.#"),1)=".",FALSE,TRUE)</formula>
    </cfRule>
    <cfRule type="expression" dxfId="970" priority="318">
      <formula>IF(RIGHT(TEXT(AI561,"0.#"),1)=".",TRUE,FALSE)</formula>
    </cfRule>
  </conditionalFormatting>
  <conditionalFormatting sqref="AI562">
    <cfRule type="expression" dxfId="969" priority="315">
      <formula>IF(RIGHT(TEXT(AI562,"0.#"),1)=".",FALSE,TRUE)</formula>
    </cfRule>
    <cfRule type="expression" dxfId="968" priority="316">
      <formula>IF(RIGHT(TEXT(AI562,"0.#"),1)=".",TRUE,FALSE)</formula>
    </cfRule>
  </conditionalFormatting>
  <conditionalFormatting sqref="AM597">
    <cfRule type="expression" dxfId="967" priority="271">
      <formula>IF(RIGHT(TEXT(AM597,"0.#"),1)=".",FALSE,TRUE)</formula>
    </cfRule>
    <cfRule type="expression" dxfId="966" priority="272">
      <formula>IF(RIGHT(TEXT(AM597,"0.#"),1)=".",TRUE,FALSE)</formula>
    </cfRule>
  </conditionalFormatting>
  <conditionalFormatting sqref="AM595">
    <cfRule type="expression" dxfId="965" priority="275">
      <formula>IF(RIGHT(TEXT(AM595,"0.#"),1)=".",FALSE,TRUE)</formula>
    </cfRule>
    <cfRule type="expression" dxfId="964" priority="276">
      <formula>IF(RIGHT(TEXT(AM595,"0.#"),1)=".",TRUE,FALSE)</formula>
    </cfRule>
  </conditionalFormatting>
  <conditionalFormatting sqref="AM596">
    <cfRule type="expression" dxfId="963" priority="273">
      <formula>IF(RIGHT(TEXT(AM596,"0.#"),1)=".",FALSE,TRUE)</formula>
    </cfRule>
    <cfRule type="expression" dxfId="962" priority="274">
      <formula>IF(RIGHT(TEXT(AM596,"0.#"),1)=".",TRUE,FALSE)</formula>
    </cfRule>
  </conditionalFormatting>
  <conditionalFormatting sqref="AI597">
    <cfRule type="expression" dxfId="961" priority="265">
      <formula>IF(RIGHT(TEXT(AI597,"0.#"),1)=".",FALSE,TRUE)</formula>
    </cfRule>
    <cfRule type="expression" dxfId="960" priority="266">
      <formula>IF(RIGHT(TEXT(AI597,"0.#"),1)=".",TRUE,FALSE)</formula>
    </cfRule>
  </conditionalFormatting>
  <conditionalFormatting sqref="AI595">
    <cfRule type="expression" dxfId="959" priority="269">
      <formula>IF(RIGHT(TEXT(AI595,"0.#"),1)=".",FALSE,TRUE)</formula>
    </cfRule>
    <cfRule type="expression" dxfId="958" priority="270">
      <formula>IF(RIGHT(TEXT(AI595,"0.#"),1)=".",TRUE,FALSE)</formula>
    </cfRule>
  </conditionalFormatting>
  <conditionalFormatting sqref="AI596">
    <cfRule type="expression" dxfId="957" priority="267">
      <formula>IF(RIGHT(TEXT(AI596,"0.#"),1)=".",FALSE,TRUE)</formula>
    </cfRule>
    <cfRule type="expression" dxfId="956" priority="268">
      <formula>IF(RIGHT(TEXT(AI596,"0.#"),1)=".",TRUE,FALSE)</formula>
    </cfRule>
  </conditionalFormatting>
  <conditionalFormatting sqref="AM622">
    <cfRule type="expression" dxfId="955" priority="259">
      <formula>IF(RIGHT(TEXT(AM622,"0.#"),1)=".",FALSE,TRUE)</formula>
    </cfRule>
    <cfRule type="expression" dxfId="954" priority="260">
      <formula>IF(RIGHT(TEXT(AM622,"0.#"),1)=".",TRUE,FALSE)</formula>
    </cfRule>
  </conditionalFormatting>
  <conditionalFormatting sqref="AM620">
    <cfRule type="expression" dxfId="953" priority="263">
      <formula>IF(RIGHT(TEXT(AM620,"0.#"),1)=".",FALSE,TRUE)</formula>
    </cfRule>
    <cfRule type="expression" dxfId="952" priority="264">
      <formula>IF(RIGHT(TEXT(AM620,"0.#"),1)=".",TRUE,FALSE)</formula>
    </cfRule>
  </conditionalFormatting>
  <conditionalFormatting sqref="AM621">
    <cfRule type="expression" dxfId="951" priority="261">
      <formula>IF(RIGHT(TEXT(AM621,"0.#"),1)=".",FALSE,TRUE)</formula>
    </cfRule>
    <cfRule type="expression" dxfId="950" priority="262">
      <formula>IF(RIGHT(TEXT(AM621,"0.#"),1)=".",TRUE,FALSE)</formula>
    </cfRule>
  </conditionalFormatting>
  <conditionalFormatting sqref="AI622">
    <cfRule type="expression" dxfId="949" priority="253">
      <formula>IF(RIGHT(TEXT(AI622,"0.#"),1)=".",FALSE,TRUE)</formula>
    </cfRule>
    <cfRule type="expression" dxfId="948" priority="254">
      <formula>IF(RIGHT(TEXT(AI622,"0.#"),1)=".",TRUE,FALSE)</formula>
    </cfRule>
  </conditionalFormatting>
  <conditionalFormatting sqref="AI620">
    <cfRule type="expression" dxfId="947" priority="257">
      <formula>IF(RIGHT(TEXT(AI620,"0.#"),1)=".",FALSE,TRUE)</formula>
    </cfRule>
    <cfRule type="expression" dxfId="946" priority="258">
      <formula>IF(RIGHT(TEXT(AI620,"0.#"),1)=".",TRUE,FALSE)</formula>
    </cfRule>
  </conditionalFormatting>
  <conditionalFormatting sqref="AI621">
    <cfRule type="expression" dxfId="945" priority="255">
      <formula>IF(RIGHT(TEXT(AI621,"0.#"),1)=".",FALSE,TRUE)</formula>
    </cfRule>
    <cfRule type="expression" dxfId="944" priority="256">
      <formula>IF(RIGHT(TEXT(AI621,"0.#"),1)=".",TRUE,FALSE)</formula>
    </cfRule>
  </conditionalFormatting>
  <conditionalFormatting sqref="AM627">
    <cfRule type="expression" dxfId="943" priority="199">
      <formula>IF(RIGHT(TEXT(AM627,"0.#"),1)=".",FALSE,TRUE)</formula>
    </cfRule>
    <cfRule type="expression" dxfId="942" priority="200">
      <formula>IF(RIGHT(TEXT(AM627,"0.#"),1)=".",TRUE,FALSE)</formula>
    </cfRule>
  </conditionalFormatting>
  <conditionalFormatting sqref="AM625">
    <cfRule type="expression" dxfId="941" priority="203">
      <formula>IF(RIGHT(TEXT(AM625,"0.#"),1)=".",FALSE,TRUE)</formula>
    </cfRule>
    <cfRule type="expression" dxfId="940" priority="204">
      <formula>IF(RIGHT(TEXT(AM625,"0.#"),1)=".",TRUE,FALSE)</formula>
    </cfRule>
  </conditionalFormatting>
  <conditionalFormatting sqref="AM626">
    <cfRule type="expression" dxfId="939" priority="201">
      <formula>IF(RIGHT(TEXT(AM626,"0.#"),1)=".",FALSE,TRUE)</formula>
    </cfRule>
    <cfRule type="expression" dxfId="938" priority="202">
      <formula>IF(RIGHT(TEXT(AM626,"0.#"),1)=".",TRUE,FALSE)</formula>
    </cfRule>
  </conditionalFormatting>
  <conditionalFormatting sqref="AI627">
    <cfRule type="expression" dxfId="937" priority="193">
      <formula>IF(RIGHT(TEXT(AI627,"0.#"),1)=".",FALSE,TRUE)</formula>
    </cfRule>
    <cfRule type="expression" dxfId="936" priority="194">
      <formula>IF(RIGHT(TEXT(AI627,"0.#"),1)=".",TRUE,FALSE)</formula>
    </cfRule>
  </conditionalFormatting>
  <conditionalFormatting sqref="AI625">
    <cfRule type="expression" dxfId="935" priority="197">
      <formula>IF(RIGHT(TEXT(AI625,"0.#"),1)=".",FALSE,TRUE)</formula>
    </cfRule>
    <cfRule type="expression" dxfId="934" priority="198">
      <formula>IF(RIGHT(TEXT(AI625,"0.#"),1)=".",TRUE,FALSE)</formula>
    </cfRule>
  </conditionalFormatting>
  <conditionalFormatting sqref="AI626">
    <cfRule type="expression" dxfId="933" priority="195">
      <formula>IF(RIGHT(TEXT(AI626,"0.#"),1)=".",FALSE,TRUE)</formula>
    </cfRule>
    <cfRule type="expression" dxfId="932" priority="196">
      <formula>IF(RIGHT(TEXT(AI626,"0.#"),1)=".",TRUE,FALSE)</formula>
    </cfRule>
  </conditionalFormatting>
  <conditionalFormatting sqref="AM632">
    <cfRule type="expression" dxfId="931" priority="187">
      <formula>IF(RIGHT(TEXT(AM632,"0.#"),1)=".",FALSE,TRUE)</formula>
    </cfRule>
    <cfRule type="expression" dxfId="930" priority="188">
      <formula>IF(RIGHT(TEXT(AM632,"0.#"),1)=".",TRUE,FALSE)</formula>
    </cfRule>
  </conditionalFormatting>
  <conditionalFormatting sqref="AM630">
    <cfRule type="expression" dxfId="929" priority="191">
      <formula>IF(RIGHT(TEXT(AM630,"0.#"),1)=".",FALSE,TRUE)</formula>
    </cfRule>
    <cfRule type="expression" dxfId="928" priority="192">
      <formula>IF(RIGHT(TEXT(AM630,"0.#"),1)=".",TRUE,FALSE)</formula>
    </cfRule>
  </conditionalFormatting>
  <conditionalFormatting sqref="AM631">
    <cfRule type="expression" dxfId="927" priority="189">
      <formula>IF(RIGHT(TEXT(AM631,"0.#"),1)=".",FALSE,TRUE)</formula>
    </cfRule>
    <cfRule type="expression" dxfId="926" priority="190">
      <formula>IF(RIGHT(TEXT(AM631,"0.#"),1)=".",TRUE,FALSE)</formula>
    </cfRule>
  </conditionalFormatting>
  <conditionalFormatting sqref="AI632">
    <cfRule type="expression" dxfId="925" priority="181">
      <formula>IF(RIGHT(TEXT(AI632,"0.#"),1)=".",FALSE,TRUE)</formula>
    </cfRule>
    <cfRule type="expression" dxfId="924" priority="182">
      <formula>IF(RIGHT(TEXT(AI632,"0.#"),1)=".",TRUE,FALSE)</formula>
    </cfRule>
  </conditionalFormatting>
  <conditionalFormatting sqref="AI630">
    <cfRule type="expression" dxfId="923" priority="185">
      <formula>IF(RIGHT(TEXT(AI630,"0.#"),1)=".",FALSE,TRUE)</formula>
    </cfRule>
    <cfRule type="expression" dxfId="922" priority="186">
      <formula>IF(RIGHT(TEXT(AI630,"0.#"),1)=".",TRUE,FALSE)</formula>
    </cfRule>
  </conditionalFormatting>
  <conditionalFormatting sqref="AI631">
    <cfRule type="expression" dxfId="921" priority="183">
      <formula>IF(RIGHT(TEXT(AI631,"0.#"),1)=".",FALSE,TRUE)</formula>
    </cfRule>
    <cfRule type="expression" dxfId="920" priority="184">
      <formula>IF(RIGHT(TEXT(AI631,"0.#"),1)=".",TRUE,FALSE)</formula>
    </cfRule>
  </conditionalFormatting>
  <conditionalFormatting sqref="AM637">
    <cfRule type="expression" dxfId="919" priority="175">
      <formula>IF(RIGHT(TEXT(AM637,"0.#"),1)=".",FALSE,TRUE)</formula>
    </cfRule>
    <cfRule type="expression" dxfId="918" priority="176">
      <formula>IF(RIGHT(TEXT(AM637,"0.#"),1)=".",TRUE,FALSE)</formula>
    </cfRule>
  </conditionalFormatting>
  <conditionalFormatting sqref="AM635">
    <cfRule type="expression" dxfId="917" priority="179">
      <formula>IF(RIGHT(TEXT(AM635,"0.#"),1)=".",FALSE,TRUE)</formula>
    </cfRule>
    <cfRule type="expression" dxfId="916" priority="180">
      <formula>IF(RIGHT(TEXT(AM635,"0.#"),1)=".",TRUE,FALSE)</formula>
    </cfRule>
  </conditionalFormatting>
  <conditionalFormatting sqref="AM636">
    <cfRule type="expression" dxfId="915" priority="177">
      <formula>IF(RIGHT(TEXT(AM636,"0.#"),1)=".",FALSE,TRUE)</formula>
    </cfRule>
    <cfRule type="expression" dxfId="914" priority="178">
      <formula>IF(RIGHT(TEXT(AM636,"0.#"),1)=".",TRUE,FALSE)</formula>
    </cfRule>
  </conditionalFormatting>
  <conditionalFormatting sqref="AI637">
    <cfRule type="expression" dxfId="913" priority="169">
      <formula>IF(RIGHT(TEXT(AI637,"0.#"),1)=".",FALSE,TRUE)</formula>
    </cfRule>
    <cfRule type="expression" dxfId="912" priority="170">
      <formula>IF(RIGHT(TEXT(AI637,"0.#"),1)=".",TRUE,FALSE)</formula>
    </cfRule>
  </conditionalFormatting>
  <conditionalFormatting sqref="AI635">
    <cfRule type="expression" dxfId="911" priority="173">
      <formula>IF(RIGHT(TEXT(AI635,"0.#"),1)=".",FALSE,TRUE)</formula>
    </cfRule>
    <cfRule type="expression" dxfId="910" priority="174">
      <formula>IF(RIGHT(TEXT(AI635,"0.#"),1)=".",TRUE,FALSE)</formula>
    </cfRule>
  </conditionalFormatting>
  <conditionalFormatting sqref="AI636">
    <cfRule type="expression" dxfId="909" priority="171">
      <formula>IF(RIGHT(TEXT(AI636,"0.#"),1)=".",FALSE,TRUE)</formula>
    </cfRule>
    <cfRule type="expression" dxfId="908" priority="172">
      <formula>IF(RIGHT(TEXT(AI636,"0.#"),1)=".",TRUE,FALSE)</formula>
    </cfRule>
  </conditionalFormatting>
  <conditionalFormatting sqref="AM602">
    <cfRule type="expression" dxfId="907" priority="247">
      <formula>IF(RIGHT(TEXT(AM602,"0.#"),1)=".",FALSE,TRUE)</formula>
    </cfRule>
    <cfRule type="expression" dxfId="906" priority="248">
      <formula>IF(RIGHT(TEXT(AM602,"0.#"),1)=".",TRUE,FALSE)</formula>
    </cfRule>
  </conditionalFormatting>
  <conditionalFormatting sqref="AM600">
    <cfRule type="expression" dxfId="905" priority="251">
      <formula>IF(RIGHT(TEXT(AM600,"0.#"),1)=".",FALSE,TRUE)</formula>
    </cfRule>
    <cfRule type="expression" dxfId="904" priority="252">
      <formula>IF(RIGHT(TEXT(AM600,"0.#"),1)=".",TRUE,FALSE)</formula>
    </cfRule>
  </conditionalFormatting>
  <conditionalFormatting sqref="AM601">
    <cfRule type="expression" dxfId="903" priority="249">
      <formula>IF(RIGHT(TEXT(AM601,"0.#"),1)=".",FALSE,TRUE)</formula>
    </cfRule>
    <cfRule type="expression" dxfId="902" priority="250">
      <formula>IF(RIGHT(TEXT(AM601,"0.#"),1)=".",TRUE,FALSE)</formula>
    </cfRule>
  </conditionalFormatting>
  <conditionalFormatting sqref="AI602">
    <cfRule type="expression" dxfId="901" priority="241">
      <formula>IF(RIGHT(TEXT(AI602,"0.#"),1)=".",FALSE,TRUE)</formula>
    </cfRule>
    <cfRule type="expression" dxfId="900" priority="242">
      <formula>IF(RIGHT(TEXT(AI602,"0.#"),1)=".",TRUE,FALSE)</formula>
    </cfRule>
  </conditionalFormatting>
  <conditionalFormatting sqref="AI600">
    <cfRule type="expression" dxfId="899" priority="245">
      <formula>IF(RIGHT(TEXT(AI600,"0.#"),1)=".",FALSE,TRUE)</formula>
    </cfRule>
    <cfRule type="expression" dxfId="898" priority="246">
      <formula>IF(RIGHT(TEXT(AI600,"0.#"),1)=".",TRUE,FALSE)</formula>
    </cfRule>
  </conditionalFormatting>
  <conditionalFormatting sqref="AI601">
    <cfRule type="expression" dxfId="897" priority="243">
      <formula>IF(RIGHT(TEXT(AI601,"0.#"),1)=".",FALSE,TRUE)</formula>
    </cfRule>
    <cfRule type="expression" dxfId="896" priority="244">
      <formula>IF(RIGHT(TEXT(AI601,"0.#"),1)=".",TRUE,FALSE)</formula>
    </cfRule>
  </conditionalFormatting>
  <conditionalFormatting sqref="AM607">
    <cfRule type="expression" dxfId="895" priority="235">
      <formula>IF(RIGHT(TEXT(AM607,"0.#"),1)=".",FALSE,TRUE)</formula>
    </cfRule>
    <cfRule type="expression" dxfId="894" priority="236">
      <formula>IF(RIGHT(TEXT(AM607,"0.#"),1)=".",TRUE,FALSE)</formula>
    </cfRule>
  </conditionalFormatting>
  <conditionalFormatting sqref="AM605">
    <cfRule type="expression" dxfId="893" priority="239">
      <formula>IF(RIGHT(TEXT(AM605,"0.#"),1)=".",FALSE,TRUE)</formula>
    </cfRule>
    <cfRule type="expression" dxfId="892" priority="240">
      <formula>IF(RIGHT(TEXT(AM605,"0.#"),1)=".",TRUE,FALSE)</formula>
    </cfRule>
  </conditionalFormatting>
  <conditionalFormatting sqref="AM606">
    <cfRule type="expression" dxfId="891" priority="237">
      <formula>IF(RIGHT(TEXT(AM606,"0.#"),1)=".",FALSE,TRUE)</formula>
    </cfRule>
    <cfRule type="expression" dxfId="890" priority="238">
      <formula>IF(RIGHT(TEXT(AM606,"0.#"),1)=".",TRUE,FALSE)</formula>
    </cfRule>
  </conditionalFormatting>
  <conditionalFormatting sqref="AI607">
    <cfRule type="expression" dxfId="889" priority="229">
      <formula>IF(RIGHT(TEXT(AI607,"0.#"),1)=".",FALSE,TRUE)</formula>
    </cfRule>
    <cfRule type="expression" dxfId="888" priority="230">
      <formula>IF(RIGHT(TEXT(AI607,"0.#"),1)=".",TRUE,FALSE)</formula>
    </cfRule>
  </conditionalFormatting>
  <conditionalFormatting sqref="AI605">
    <cfRule type="expression" dxfId="887" priority="233">
      <formula>IF(RIGHT(TEXT(AI605,"0.#"),1)=".",FALSE,TRUE)</formula>
    </cfRule>
    <cfRule type="expression" dxfId="886" priority="234">
      <formula>IF(RIGHT(TEXT(AI605,"0.#"),1)=".",TRUE,FALSE)</formula>
    </cfRule>
  </conditionalFormatting>
  <conditionalFormatting sqref="AI606">
    <cfRule type="expression" dxfId="885" priority="231">
      <formula>IF(RIGHT(TEXT(AI606,"0.#"),1)=".",FALSE,TRUE)</formula>
    </cfRule>
    <cfRule type="expression" dxfId="884" priority="232">
      <formula>IF(RIGHT(TEXT(AI606,"0.#"),1)=".",TRUE,FALSE)</formula>
    </cfRule>
  </conditionalFormatting>
  <conditionalFormatting sqref="AM612">
    <cfRule type="expression" dxfId="883" priority="223">
      <formula>IF(RIGHT(TEXT(AM612,"0.#"),1)=".",FALSE,TRUE)</formula>
    </cfRule>
    <cfRule type="expression" dxfId="882" priority="224">
      <formula>IF(RIGHT(TEXT(AM612,"0.#"),1)=".",TRUE,FALSE)</formula>
    </cfRule>
  </conditionalFormatting>
  <conditionalFormatting sqref="AM610">
    <cfRule type="expression" dxfId="881" priority="227">
      <formula>IF(RIGHT(TEXT(AM610,"0.#"),1)=".",FALSE,TRUE)</formula>
    </cfRule>
    <cfRule type="expression" dxfId="880" priority="228">
      <formula>IF(RIGHT(TEXT(AM610,"0.#"),1)=".",TRUE,FALSE)</formula>
    </cfRule>
  </conditionalFormatting>
  <conditionalFormatting sqref="AM611">
    <cfRule type="expression" dxfId="879" priority="225">
      <formula>IF(RIGHT(TEXT(AM611,"0.#"),1)=".",FALSE,TRUE)</formula>
    </cfRule>
    <cfRule type="expression" dxfId="878" priority="226">
      <formula>IF(RIGHT(TEXT(AM611,"0.#"),1)=".",TRUE,FALSE)</formula>
    </cfRule>
  </conditionalFormatting>
  <conditionalFormatting sqref="AI612">
    <cfRule type="expression" dxfId="877" priority="217">
      <formula>IF(RIGHT(TEXT(AI612,"0.#"),1)=".",FALSE,TRUE)</formula>
    </cfRule>
    <cfRule type="expression" dxfId="876" priority="218">
      <formula>IF(RIGHT(TEXT(AI612,"0.#"),1)=".",TRUE,FALSE)</formula>
    </cfRule>
  </conditionalFormatting>
  <conditionalFormatting sqref="AI610">
    <cfRule type="expression" dxfId="875" priority="221">
      <formula>IF(RIGHT(TEXT(AI610,"0.#"),1)=".",FALSE,TRUE)</formula>
    </cfRule>
    <cfRule type="expression" dxfId="874" priority="222">
      <formula>IF(RIGHT(TEXT(AI610,"0.#"),1)=".",TRUE,FALSE)</formula>
    </cfRule>
  </conditionalFormatting>
  <conditionalFormatting sqref="AI611">
    <cfRule type="expression" dxfId="873" priority="219">
      <formula>IF(RIGHT(TEXT(AI611,"0.#"),1)=".",FALSE,TRUE)</formula>
    </cfRule>
    <cfRule type="expression" dxfId="872" priority="220">
      <formula>IF(RIGHT(TEXT(AI611,"0.#"),1)=".",TRUE,FALSE)</formula>
    </cfRule>
  </conditionalFormatting>
  <conditionalFormatting sqref="AM617">
    <cfRule type="expression" dxfId="871" priority="211">
      <formula>IF(RIGHT(TEXT(AM617,"0.#"),1)=".",FALSE,TRUE)</formula>
    </cfRule>
    <cfRule type="expression" dxfId="870" priority="212">
      <formula>IF(RIGHT(TEXT(AM617,"0.#"),1)=".",TRUE,FALSE)</formula>
    </cfRule>
  </conditionalFormatting>
  <conditionalFormatting sqref="AM615">
    <cfRule type="expression" dxfId="869" priority="215">
      <formula>IF(RIGHT(TEXT(AM615,"0.#"),1)=".",FALSE,TRUE)</formula>
    </cfRule>
    <cfRule type="expression" dxfId="868" priority="216">
      <formula>IF(RIGHT(TEXT(AM615,"0.#"),1)=".",TRUE,FALSE)</formula>
    </cfRule>
  </conditionalFormatting>
  <conditionalFormatting sqref="AM616">
    <cfRule type="expression" dxfId="867" priority="213">
      <formula>IF(RIGHT(TEXT(AM616,"0.#"),1)=".",FALSE,TRUE)</formula>
    </cfRule>
    <cfRule type="expression" dxfId="866" priority="214">
      <formula>IF(RIGHT(TEXT(AM616,"0.#"),1)=".",TRUE,FALSE)</formula>
    </cfRule>
  </conditionalFormatting>
  <conditionalFormatting sqref="AI617">
    <cfRule type="expression" dxfId="865" priority="205">
      <formula>IF(RIGHT(TEXT(AI617,"0.#"),1)=".",FALSE,TRUE)</formula>
    </cfRule>
    <cfRule type="expression" dxfId="864" priority="206">
      <formula>IF(RIGHT(TEXT(AI617,"0.#"),1)=".",TRUE,FALSE)</formula>
    </cfRule>
  </conditionalFormatting>
  <conditionalFormatting sqref="AI615">
    <cfRule type="expression" dxfId="863" priority="209">
      <formula>IF(RIGHT(TEXT(AI615,"0.#"),1)=".",FALSE,TRUE)</formula>
    </cfRule>
    <cfRule type="expression" dxfId="862" priority="210">
      <formula>IF(RIGHT(TEXT(AI615,"0.#"),1)=".",TRUE,FALSE)</formula>
    </cfRule>
  </conditionalFormatting>
  <conditionalFormatting sqref="AI616">
    <cfRule type="expression" dxfId="861" priority="207">
      <formula>IF(RIGHT(TEXT(AI616,"0.#"),1)=".",FALSE,TRUE)</formula>
    </cfRule>
    <cfRule type="expression" dxfId="860" priority="208">
      <formula>IF(RIGHT(TEXT(AI616,"0.#"),1)=".",TRUE,FALSE)</formula>
    </cfRule>
  </conditionalFormatting>
  <conditionalFormatting sqref="AM651">
    <cfRule type="expression" dxfId="859" priority="163">
      <formula>IF(RIGHT(TEXT(AM651,"0.#"),1)=".",FALSE,TRUE)</formula>
    </cfRule>
    <cfRule type="expression" dxfId="858" priority="164">
      <formula>IF(RIGHT(TEXT(AM651,"0.#"),1)=".",TRUE,FALSE)</formula>
    </cfRule>
  </conditionalFormatting>
  <conditionalFormatting sqref="AM649">
    <cfRule type="expression" dxfId="857" priority="167">
      <formula>IF(RIGHT(TEXT(AM649,"0.#"),1)=".",FALSE,TRUE)</formula>
    </cfRule>
    <cfRule type="expression" dxfId="856" priority="168">
      <formula>IF(RIGHT(TEXT(AM649,"0.#"),1)=".",TRUE,FALSE)</formula>
    </cfRule>
  </conditionalFormatting>
  <conditionalFormatting sqref="AM650">
    <cfRule type="expression" dxfId="855" priority="165">
      <formula>IF(RIGHT(TEXT(AM650,"0.#"),1)=".",FALSE,TRUE)</formula>
    </cfRule>
    <cfRule type="expression" dxfId="854" priority="166">
      <formula>IF(RIGHT(TEXT(AM650,"0.#"),1)=".",TRUE,FALSE)</formula>
    </cfRule>
  </conditionalFormatting>
  <conditionalFormatting sqref="AI651">
    <cfRule type="expression" dxfId="853" priority="157">
      <formula>IF(RIGHT(TEXT(AI651,"0.#"),1)=".",FALSE,TRUE)</formula>
    </cfRule>
    <cfRule type="expression" dxfId="852" priority="158">
      <formula>IF(RIGHT(TEXT(AI651,"0.#"),1)=".",TRUE,FALSE)</formula>
    </cfRule>
  </conditionalFormatting>
  <conditionalFormatting sqref="AI649">
    <cfRule type="expression" dxfId="851" priority="161">
      <formula>IF(RIGHT(TEXT(AI649,"0.#"),1)=".",FALSE,TRUE)</formula>
    </cfRule>
    <cfRule type="expression" dxfId="850" priority="162">
      <formula>IF(RIGHT(TEXT(AI649,"0.#"),1)=".",TRUE,FALSE)</formula>
    </cfRule>
  </conditionalFormatting>
  <conditionalFormatting sqref="AI650">
    <cfRule type="expression" dxfId="849" priority="159">
      <formula>IF(RIGHT(TEXT(AI650,"0.#"),1)=".",FALSE,TRUE)</formula>
    </cfRule>
    <cfRule type="expression" dxfId="848" priority="160">
      <formula>IF(RIGHT(TEXT(AI650,"0.#"),1)=".",TRUE,FALSE)</formula>
    </cfRule>
  </conditionalFormatting>
  <conditionalFormatting sqref="AM676">
    <cfRule type="expression" dxfId="847" priority="151">
      <formula>IF(RIGHT(TEXT(AM676,"0.#"),1)=".",FALSE,TRUE)</formula>
    </cfRule>
    <cfRule type="expression" dxfId="846" priority="152">
      <formula>IF(RIGHT(TEXT(AM676,"0.#"),1)=".",TRUE,FALSE)</formula>
    </cfRule>
  </conditionalFormatting>
  <conditionalFormatting sqref="AM674">
    <cfRule type="expression" dxfId="845" priority="155">
      <formula>IF(RIGHT(TEXT(AM674,"0.#"),1)=".",FALSE,TRUE)</formula>
    </cfRule>
    <cfRule type="expression" dxfId="844" priority="156">
      <formula>IF(RIGHT(TEXT(AM674,"0.#"),1)=".",TRUE,FALSE)</formula>
    </cfRule>
  </conditionalFormatting>
  <conditionalFormatting sqref="AM675">
    <cfRule type="expression" dxfId="843" priority="153">
      <formula>IF(RIGHT(TEXT(AM675,"0.#"),1)=".",FALSE,TRUE)</formula>
    </cfRule>
    <cfRule type="expression" dxfId="842" priority="154">
      <formula>IF(RIGHT(TEXT(AM675,"0.#"),1)=".",TRUE,FALSE)</formula>
    </cfRule>
  </conditionalFormatting>
  <conditionalFormatting sqref="AI676">
    <cfRule type="expression" dxfId="841" priority="145">
      <formula>IF(RIGHT(TEXT(AI676,"0.#"),1)=".",FALSE,TRUE)</formula>
    </cfRule>
    <cfRule type="expression" dxfId="840" priority="146">
      <formula>IF(RIGHT(TEXT(AI676,"0.#"),1)=".",TRUE,FALSE)</formula>
    </cfRule>
  </conditionalFormatting>
  <conditionalFormatting sqref="AI674">
    <cfRule type="expression" dxfId="839" priority="149">
      <formula>IF(RIGHT(TEXT(AI674,"0.#"),1)=".",FALSE,TRUE)</formula>
    </cfRule>
    <cfRule type="expression" dxfId="838" priority="150">
      <formula>IF(RIGHT(TEXT(AI674,"0.#"),1)=".",TRUE,FALSE)</formula>
    </cfRule>
  </conditionalFormatting>
  <conditionalFormatting sqref="AI675">
    <cfRule type="expression" dxfId="837" priority="147">
      <formula>IF(RIGHT(TEXT(AI675,"0.#"),1)=".",FALSE,TRUE)</formula>
    </cfRule>
    <cfRule type="expression" dxfId="836" priority="148">
      <formula>IF(RIGHT(TEXT(AI675,"0.#"),1)=".",TRUE,FALSE)</formula>
    </cfRule>
  </conditionalFormatting>
  <conditionalFormatting sqref="AM681">
    <cfRule type="expression" dxfId="835" priority="91">
      <formula>IF(RIGHT(TEXT(AM681,"0.#"),1)=".",FALSE,TRUE)</formula>
    </cfRule>
    <cfRule type="expression" dxfId="834" priority="92">
      <formula>IF(RIGHT(TEXT(AM681,"0.#"),1)=".",TRUE,FALSE)</formula>
    </cfRule>
  </conditionalFormatting>
  <conditionalFormatting sqref="AM679">
    <cfRule type="expression" dxfId="833" priority="95">
      <formula>IF(RIGHT(TEXT(AM679,"0.#"),1)=".",FALSE,TRUE)</formula>
    </cfRule>
    <cfRule type="expression" dxfId="832" priority="96">
      <formula>IF(RIGHT(TEXT(AM679,"0.#"),1)=".",TRUE,FALSE)</formula>
    </cfRule>
  </conditionalFormatting>
  <conditionalFormatting sqref="AM680">
    <cfRule type="expression" dxfId="831" priority="93">
      <formula>IF(RIGHT(TEXT(AM680,"0.#"),1)=".",FALSE,TRUE)</formula>
    </cfRule>
    <cfRule type="expression" dxfId="830" priority="94">
      <formula>IF(RIGHT(TEXT(AM680,"0.#"),1)=".",TRUE,FALSE)</formula>
    </cfRule>
  </conditionalFormatting>
  <conditionalFormatting sqref="AI681">
    <cfRule type="expression" dxfId="829" priority="85">
      <formula>IF(RIGHT(TEXT(AI681,"0.#"),1)=".",FALSE,TRUE)</formula>
    </cfRule>
    <cfRule type="expression" dxfId="828" priority="86">
      <formula>IF(RIGHT(TEXT(AI681,"0.#"),1)=".",TRUE,FALSE)</formula>
    </cfRule>
  </conditionalFormatting>
  <conditionalFormatting sqref="AI679">
    <cfRule type="expression" dxfId="827" priority="89">
      <formula>IF(RIGHT(TEXT(AI679,"0.#"),1)=".",FALSE,TRUE)</formula>
    </cfRule>
    <cfRule type="expression" dxfId="826" priority="90">
      <formula>IF(RIGHT(TEXT(AI679,"0.#"),1)=".",TRUE,FALSE)</formula>
    </cfRule>
  </conditionalFormatting>
  <conditionalFormatting sqref="AI680">
    <cfRule type="expression" dxfId="825" priority="87">
      <formula>IF(RIGHT(TEXT(AI680,"0.#"),1)=".",FALSE,TRUE)</formula>
    </cfRule>
    <cfRule type="expression" dxfId="824" priority="88">
      <formula>IF(RIGHT(TEXT(AI680,"0.#"),1)=".",TRUE,FALSE)</formula>
    </cfRule>
  </conditionalFormatting>
  <conditionalFormatting sqref="AM686">
    <cfRule type="expression" dxfId="823" priority="79">
      <formula>IF(RIGHT(TEXT(AM686,"0.#"),1)=".",FALSE,TRUE)</formula>
    </cfRule>
    <cfRule type="expression" dxfId="822" priority="80">
      <formula>IF(RIGHT(TEXT(AM686,"0.#"),1)=".",TRUE,FALSE)</formula>
    </cfRule>
  </conditionalFormatting>
  <conditionalFormatting sqref="AM684">
    <cfRule type="expression" dxfId="821" priority="83">
      <formula>IF(RIGHT(TEXT(AM684,"0.#"),1)=".",FALSE,TRUE)</formula>
    </cfRule>
    <cfRule type="expression" dxfId="820" priority="84">
      <formula>IF(RIGHT(TEXT(AM684,"0.#"),1)=".",TRUE,FALSE)</formula>
    </cfRule>
  </conditionalFormatting>
  <conditionalFormatting sqref="AM685">
    <cfRule type="expression" dxfId="819" priority="81">
      <formula>IF(RIGHT(TEXT(AM685,"0.#"),1)=".",FALSE,TRUE)</formula>
    </cfRule>
    <cfRule type="expression" dxfId="818" priority="82">
      <formula>IF(RIGHT(TEXT(AM685,"0.#"),1)=".",TRUE,FALSE)</formula>
    </cfRule>
  </conditionalFormatting>
  <conditionalFormatting sqref="AI686">
    <cfRule type="expression" dxfId="817" priority="73">
      <formula>IF(RIGHT(TEXT(AI686,"0.#"),1)=".",FALSE,TRUE)</formula>
    </cfRule>
    <cfRule type="expression" dxfId="816" priority="74">
      <formula>IF(RIGHT(TEXT(AI686,"0.#"),1)=".",TRUE,FALSE)</formula>
    </cfRule>
  </conditionalFormatting>
  <conditionalFormatting sqref="AI684">
    <cfRule type="expression" dxfId="815" priority="77">
      <formula>IF(RIGHT(TEXT(AI684,"0.#"),1)=".",FALSE,TRUE)</formula>
    </cfRule>
    <cfRule type="expression" dxfId="814" priority="78">
      <formula>IF(RIGHT(TEXT(AI684,"0.#"),1)=".",TRUE,FALSE)</formula>
    </cfRule>
  </conditionalFormatting>
  <conditionalFormatting sqref="AI685">
    <cfRule type="expression" dxfId="813" priority="75">
      <formula>IF(RIGHT(TEXT(AI685,"0.#"),1)=".",FALSE,TRUE)</formula>
    </cfRule>
    <cfRule type="expression" dxfId="812" priority="76">
      <formula>IF(RIGHT(TEXT(AI685,"0.#"),1)=".",TRUE,FALSE)</formula>
    </cfRule>
  </conditionalFormatting>
  <conditionalFormatting sqref="AM691">
    <cfRule type="expression" dxfId="811" priority="67">
      <formula>IF(RIGHT(TEXT(AM691,"0.#"),1)=".",FALSE,TRUE)</formula>
    </cfRule>
    <cfRule type="expression" dxfId="810" priority="68">
      <formula>IF(RIGHT(TEXT(AM691,"0.#"),1)=".",TRUE,FALSE)</formula>
    </cfRule>
  </conditionalFormatting>
  <conditionalFormatting sqref="AM689">
    <cfRule type="expression" dxfId="809" priority="71">
      <formula>IF(RIGHT(TEXT(AM689,"0.#"),1)=".",FALSE,TRUE)</formula>
    </cfRule>
    <cfRule type="expression" dxfId="808" priority="72">
      <formula>IF(RIGHT(TEXT(AM689,"0.#"),1)=".",TRUE,FALSE)</formula>
    </cfRule>
  </conditionalFormatting>
  <conditionalFormatting sqref="AM690">
    <cfRule type="expression" dxfId="807" priority="69">
      <formula>IF(RIGHT(TEXT(AM690,"0.#"),1)=".",FALSE,TRUE)</formula>
    </cfRule>
    <cfRule type="expression" dxfId="806" priority="70">
      <formula>IF(RIGHT(TEXT(AM690,"0.#"),1)=".",TRUE,FALSE)</formula>
    </cfRule>
  </conditionalFormatting>
  <conditionalFormatting sqref="AI691">
    <cfRule type="expression" dxfId="805" priority="61">
      <formula>IF(RIGHT(TEXT(AI691,"0.#"),1)=".",FALSE,TRUE)</formula>
    </cfRule>
    <cfRule type="expression" dxfId="804" priority="62">
      <formula>IF(RIGHT(TEXT(AI691,"0.#"),1)=".",TRUE,FALSE)</formula>
    </cfRule>
  </conditionalFormatting>
  <conditionalFormatting sqref="AI689">
    <cfRule type="expression" dxfId="803" priority="65">
      <formula>IF(RIGHT(TEXT(AI689,"0.#"),1)=".",FALSE,TRUE)</formula>
    </cfRule>
    <cfRule type="expression" dxfId="802" priority="66">
      <formula>IF(RIGHT(TEXT(AI689,"0.#"),1)=".",TRUE,FALSE)</formula>
    </cfRule>
  </conditionalFormatting>
  <conditionalFormatting sqref="AI690">
    <cfRule type="expression" dxfId="801" priority="63">
      <formula>IF(RIGHT(TEXT(AI690,"0.#"),1)=".",FALSE,TRUE)</formula>
    </cfRule>
    <cfRule type="expression" dxfId="800" priority="64">
      <formula>IF(RIGHT(TEXT(AI690,"0.#"),1)=".",TRUE,FALSE)</formula>
    </cfRule>
  </conditionalFormatting>
  <conditionalFormatting sqref="AM656">
    <cfRule type="expression" dxfId="799" priority="139">
      <formula>IF(RIGHT(TEXT(AM656,"0.#"),1)=".",FALSE,TRUE)</formula>
    </cfRule>
    <cfRule type="expression" dxfId="798" priority="140">
      <formula>IF(RIGHT(TEXT(AM656,"0.#"),1)=".",TRUE,FALSE)</formula>
    </cfRule>
  </conditionalFormatting>
  <conditionalFormatting sqref="AM654">
    <cfRule type="expression" dxfId="797" priority="143">
      <formula>IF(RIGHT(TEXT(AM654,"0.#"),1)=".",FALSE,TRUE)</formula>
    </cfRule>
    <cfRule type="expression" dxfId="796" priority="144">
      <formula>IF(RIGHT(TEXT(AM654,"0.#"),1)=".",TRUE,FALSE)</formula>
    </cfRule>
  </conditionalFormatting>
  <conditionalFormatting sqref="AM655">
    <cfRule type="expression" dxfId="795" priority="141">
      <formula>IF(RIGHT(TEXT(AM655,"0.#"),1)=".",FALSE,TRUE)</formula>
    </cfRule>
    <cfRule type="expression" dxfId="794" priority="142">
      <formula>IF(RIGHT(TEXT(AM655,"0.#"),1)=".",TRUE,FALSE)</formula>
    </cfRule>
  </conditionalFormatting>
  <conditionalFormatting sqref="AI656">
    <cfRule type="expression" dxfId="793" priority="133">
      <formula>IF(RIGHT(TEXT(AI656,"0.#"),1)=".",FALSE,TRUE)</formula>
    </cfRule>
    <cfRule type="expression" dxfId="792" priority="134">
      <formula>IF(RIGHT(TEXT(AI656,"0.#"),1)=".",TRUE,FALSE)</formula>
    </cfRule>
  </conditionalFormatting>
  <conditionalFormatting sqref="AI654">
    <cfRule type="expression" dxfId="791" priority="137">
      <formula>IF(RIGHT(TEXT(AI654,"0.#"),1)=".",FALSE,TRUE)</formula>
    </cfRule>
    <cfRule type="expression" dxfId="790" priority="138">
      <formula>IF(RIGHT(TEXT(AI654,"0.#"),1)=".",TRUE,FALSE)</formula>
    </cfRule>
  </conditionalFormatting>
  <conditionalFormatting sqref="AI655">
    <cfRule type="expression" dxfId="789" priority="135">
      <formula>IF(RIGHT(TEXT(AI655,"0.#"),1)=".",FALSE,TRUE)</formula>
    </cfRule>
    <cfRule type="expression" dxfId="788" priority="136">
      <formula>IF(RIGHT(TEXT(AI655,"0.#"),1)=".",TRUE,FALSE)</formula>
    </cfRule>
  </conditionalFormatting>
  <conditionalFormatting sqref="AM661">
    <cfRule type="expression" dxfId="787" priority="127">
      <formula>IF(RIGHT(TEXT(AM661,"0.#"),1)=".",FALSE,TRUE)</formula>
    </cfRule>
    <cfRule type="expression" dxfId="786" priority="128">
      <formula>IF(RIGHT(TEXT(AM661,"0.#"),1)=".",TRUE,FALSE)</formula>
    </cfRule>
  </conditionalFormatting>
  <conditionalFormatting sqref="AM659">
    <cfRule type="expression" dxfId="785" priority="131">
      <formula>IF(RIGHT(TEXT(AM659,"0.#"),1)=".",FALSE,TRUE)</formula>
    </cfRule>
    <cfRule type="expression" dxfId="784" priority="132">
      <formula>IF(RIGHT(TEXT(AM659,"0.#"),1)=".",TRUE,FALSE)</formula>
    </cfRule>
  </conditionalFormatting>
  <conditionalFormatting sqref="AM660">
    <cfRule type="expression" dxfId="783" priority="129">
      <formula>IF(RIGHT(TEXT(AM660,"0.#"),1)=".",FALSE,TRUE)</formula>
    </cfRule>
    <cfRule type="expression" dxfId="782" priority="130">
      <formula>IF(RIGHT(TEXT(AM660,"0.#"),1)=".",TRUE,FALSE)</formula>
    </cfRule>
  </conditionalFormatting>
  <conditionalFormatting sqref="AI661">
    <cfRule type="expression" dxfId="781" priority="121">
      <formula>IF(RIGHT(TEXT(AI661,"0.#"),1)=".",FALSE,TRUE)</formula>
    </cfRule>
    <cfRule type="expression" dxfId="780" priority="122">
      <formula>IF(RIGHT(TEXT(AI661,"0.#"),1)=".",TRUE,FALSE)</formula>
    </cfRule>
  </conditionalFormatting>
  <conditionalFormatting sqref="AI659">
    <cfRule type="expression" dxfId="779" priority="125">
      <formula>IF(RIGHT(TEXT(AI659,"0.#"),1)=".",FALSE,TRUE)</formula>
    </cfRule>
    <cfRule type="expression" dxfId="778" priority="126">
      <formula>IF(RIGHT(TEXT(AI659,"0.#"),1)=".",TRUE,FALSE)</formula>
    </cfRule>
  </conditionalFormatting>
  <conditionalFormatting sqref="AI660">
    <cfRule type="expression" dxfId="777" priority="123">
      <formula>IF(RIGHT(TEXT(AI660,"0.#"),1)=".",FALSE,TRUE)</formula>
    </cfRule>
    <cfRule type="expression" dxfId="776" priority="124">
      <formula>IF(RIGHT(TEXT(AI660,"0.#"),1)=".",TRUE,FALSE)</formula>
    </cfRule>
  </conditionalFormatting>
  <conditionalFormatting sqref="AM666">
    <cfRule type="expression" dxfId="775" priority="115">
      <formula>IF(RIGHT(TEXT(AM666,"0.#"),1)=".",FALSE,TRUE)</formula>
    </cfRule>
    <cfRule type="expression" dxfId="774" priority="116">
      <formula>IF(RIGHT(TEXT(AM666,"0.#"),1)=".",TRUE,FALSE)</formula>
    </cfRule>
  </conditionalFormatting>
  <conditionalFormatting sqref="AM664">
    <cfRule type="expression" dxfId="773" priority="119">
      <formula>IF(RIGHT(TEXT(AM664,"0.#"),1)=".",FALSE,TRUE)</formula>
    </cfRule>
    <cfRule type="expression" dxfId="772" priority="120">
      <formula>IF(RIGHT(TEXT(AM664,"0.#"),1)=".",TRUE,FALSE)</formula>
    </cfRule>
  </conditionalFormatting>
  <conditionalFormatting sqref="AM665">
    <cfRule type="expression" dxfId="771" priority="117">
      <formula>IF(RIGHT(TEXT(AM665,"0.#"),1)=".",FALSE,TRUE)</formula>
    </cfRule>
    <cfRule type="expression" dxfId="770" priority="118">
      <formula>IF(RIGHT(TEXT(AM665,"0.#"),1)=".",TRUE,FALSE)</formula>
    </cfRule>
  </conditionalFormatting>
  <conditionalFormatting sqref="AI666">
    <cfRule type="expression" dxfId="769" priority="109">
      <formula>IF(RIGHT(TEXT(AI666,"0.#"),1)=".",FALSE,TRUE)</formula>
    </cfRule>
    <cfRule type="expression" dxfId="768" priority="110">
      <formula>IF(RIGHT(TEXT(AI666,"0.#"),1)=".",TRUE,FALSE)</formula>
    </cfRule>
  </conditionalFormatting>
  <conditionalFormatting sqref="AI664">
    <cfRule type="expression" dxfId="767" priority="113">
      <formula>IF(RIGHT(TEXT(AI664,"0.#"),1)=".",FALSE,TRUE)</formula>
    </cfRule>
    <cfRule type="expression" dxfId="766" priority="114">
      <formula>IF(RIGHT(TEXT(AI664,"0.#"),1)=".",TRUE,FALSE)</formula>
    </cfRule>
  </conditionalFormatting>
  <conditionalFormatting sqref="AI665">
    <cfRule type="expression" dxfId="765" priority="111">
      <formula>IF(RIGHT(TEXT(AI665,"0.#"),1)=".",FALSE,TRUE)</formula>
    </cfRule>
    <cfRule type="expression" dxfId="764" priority="112">
      <formula>IF(RIGHT(TEXT(AI665,"0.#"),1)=".",TRUE,FALSE)</formula>
    </cfRule>
  </conditionalFormatting>
  <conditionalFormatting sqref="AM671">
    <cfRule type="expression" dxfId="763" priority="103">
      <formula>IF(RIGHT(TEXT(AM671,"0.#"),1)=".",FALSE,TRUE)</formula>
    </cfRule>
    <cfRule type="expression" dxfId="762" priority="104">
      <formula>IF(RIGHT(TEXT(AM671,"0.#"),1)=".",TRUE,FALSE)</formula>
    </cfRule>
  </conditionalFormatting>
  <conditionalFormatting sqref="AM669">
    <cfRule type="expression" dxfId="761" priority="107">
      <formula>IF(RIGHT(TEXT(AM669,"0.#"),1)=".",FALSE,TRUE)</formula>
    </cfRule>
    <cfRule type="expression" dxfId="760" priority="108">
      <formula>IF(RIGHT(TEXT(AM669,"0.#"),1)=".",TRUE,FALSE)</formula>
    </cfRule>
  </conditionalFormatting>
  <conditionalFormatting sqref="AM670">
    <cfRule type="expression" dxfId="759" priority="105">
      <formula>IF(RIGHT(TEXT(AM670,"0.#"),1)=".",FALSE,TRUE)</formula>
    </cfRule>
    <cfRule type="expression" dxfId="758" priority="106">
      <formula>IF(RIGHT(TEXT(AM670,"0.#"),1)=".",TRUE,FALSE)</formula>
    </cfRule>
  </conditionalFormatting>
  <conditionalFormatting sqref="AI671">
    <cfRule type="expression" dxfId="757" priority="97">
      <formula>IF(RIGHT(TEXT(AI671,"0.#"),1)=".",FALSE,TRUE)</formula>
    </cfRule>
    <cfRule type="expression" dxfId="756" priority="98">
      <formula>IF(RIGHT(TEXT(AI671,"0.#"),1)=".",TRUE,FALSE)</formula>
    </cfRule>
  </conditionalFormatting>
  <conditionalFormatting sqref="AI669">
    <cfRule type="expression" dxfId="755" priority="101">
      <formula>IF(RIGHT(TEXT(AI669,"0.#"),1)=".",FALSE,TRUE)</formula>
    </cfRule>
    <cfRule type="expression" dxfId="754" priority="102">
      <formula>IF(RIGHT(TEXT(AI669,"0.#"),1)=".",TRUE,FALSE)</formula>
    </cfRule>
  </conditionalFormatting>
  <conditionalFormatting sqref="AI670">
    <cfRule type="expression" dxfId="753" priority="99">
      <formula>IF(RIGHT(TEXT(AI670,"0.#"),1)=".",FALSE,TRUE)</formula>
    </cfRule>
    <cfRule type="expression" dxfId="752" priority="100">
      <formula>IF(RIGHT(TEXT(AI670,"0.#"),1)=".",TRUE,FALSE)</formula>
    </cfRule>
  </conditionalFormatting>
  <conditionalFormatting sqref="P29:AC29">
    <cfRule type="expression" dxfId="751" priority="59">
      <formula>IF(RIGHT(TEXT(P29,"0.#"),1)=".",FALSE,TRUE)</formula>
    </cfRule>
    <cfRule type="expression" dxfId="750" priority="60">
      <formula>IF(RIGHT(TEXT(P29,"0.#"),1)=".",TRUE,FALSE)</formula>
    </cfRule>
  </conditionalFormatting>
  <conditionalFormatting sqref="Y979">
    <cfRule type="expression" dxfId="749" priority="57">
      <formula>IF(RIGHT(TEXT(Y979,"0.#"),1)=".",FALSE,TRUE)</formula>
    </cfRule>
    <cfRule type="expression" dxfId="748" priority="58">
      <formula>IF(RIGHT(TEXT(Y979,"0.#"),1)=".",TRUE,FALSE)</formula>
    </cfRule>
  </conditionalFormatting>
  <conditionalFormatting sqref="Y877">
    <cfRule type="expression" dxfId="747" priority="53">
      <formula>IF(RIGHT(TEXT(Y877,"0.#"),1)=".",FALSE,TRUE)</formula>
    </cfRule>
    <cfRule type="expression" dxfId="746" priority="54">
      <formula>IF(RIGHT(TEXT(Y877,"0.#"),1)=".",TRUE,FALSE)</formula>
    </cfRule>
  </conditionalFormatting>
  <conditionalFormatting sqref="AL880:AO880">
    <cfRule type="expression" dxfId="745" priority="43">
      <formula>IF(AND(AL880&gt;=0, RIGHT(TEXT(AL880,"0.#"),1)&lt;&gt;"."),TRUE,FALSE)</formula>
    </cfRule>
    <cfRule type="expression" dxfId="744" priority="44">
      <formula>IF(AND(AL880&gt;=0, RIGHT(TEXT(AL880,"0.#"),1)="."),TRUE,FALSE)</formula>
    </cfRule>
    <cfRule type="expression" dxfId="743" priority="45">
      <formula>IF(AND(AL880&lt;0, RIGHT(TEXT(AL880,"0.#"),1)&lt;&gt;"."),TRUE,FALSE)</formula>
    </cfRule>
    <cfRule type="expression" dxfId="742" priority="46">
      <formula>IF(AND(AL880&lt;0, RIGHT(TEXT(AL880,"0.#"),1)="."),TRUE,FALSE)</formula>
    </cfRule>
  </conditionalFormatting>
  <conditionalFormatting sqref="Y880">
    <cfRule type="expression" dxfId="741" priority="41">
      <formula>IF(RIGHT(TEXT(Y880,"0.#"),1)=".",FALSE,TRUE)</formula>
    </cfRule>
    <cfRule type="expression" dxfId="740" priority="42">
      <formula>IF(RIGHT(TEXT(Y880,"0.#"),1)=".",TRUE,FALSE)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Y879">
    <cfRule type="expression" dxfId="735" priority="35">
      <formula>IF(RIGHT(TEXT(Y879,"0.#"),1)=".",FALSE,TRUE)</formula>
    </cfRule>
    <cfRule type="expression" dxfId="734" priority="36">
      <formula>IF(RIGHT(TEXT(Y879,"0.#"),1)=".",TRUE,FALSE)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Y876">
    <cfRule type="expression" dxfId="729" priority="29">
      <formula>IF(RIGHT(TEXT(Y876,"0.#"),1)=".",FALSE,TRUE)</formula>
    </cfRule>
    <cfRule type="expression" dxfId="728" priority="30">
      <formula>IF(RIGHT(TEXT(Y876,"0.#"),1)=".",TRUE,FALSE)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4">
    <cfRule type="expression" dxfId="721" priority="17">
      <formula>IF(RIGHT(TEXT(Y874,"0.#"),1)=".",FALSE,TRUE)</formula>
    </cfRule>
    <cfRule type="expression" dxfId="720" priority="18">
      <formula>IF(RIGHT(TEXT(Y874,"0.#"),1)=".",TRUE,FALSE)</formula>
    </cfRule>
  </conditionalFormatting>
  <conditionalFormatting sqref="AL874:AO874">
    <cfRule type="expression" dxfId="719" priority="19">
      <formula>IF(AND(AL874&gt;=0, RIGHT(TEXT(AL874,"0.#"),1)&lt;&gt;"."),TRUE,FALSE)</formula>
    </cfRule>
    <cfRule type="expression" dxfId="718" priority="20">
      <formula>IF(AND(AL874&gt;=0, RIGHT(TEXT(AL874,"0.#"),1)="."),TRUE,FALSE)</formula>
    </cfRule>
    <cfRule type="expression" dxfId="717" priority="21">
      <formula>IF(AND(AL874&lt;0, RIGHT(TEXT(AL874,"0.#"),1)&lt;&gt;"."),TRUE,FALSE)</formula>
    </cfRule>
    <cfRule type="expression" dxfId="716" priority="22">
      <formula>IF(AND(AL874&lt;0, RIGHT(TEXT(AL874,"0.#"),1)="."),TRUE,FALSE)</formula>
    </cfRule>
  </conditionalFormatting>
  <conditionalFormatting sqref="AL877:AO878">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07" max="49" man="1"/>
    <brk id="740" max="49" man="1"/>
    <brk id="832" max="49" man="1"/>
    <brk id="933"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353</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231</v>
      </c>
      <c r="W2" s="32" t="s">
        <v>180</v>
      </c>
      <c r="Y2" s="32" t="s">
        <v>68</v>
      </c>
      <c r="Z2" s="30"/>
      <c r="AA2" s="32" t="s">
        <v>415</v>
      </c>
      <c r="AB2" s="31"/>
      <c r="AC2" s="33" t="s">
        <v>135</v>
      </c>
      <c r="AD2" s="28"/>
      <c r="AE2" s="44" t="s">
        <v>176</v>
      </c>
      <c r="AF2" s="30"/>
      <c r="AG2" s="55" t="s">
        <v>369</v>
      </c>
      <c r="AI2" s="53" t="s">
        <v>405</v>
      </c>
      <c r="AK2" s="53" t="s">
        <v>260</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253</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255</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t="s">
        <v>557</v>
      </c>
      <c r="H13" s="13" t="str">
        <f t="shared" si="1"/>
        <v>労働保険特別会計労災勘定</v>
      </c>
      <c r="I13" s="13" t="str">
        <f t="shared" si="5"/>
        <v>一般会計、労働保険特別会計労災勘定</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一般会計、労働保険特別会計労災勘定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一般会計、労働保険特別会計労災勘定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一般会計、労働保険特別会計労災勘定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一般会計、労働保険特別会計労災勘定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一般会計、労働保険特別会計労災勘定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一般会計、労働保険特別会計労災勘定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一般会計、労働保険特別会計労災勘定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一般会計、労働保険特別会計労災勘定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一般会計、労働保険特別会計労災勘定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一般会計、労働保険特別会計労災勘定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一般会計、労働保険特別会計労災勘定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一般会計、労働保険特別会計労災勘定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一般会計、労働保険特別会計労災勘定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一般会計、労働保険特別会計労災勘定</v>
      </c>
      <c r="K28" s="13"/>
      <c r="L28" s="13"/>
      <c r="O28" s="13"/>
      <c r="P28" s="13"/>
      <c r="Q28" s="19"/>
      <c r="T28" s="13"/>
      <c r="Y28" s="32" t="s">
        <v>456</v>
      </c>
      <c r="Z28" s="30"/>
      <c r="AA28" s="32" t="s">
        <v>550</v>
      </c>
      <c r="AB28" s="31"/>
      <c r="AC28" s="31"/>
      <c r="AD28" s="31"/>
      <c r="AE28" s="31"/>
      <c r="AF28" s="30"/>
      <c r="AK28" s="53" t="s">
        <v>261</v>
      </c>
    </row>
    <row r="29" spans="1:37" ht="13.5" customHeight="1" x14ac:dyDescent="0.15">
      <c r="A29" s="13"/>
      <c r="B29" s="13"/>
      <c r="F29" s="18" t="s">
        <v>302</v>
      </c>
      <c r="G29" s="17"/>
      <c r="H29" s="13" t="str">
        <f t="shared" si="1"/>
        <v/>
      </c>
      <c r="I29" s="13" t="str">
        <f t="shared" si="5"/>
        <v>一般会計、労働保険特別会計労災勘定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一般会計、労働保険特別会計労災勘定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一般会計、労働保険特別会計労災勘定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一般会計、労働保険特別会計労災勘定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一般会計、労働保険特別会計労災勘定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一般会計、労働保険特別会計労災勘定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一般会計、労働保険特別会計労災勘定</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一般会計、労働保険特別会計労災勘定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一般会計、労働保険特別会計労災勘定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346</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46"/>
      <c r="Z2" s="843"/>
      <c r="AA2" s="844"/>
      <c r="AB2" s="1050" t="s">
        <v>11</v>
      </c>
      <c r="AC2" s="1051"/>
      <c r="AD2" s="1052"/>
      <c r="AE2" s="248" t="s">
        <v>389</v>
      </c>
      <c r="AF2" s="248"/>
      <c r="AG2" s="248"/>
      <c r="AH2" s="248"/>
      <c r="AI2" s="248" t="s">
        <v>387</v>
      </c>
      <c r="AJ2" s="248"/>
      <c r="AK2" s="248"/>
      <c r="AL2" s="248"/>
      <c r="AM2" s="248" t="s">
        <v>416</v>
      </c>
      <c r="AN2" s="248"/>
      <c r="AO2" s="248"/>
      <c r="AP2" s="242"/>
      <c r="AQ2" s="158" t="s">
        <v>232</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47"/>
      <c r="Z3" s="1048"/>
      <c r="AA3" s="1049"/>
      <c r="AB3" s="1053"/>
      <c r="AC3" s="1054"/>
      <c r="AD3" s="1055"/>
      <c r="AE3" s="249"/>
      <c r="AF3" s="249"/>
      <c r="AG3" s="249"/>
      <c r="AH3" s="249"/>
      <c r="AI3" s="249"/>
      <c r="AJ3" s="249"/>
      <c r="AK3" s="249"/>
      <c r="AL3" s="249"/>
      <c r="AM3" s="249"/>
      <c r="AN3" s="249"/>
      <c r="AO3" s="249"/>
      <c r="AP3" s="245"/>
      <c r="AQ3" s="197"/>
      <c r="AR3" s="198"/>
      <c r="AS3" s="132" t="s">
        <v>233</v>
      </c>
      <c r="AT3" s="133"/>
      <c r="AU3" s="198"/>
      <c r="AV3" s="198"/>
      <c r="AW3" s="411" t="s">
        <v>181</v>
      </c>
      <c r="AX3" s="412"/>
    </row>
    <row r="4" spans="1:50" ht="22.5" customHeight="1" x14ac:dyDescent="0.15">
      <c r="A4" s="416"/>
      <c r="B4" s="414"/>
      <c r="C4" s="414"/>
      <c r="D4" s="414"/>
      <c r="E4" s="414"/>
      <c r="F4" s="415"/>
      <c r="G4" s="577"/>
      <c r="H4" s="1023"/>
      <c r="I4" s="1023"/>
      <c r="J4" s="1023"/>
      <c r="K4" s="1023"/>
      <c r="L4" s="1023"/>
      <c r="M4" s="1023"/>
      <c r="N4" s="1023"/>
      <c r="O4" s="1024"/>
      <c r="P4" s="104"/>
      <c r="Q4" s="1031"/>
      <c r="R4" s="1031"/>
      <c r="S4" s="1031"/>
      <c r="T4" s="1031"/>
      <c r="U4" s="1031"/>
      <c r="V4" s="1031"/>
      <c r="W4" s="1031"/>
      <c r="X4" s="1032"/>
      <c r="Y4" s="1041" t="s">
        <v>12</v>
      </c>
      <c r="Z4" s="1042"/>
      <c r="AA4" s="1043"/>
      <c r="AB4" s="477"/>
      <c r="AC4" s="1045"/>
      <c r="AD4" s="104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7"/>
      <c r="B5" s="418"/>
      <c r="C5" s="418"/>
      <c r="D5" s="418"/>
      <c r="E5" s="418"/>
      <c r="F5" s="419"/>
      <c r="G5" s="1025"/>
      <c r="H5" s="1026"/>
      <c r="I5" s="1026"/>
      <c r="J5" s="1026"/>
      <c r="K5" s="1026"/>
      <c r="L5" s="1026"/>
      <c r="M5" s="1026"/>
      <c r="N5" s="1026"/>
      <c r="O5" s="1027"/>
      <c r="P5" s="1033"/>
      <c r="Q5" s="1033"/>
      <c r="R5" s="1033"/>
      <c r="S5" s="1033"/>
      <c r="T5" s="1033"/>
      <c r="U5" s="1033"/>
      <c r="V5" s="1033"/>
      <c r="W5" s="1033"/>
      <c r="X5" s="1034"/>
      <c r="Y5" s="431" t="s">
        <v>54</v>
      </c>
      <c r="Z5" s="1038"/>
      <c r="AA5" s="1039"/>
      <c r="AB5" s="539"/>
      <c r="AC5" s="1044"/>
      <c r="AD5" s="104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7"/>
      <c r="B6" s="418"/>
      <c r="C6" s="418"/>
      <c r="D6" s="418"/>
      <c r="E6" s="418"/>
      <c r="F6" s="419"/>
      <c r="G6" s="1028"/>
      <c r="H6" s="1029"/>
      <c r="I6" s="1029"/>
      <c r="J6" s="1029"/>
      <c r="K6" s="1029"/>
      <c r="L6" s="1029"/>
      <c r="M6" s="1029"/>
      <c r="N6" s="1029"/>
      <c r="O6" s="1030"/>
      <c r="P6" s="1035"/>
      <c r="Q6" s="1035"/>
      <c r="R6" s="1035"/>
      <c r="S6" s="1035"/>
      <c r="T6" s="1035"/>
      <c r="U6" s="1035"/>
      <c r="V6" s="1035"/>
      <c r="W6" s="1035"/>
      <c r="X6" s="1036"/>
      <c r="Y6" s="1037" t="s">
        <v>13</v>
      </c>
      <c r="Z6" s="1038"/>
      <c r="AA6" s="1039"/>
      <c r="AB6" s="608" t="s">
        <v>182</v>
      </c>
      <c r="AC6" s="1040"/>
      <c r="AD6" s="104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3" t="s">
        <v>346</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46"/>
      <c r="Z9" s="843"/>
      <c r="AA9" s="844"/>
      <c r="AB9" s="1050" t="s">
        <v>11</v>
      </c>
      <c r="AC9" s="1051"/>
      <c r="AD9" s="1052"/>
      <c r="AE9" s="248" t="s">
        <v>389</v>
      </c>
      <c r="AF9" s="248"/>
      <c r="AG9" s="248"/>
      <c r="AH9" s="248"/>
      <c r="AI9" s="248" t="s">
        <v>387</v>
      </c>
      <c r="AJ9" s="248"/>
      <c r="AK9" s="248"/>
      <c r="AL9" s="248"/>
      <c r="AM9" s="248" t="s">
        <v>416</v>
      </c>
      <c r="AN9" s="248"/>
      <c r="AO9" s="248"/>
      <c r="AP9" s="242"/>
      <c r="AQ9" s="158" t="s">
        <v>232</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233</v>
      </c>
      <c r="AT10" s="133"/>
      <c r="AU10" s="198"/>
      <c r="AV10" s="198"/>
      <c r="AW10" s="411" t="s">
        <v>181</v>
      </c>
      <c r="AX10" s="412"/>
    </row>
    <row r="11" spans="1:50" ht="22.5" customHeight="1" x14ac:dyDescent="0.15">
      <c r="A11" s="416"/>
      <c r="B11" s="414"/>
      <c r="C11" s="414"/>
      <c r="D11" s="414"/>
      <c r="E11" s="414"/>
      <c r="F11" s="415"/>
      <c r="G11" s="577"/>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77"/>
      <c r="AC11" s="1045"/>
      <c r="AD11" s="104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7"/>
      <c r="B12" s="418"/>
      <c r="C12" s="418"/>
      <c r="D12" s="418"/>
      <c r="E12" s="418"/>
      <c r="F12" s="419"/>
      <c r="G12" s="1025"/>
      <c r="H12" s="1026"/>
      <c r="I12" s="1026"/>
      <c r="J12" s="1026"/>
      <c r="K12" s="1026"/>
      <c r="L12" s="1026"/>
      <c r="M12" s="1026"/>
      <c r="N12" s="1026"/>
      <c r="O12" s="1027"/>
      <c r="P12" s="1033"/>
      <c r="Q12" s="1033"/>
      <c r="R12" s="1033"/>
      <c r="S12" s="1033"/>
      <c r="T12" s="1033"/>
      <c r="U12" s="1033"/>
      <c r="V12" s="1033"/>
      <c r="W12" s="1033"/>
      <c r="X12" s="1034"/>
      <c r="Y12" s="431" t="s">
        <v>54</v>
      </c>
      <c r="Z12" s="1038"/>
      <c r="AA12" s="1039"/>
      <c r="AB12" s="539"/>
      <c r="AC12" s="1044"/>
      <c r="AD12" s="104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0"/>
      <c r="B13" s="421"/>
      <c r="C13" s="421"/>
      <c r="D13" s="421"/>
      <c r="E13" s="421"/>
      <c r="F13" s="42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8" t="s">
        <v>182</v>
      </c>
      <c r="AC13" s="1040"/>
      <c r="AD13" s="104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3" t="s">
        <v>346</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46"/>
      <c r="Z16" s="843"/>
      <c r="AA16" s="844"/>
      <c r="AB16" s="1050" t="s">
        <v>11</v>
      </c>
      <c r="AC16" s="1051"/>
      <c r="AD16" s="1052"/>
      <c r="AE16" s="248" t="s">
        <v>389</v>
      </c>
      <c r="AF16" s="248"/>
      <c r="AG16" s="248"/>
      <c r="AH16" s="248"/>
      <c r="AI16" s="248" t="s">
        <v>387</v>
      </c>
      <c r="AJ16" s="248"/>
      <c r="AK16" s="248"/>
      <c r="AL16" s="248"/>
      <c r="AM16" s="248" t="s">
        <v>416</v>
      </c>
      <c r="AN16" s="248"/>
      <c r="AO16" s="248"/>
      <c r="AP16" s="242"/>
      <c r="AQ16" s="158" t="s">
        <v>232</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233</v>
      </c>
      <c r="AT17" s="133"/>
      <c r="AU17" s="198"/>
      <c r="AV17" s="198"/>
      <c r="AW17" s="411" t="s">
        <v>181</v>
      </c>
      <c r="AX17" s="412"/>
    </row>
    <row r="18" spans="1:50" ht="22.5" customHeight="1" x14ac:dyDescent="0.15">
      <c r="A18" s="416"/>
      <c r="B18" s="414"/>
      <c r="C18" s="414"/>
      <c r="D18" s="414"/>
      <c r="E18" s="414"/>
      <c r="F18" s="415"/>
      <c r="G18" s="577"/>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77"/>
      <c r="AC18" s="1045"/>
      <c r="AD18" s="104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7"/>
      <c r="B19" s="418"/>
      <c r="C19" s="418"/>
      <c r="D19" s="418"/>
      <c r="E19" s="418"/>
      <c r="F19" s="419"/>
      <c r="G19" s="1025"/>
      <c r="H19" s="1026"/>
      <c r="I19" s="1026"/>
      <c r="J19" s="1026"/>
      <c r="K19" s="1026"/>
      <c r="L19" s="1026"/>
      <c r="M19" s="1026"/>
      <c r="N19" s="1026"/>
      <c r="O19" s="1027"/>
      <c r="P19" s="1033"/>
      <c r="Q19" s="1033"/>
      <c r="R19" s="1033"/>
      <c r="S19" s="1033"/>
      <c r="T19" s="1033"/>
      <c r="U19" s="1033"/>
      <c r="V19" s="1033"/>
      <c r="W19" s="1033"/>
      <c r="X19" s="1034"/>
      <c r="Y19" s="431" t="s">
        <v>54</v>
      </c>
      <c r="Z19" s="1038"/>
      <c r="AA19" s="1039"/>
      <c r="AB19" s="539"/>
      <c r="AC19" s="1044"/>
      <c r="AD19" s="104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0"/>
      <c r="B20" s="421"/>
      <c r="C20" s="421"/>
      <c r="D20" s="421"/>
      <c r="E20" s="421"/>
      <c r="F20" s="42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8" t="s">
        <v>182</v>
      </c>
      <c r="AC20" s="1040"/>
      <c r="AD20" s="104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3" t="s">
        <v>346</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46"/>
      <c r="Z23" s="843"/>
      <c r="AA23" s="844"/>
      <c r="AB23" s="1050" t="s">
        <v>11</v>
      </c>
      <c r="AC23" s="1051"/>
      <c r="AD23" s="1052"/>
      <c r="AE23" s="248" t="s">
        <v>389</v>
      </c>
      <c r="AF23" s="248"/>
      <c r="AG23" s="248"/>
      <c r="AH23" s="248"/>
      <c r="AI23" s="248" t="s">
        <v>387</v>
      </c>
      <c r="AJ23" s="248"/>
      <c r="AK23" s="248"/>
      <c r="AL23" s="248"/>
      <c r="AM23" s="248" t="s">
        <v>416</v>
      </c>
      <c r="AN23" s="248"/>
      <c r="AO23" s="248"/>
      <c r="AP23" s="242"/>
      <c r="AQ23" s="158" t="s">
        <v>232</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233</v>
      </c>
      <c r="AT24" s="133"/>
      <c r="AU24" s="198"/>
      <c r="AV24" s="198"/>
      <c r="AW24" s="411" t="s">
        <v>181</v>
      </c>
      <c r="AX24" s="412"/>
    </row>
    <row r="25" spans="1:50" ht="22.5" customHeight="1" x14ac:dyDescent="0.15">
      <c r="A25" s="416"/>
      <c r="B25" s="414"/>
      <c r="C25" s="414"/>
      <c r="D25" s="414"/>
      <c r="E25" s="414"/>
      <c r="F25" s="415"/>
      <c r="G25" s="577"/>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77"/>
      <c r="AC25" s="1045"/>
      <c r="AD25" s="104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7"/>
      <c r="B26" s="418"/>
      <c r="C26" s="418"/>
      <c r="D26" s="418"/>
      <c r="E26" s="418"/>
      <c r="F26" s="419"/>
      <c r="G26" s="1025"/>
      <c r="H26" s="1026"/>
      <c r="I26" s="1026"/>
      <c r="J26" s="1026"/>
      <c r="K26" s="1026"/>
      <c r="L26" s="1026"/>
      <c r="M26" s="1026"/>
      <c r="N26" s="1026"/>
      <c r="O26" s="1027"/>
      <c r="P26" s="1033"/>
      <c r="Q26" s="1033"/>
      <c r="R26" s="1033"/>
      <c r="S26" s="1033"/>
      <c r="T26" s="1033"/>
      <c r="U26" s="1033"/>
      <c r="V26" s="1033"/>
      <c r="W26" s="1033"/>
      <c r="X26" s="1034"/>
      <c r="Y26" s="431" t="s">
        <v>54</v>
      </c>
      <c r="Z26" s="1038"/>
      <c r="AA26" s="1039"/>
      <c r="AB26" s="539"/>
      <c r="AC26" s="1044"/>
      <c r="AD26" s="104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0"/>
      <c r="B27" s="421"/>
      <c r="C27" s="421"/>
      <c r="D27" s="421"/>
      <c r="E27" s="421"/>
      <c r="F27" s="42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8" t="s">
        <v>182</v>
      </c>
      <c r="AC27" s="1040"/>
      <c r="AD27" s="104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3" t="s">
        <v>346</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46"/>
      <c r="Z30" s="843"/>
      <c r="AA30" s="844"/>
      <c r="AB30" s="1050" t="s">
        <v>11</v>
      </c>
      <c r="AC30" s="1051"/>
      <c r="AD30" s="1052"/>
      <c r="AE30" s="248" t="s">
        <v>389</v>
      </c>
      <c r="AF30" s="248"/>
      <c r="AG30" s="248"/>
      <c r="AH30" s="248"/>
      <c r="AI30" s="248" t="s">
        <v>387</v>
      </c>
      <c r="AJ30" s="248"/>
      <c r="AK30" s="248"/>
      <c r="AL30" s="248"/>
      <c r="AM30" s="248" t="s">
        <v>416</v>
      </c>
      <c r="AN30" s="248"/>
      <c r="AO30" s="248"/>
      <c r="AP30" s="242"/>
      <c r="AQ30" s="158" t="s">
        <v>232</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233</v>
      </c>
      <c r="AT31" s="133"/>
      <c r="AU31" s="198"/>
      <c r="AV31" s="198"/>
      <c r="AW31" s="411" t="s">
        <v>181</v>
      </c>
      <c r="AX31" s="412"/>
    </row>
    <row r="32" spans="1:50" ht="22.5" customHeight="1" x14ac:dyDescent="0.15">
      <c r="A32" s="416"/>
      <c r="B32" s="414"/>
      <c r="C32" s="414"/>
      <c r="D32" s="414"/>
      <c r="E32" s="414"/>
      <c r="F32" s="415"/>
      <c r="G32" s="577"/>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77"/>
      <c r="AC32" s="1045"/>
      <c r="AD32" s="104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7"/>
      <c r="B33" s="418"/>
      <c r="C33" s="418"/>
      <c r="D33" s="418"/>
      <c r="E33" s="418"/>
      <c r="F33" s="419"/>
      <c r="G33" s="1025"/>
      <c r="H33" s="1026"/>
      <c r="I33" s="1026"/>
      <c r="J33" s="1026"/>
      <c r="K33" s="1026"/>
      <c r="L33" s="1026"/>
      <c r="M33" s="1026"/>
      <c r="N33" s="1026"/>
      <c r="O33" s="1027"/>
      <c r="P33" s="1033"/>
      <c r="Q33" s="1033"/>
      <c r="R33" s="1033"/>
      <c r="S33" s="1033"/>
      <c r="T33" s="1033"/>
      <c r="U33" s="1033"/>
      <c r="V33" s="1033"/>
      <c r="W33" s="1033"/>
      <c r="X33" s="1034"/>
      <c r="Y33" s="431" t="s">
        <v>54</v>
      </c>
      <c r="Z33" s="1038"/>
      <c r="AA33" s="1039"/>
      <c r="AB33" s="539"/>
      <c r="AC33" s="1044"/>
      <c r="AD33" s="104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0"/>
      <c r="B34" s="421"/>
      <c r="C34" s="421"/>
      <c r="D34" s="421"/>
      <c r="E34" s="421"/>
      <c r="F34" s="42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8" t="s">
        <v>182</v>
      </c>
      <c r="AC34" s="1040"/>
      <c r="AD34" s="104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3" t="s">
        <v>346</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46"/>
      <c r="Z37" s="843"/>
      <c r="AA37" s="844"/>
      <c r="AB37" s="1050" t="s">
        <v>11</v>
      </c>
      <c r="AC37" s="1051"/>
      <c r="AD37" s="1052"/>
      <c r="AE37" s="248" t="s">
        <v>389</v>
      </c>
      <c r="AF37" s="248"/>
      <c r="AG37" s="248"/>
      <c r="AH37" s="248"/>
      <c r="AI37" s="248" t="s">
        <v>387</v>
      </c>
      <c r="AJ37" s="248"/>
      <c r="AK37" s="248"/>
      <c r="AL37" s="248"/>
      <c r="AM37" s="248" t="s">
        <v>416</v>
      </c>
      <c r="AN37" s="248"/>
      <c r="AO37" s="248"/>
      <c r="AP37" s="242"/>
      <c r="AQ37" s="158" t="s">
        <v>232</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233</v>
      </c>
      <c r="AT38" s="133"/>
      <c r="AU38" s="198"/>
      <c r="AV38" s="198"/>
      <c r="AW38" s="411" t="s">
        <v>181</v>
      </c>
      <c r="AX38" s="412"/>
    </row>
    <row r="39" spans="1:50" ht="22.5" customHeight="1" x14ac:dyDescent="0.15">
      <c r="A39" s="416"/>
      <c r="B39" s="414"/>
      <c r="C39" s="414"/>
      <c r="D39" s="414"/>
      <c r="E39" s="414"/>
      <c r="F39" s="415"/>
      <c r="G39" s="577"/>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77"/>
      <c r="AC39" s="1045"/>
      <c r="AD39" s="104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7"/>
      <c r="B40" s="418"/>
      <c r="C40" s="418"/>
      <c r="D40" s="418"/>
      <c r="E40" s="418"/>
      <c r="F40" s="419"/>
      <c r="G40" s="1025"/>
      <c r="H40" s="1026"/>
      <c r="I40" s="1026"/>
      <c r="J40" s="1026"/>
      <c r="K40" s="1026"/>
      <c r="L40" s="1026"/>
      <c r="M40" s="1026"/>
      <c r="N40" s="1026"/>
      <c r="O40" s="1027"/>
      <c r="P40" s="1033"/>
      <c r="Q40" s="1033"/>
      <c r="R40" s="1033"/>
      <c r="S40" s="1033"/>
      <c r="T40" s="1033"/>
      <c r="U40" s="1033"/>
      <c r="V40" s="1033"/>
      <c r="W40" s="1033"/>
      <c r="X40" s="1034"/>
      <c r="Y40" s="431" t="s">
        <v>54</v>
      </c>
      <c r="Z40" s="1038"/>
      <c r="AA40" s="1039"/>
      <c r="AB40" s="539"/>
      <c r="AC40" s="1044"/>
      <c r="AD40" s="10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0"/>
      <c r="B41" s="421"/>
      <c r="C41" s="421"/>
      <c r="D41" s="421"/>
      <c r="E41" s="421"/>
      <c r="F41" s="42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8" t="s">
        <v>182</v>
      </c>
      <c r="AC41" s="1040"/>
      <c r="AD41" s="104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3" t="s">
        <v>346</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46"/>
      <c r="Z44" s="843"/>
      <c r="AA44" s="844"/>
      <c r="AB44" s="1050" t="s">
        <v>11</v>
      </c>
      <c r="AC44" s="1051"/>
      <c r="AD44" s="1052"/>
      <c r="AE44" s="248" t="s">
        <v>389</v>
      </c>
      <c r="AF44" s="248"/>
      <c r="AG44" s="248"/>
      <c r="AH44" s="248"/>
      <c r="AI44" s="248" t="s">
        <v>387</v>
      </c>
      <c r="AJ44" s="248"/>
      <c r="AK44" s="248"/>
      <c r="AL44" s="248"/>
      <c r="AM44" s="248" t="s">
        <v>416</v>
      </c>
      <c r="AN44" s="248"/>
      <c r="AO44" s="248"/>
      <c r="AP44" s="242"/>
      <c r="AQ44" s="158" t="s">
        <v>232</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233</v>
      </c>
      <c r="AT45" s="133"/>
      <c r="AU45" s="198"/>
      <c r="AV45" s="198"/>
      <c r="AW45" s="411" t="s">
        <v>181</v>
      </c>
      <c r="AX45" s="412"/>
    </row>
    <row r="46" spans="1:50" ht="22.5" customHeight="1" x14ac:dyDescent="0.15">
      <c r="A46" s="416"/>
      <c r="B46" s="414"/>
      <c r="C46" s="414"/>
      <c r="D46" s="414"/>
      <c r="E46" s="414"/>
      <c r="F46" s="415"/>
      <c r="G46" s="577"/>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77"/>
      <c r="AC46" s="1045"/>
      <c r="AD46" s="104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7"/>
      <c r="B47" s="418"/>
      <c r="C47" s="418"/>
      <c r="D47" s="418"/>
      <c r="E47" s="418"/>
      <c r="F47" s="419"/>
      <c r="G47" s="1025"/>
      <c r="H47" s="1026"/>
      <c r="I47" s="1026"/>
      <c r="J47" s="1026"/>
      <c r="K47" s="1026"/>
      <c r="L47" s="1026"/>
      <c r="M47" s="1026"/>
      <c r="N47" s="1026"/>
      <c r="O47" s="1027"/>
      <c r="P47" s="1033"/>
      <c r="Q47" s="1033"/>
      <c r="R47" s="1033"/>
      <c r="S47" s="1033"/>
      <c r="T47" s="1033"/>
      <c r="U47" s="1033"/>
      <c r="V47" s="1033"/>
      <c r="W47" s="1033"/>
      <c r="X47" s="1034"/>
      <c r="Y47" s="431" t="s">
        <v>54</v>
      </c>
      <c r="Z47" s="1038"/>
      <c r="AA47" s="1039"/>
      <c r="AB47" s="539"/>
      <c r="AC47" s="1044"/>
      <c r="AD47" s="10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0"/>
      <c r="B48" s="421"/>
      <c r="C48" s="421"/>
      <c r="D48" s="421"/>
      <c r="E48" s="421"/>
      <c r="F48" s="42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8" t="s">
        <v>182</v>
      </c>
      <c r="AC48" s="1040"/>
      <c r="AD48" s="104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3" t="s">
        <v>346</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46"/>
      <c r="Z51" s="843"/>
      <c r="AA51" s="844"/>
      <c r="AB51" s="242" t="s">
        <v>11</v>
      </c>
      <c r="AC51" s="1051"/>
      <c r="AD51" s="1052"/>
      <c r="AE51" s="248" t="s">
        <v>389</v>
      </c>
      <c r="AF51" s="248"/>
      <c r="AG51" s="248"/>
      <c r="AH51" s="248"/>
      <c r="AI51" s="248" t="s">
        <v>387</v>
      </c>
      <c r="AJ51" s="248"/>
      <c r="AK51" s="248"/>
      <c r="AL51" s="248"/>
      <c r="AM51" s="248" t="s">
        <v>416</v>
      </c>
      <c r="AN51" s="248"/>
      <c r="AO51" s="248"/>
      <c r="AP51" s="242"/>
      <c r="AQ51" s="158" t="s">
        <v>232</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233</v>
      </c>
      <c r="AT52" s="133"/>
      <c r="AU52" s="198"/>
      <c r="AV52" s="198"/>
      <c r="AW52" s="411" t="s">
        <v>181</v>
      </c>
      <c r="AX52" s="412"/>
    </row>
    <row r="53" spans="1:50" ht="22.5" customHeight="1" x14ac:dyDescent="0.15">
      <c r="A53" s="416"/>
      <c r="B53" s="414"/>
      <c r="C53" s="414"/>
      <c r="D53" s="414"/>
      <c r="E53" s="414"/>
      <c r="F53" s="415"/>
      <c r="G53" s="577"/>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77"/>
      <c r="AC53" s="1045"/>
      <c r="AD53" s="104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7"/>
      <c r="B54" s="418"/>
      <c r="C54" s="418"/>
      <c r="D54" s="418"/>
      <c r="E54" s="418"/>
      <c r="F54" s="419"/>
      <c r="G54" s="1025"/>
      <c r="H54" s="1026"/>
      <c r="I54" s="1026"/>
      <c r="J54" s="1026"/>
      <c r="K54" s="1026"/>
      <c r="L54" s="1026"/>
      <c r="M54" s="1026"/>
      <c r="N54" s="1026"/>
      <c r="O54" s="1027"/>
      <c r="P54" s="1033"/>
      <c r="Q54" s="1033"/>
      <c r="R54" s="1033"/>
      <c r="S54" s="1033"/>
      <c r="T54" s="1033"/>
      <c r="U54" s="1033"/>
      <c r="V54" s="1033"/>
      <c r="W54" s="1033"/>
      <c r="X54" s="1034"/>
      <c r="Y54" s="431" t="s">
        <v>54</v>
      </c>
      <c r="Z54" s="1038"/>
      <c r="AA54" s="1039"/>
      <c r="AB54" s="539"/>
      <c r="AC54" s="1044"/>
      <c r="AD54" s="10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0"/>
      <c r="B55" s="421"/>
      <c r="C55" s="421"/>
      <c r="D55" s="421"/>
      <c r="E55" s="421"/>
      <c r="F55" s="42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8" t="s">
        <v>182</v>
      </c>
      <c r="AC55" s="1040"/>
      <c r="AD55" s="104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3" t="s">
        <v>346</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46"/>
      <c r="Z58" s="843"/>
      <c r="AA58" s="844"/>
      <c r="AB58" s="1050" t="s">
        <v>11</v>
      </c>
      <c r="AC58" s="1051"/>
      <c r="AD58" s="1052"/>
      <c r="AE58" s="248" t="s">
        <v>389</v>
      </c>
      <c r="AF58" s="248"/>
      <c r="AG58" s="248"/>
      <c r="AH58" s="248"/>
      <c r="AI58" s="248" t="s">
        <v>387</v>
      </c>
      <c r="AJ58" s="248"/>
      <c r="AK58" s="248"/>
      <c r="AL58" s="248"/>
      <c r="AM58" s="248" t="s">
        <v>416</v>
      </c>
      <c r="AN58" s="248"/>
      <c r="AO58" s="248"/>
      <c r="AP58" s="242"/>
      <c r="AQ58" s="158" t="s">
        <v>232</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233</v>
      </c>
      <c r="AT59" s="133"/>
      <c r="AU59" s="198"/>
      <c r="AV59" s="198"/>
      <c r="AW59" s="411" t="s">
        <v>181</v>
      </c>
      <c r="AX59" s="412"/>
    </row>
    <row r="60" spans="1:50" ht="22.5" customHeight="1" x14ac:dyDescent="0.15">
      <c r="A60" s="416"/>
      <c r="B60" s="414"/>
      <c r="C60" s="414"/>
      <c r="D60" s="414"/>
      <c r="E60" s="414"/>
      <c r="F60" s="415"/>
      <c r="G60" s="577"/>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77"/>
      <c r="AC60" s="1045"/>
      <c r="AD60" s="104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7"/>
      <c r="B61" s="418"/>
      <c r="C61" s="418"/>
      <c r="D61" s="418"/>
      <c r="E61" s="418"/>
      <c r="F61" s="419"/>
      <c r="G61" s="1025"/>
      <c r="H61" s="1026"/>
      <c r="I61" s="1026"/>
      <c r="J61" s="1026"/>
      <c r="K61" s="1026"/>
      <c r="L61" s="1026"/>
      <c r="M61" s="1026"/>
      <c r="N61" s="1026"/>
      <c r="O61" s="1027"/>
      <c r="P61" s="1033"/>
      <c r="Q61" s="1033"/>
      <c r="R61" s="1033"/>
      <c r="S61" s="1033"/>
      <c r="T61" s="1033"/>
      <c r="U61" s="1033"/>
      <c r="V61" s="1033"/>
      <c r="W61" s="1033"/>
      <c r="X61" s="1034"/>
      <c r="Y61" s="431" t="s">
        <v>54</v>
      </c>
      <c r="Z61" s="1038"/>
      <c r="AA61" s="1039"/>
      <c r="AB61" s="539"/>
      <c r="AC61" s="1044"/>
      <c r="AD61" s="10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0"/>
      <c r="B62" s="421"/>
      <c r="C62" s="421"/>
      <c r="D62" s="421"/>
      <c r="E62" s="421"/>
      <c r="F62" s="42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8" t="s">
        <v>182</v>
      </c>
      <c r="AC62" s="1040"/>
      <c r="AD62" s="104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3" t="s">
        <v>346</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46"/>
      <c r="Z65" s="843"/>
      <c r="AA65" s="844"/>
      <c r="AB65" s="1050" t="s">
        <v>11</v>
      </c>
      <c r="AC65" s="1051"/>
      <c r="AD65" s="1052"/>
      <c r="AE65" s="248" t="s">
        <v>389</v>
      </c>
      <c r="AF65" s="248"/>
      <c r="AG65" s="248"/>
      <c r="AH65" s="248"/>
      <c r="AI65" s="248" t="s">
        <v>387</v>
      </c>
      <c r="AJ65" s="248"/>
      <c r="AK65" s="248"/>
      <c r="AL65" s="248"/>
      <c r="AM65" s="248" t="s">
        <v>416</v>
      </c>
      <c r="AN65" s="248"/>
      <c r="AO65" s="248"/>
      <c r="AP65" s="242"/>
      <c r="AQ65" s="158" t="s">
        <v>232</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233</v>
      </c>
      <c r="AT66" s="133"/>
      <c r="AU66" s="198"/>
      <c r="AV66" s="198"/>
      <c r="AW66" s="411" t="s">
        <v>181</v>
      </c>
      <c r="AX66" s="412"/>
    </row>
    <row r="67" spans="1:50" ht="22.5" customHeight="1" x14ac:dyDescent="0.15">
      <c r="A67" s="416"/>
      <c r="B67" s="414"/>
      <c r="C67" s="414"/>
      <c r="D67" s="414"/>
      <c r="E67" s="414"/>
      <c r="F67" s="415"/>
      <c r="G67" s="577"/>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77"/>
      <c r="AC67" s="1045"/>
      <c r="AD67" s="104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7"/>
      <c r="B68" s="418"/>
      <c r="C68" s="418"/>
      <c r="D68" s="418"/>
      <c r="E68" s="418"/>
      <c r="F68" s="419"/>
      <c r="G68" s="1025"/>
      <c r="H68" s="1026"/>
      <c r="I68" s="1026"/>
      <c r="J68" s="1026"/>
      <c r="K68" s="1026"/>
      <c r="L68" s="1026"/>
      <c r="M68" s="1026"/>
      <c r="N68" s="1026"/>
      <c r="O68" s="1027"/>
      <c r="P68" s="1033"/>
      <c r="Q68" s="1033"/>
      <c r="R68" s="1033"/>
      <c r="S68" s="1033"/>
      <c r="T68" s="1033"/>
      <c r="U68" s="1033"/>
      <c r="V68" s="1033"/>
      <c r="W68" s="1033"/>
      <c r="X68" s="1034"/>
      <c r="Y68" s="431" t="s">
        <v>54</v>
      </c>
      <c r="Z68" s="1038"/>
      <c r="AA68" s="1039"/>
      <c r="AB68" s="539"/>
      <c r="AC68" s="1044"/>
      <c r="AD68" s="104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0"/>
      <c r="B69" s="421"/>
      <c r="C69" s="421"/>
      <c r="D69" s="421"/>
      <c r="E69" s="421"/>
      <c r="F69" s="422"/>
      <c r="G69" s="1028"/>
      <c r="H69" s="1029"/>
      <c r="I69" s="1029"/>
      <c r="J69" s="1029"/>
      <c r="K69" s="1029"/>
      <c r="L69" s="1029"/>
      <c r="M69" s="1029"/>
      <c r="N69" s="1029"/>
      <c r="O69" s="1030"/>
      <c r="P69" s="1035"/>
      <c r="Q69" s="1035"/>
      <c r="R69" s="1035"/>
      <c r="S69" s="1035"/>
      <c r="T69" s="1035"/>
      <c r="U69" s="1035"/>
      <c r="V69" s="1035"/>
      <c r="W69" s="1035"/>
      <c r="X69" s="1036"/>
      <c r="Y69" s="431" t="s">
        <v>13</v>
      </c>
      <c r="Z69" s="1038"/>
      <c r="AA69" s="1039"/>
      <c r="AB69" s="57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09" t="s">
        <v>363</v>
      </c>
      <c r="H2" s="610"/>
      <c r="I2" s="610"/>
      <c r="J2" s="610"/>
      <c r="K2" s="610"/>
      <c r="L2" s="610"/>
      <c r="M2" s="610"/>
      <c r="N2" s="610"/>
      <c r="O2" s="610"/>
      <c r="P2" s="610"/>
      <c r="Q2" s="610"/>
      <c r="R2" s="610"/>
      <c r="S2" s="610"/>
      <c r="T2" s="610"/>
      <c r="U2" s="610"/>
      <c r="V2" s="610"/>
      <c r="W2" s="610"/>
      <c r="X2" s="610"/>
      <c r="Y2" s="610"/>
      <c r="Z2" s="610"/>
      <c r="AA2" s="610"/>
      <c r="AB2" s="611"/>
      <c r="AC2" s="609" t="s">
        <v>365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8"/>
      <c r="B4" s="1069"/>
      <c r="C4" s="1069"/>
      <c r="D4" s="1069"/>
      <c r="E4" s="1069"/>
      <c r="F4" s="1070"/>
      <c r="G4" s="684"/>
      <c r="H4" s="685"/>
      <c r="I4" s="685"/>
      <c r="J4" s="685"/>
      <c r="K4" s="686"/>
      <c r="L4" s="678"/>
      <c r="M4" s="679"/>
      <c r="N4" s="679"/>
      <c r="O4" s="679"/>
      <c r="P4" s="679"/>
      <c r="Q4" s="679"/>
      <c r="R4" s="679"/>
      <c r="S4" s="679"/>
      <c r="T4" s="679"/>
      <c r="U4" s="679"/>
      <c r="V4" s="679"/>
      <c r="W4" s="679"/>
      <c r="X4" s="680"/>
      <c r="Y4" s="401"/>
      <c r="Z4" s="402"/>
      <c r="AA4" s="402"/>
      <c r="AB4" s="819"/>
      <c r="AC4" s="684"/>
      <c r="AD4" s="685"/>
      <c r="AE4" s="685"/>
      <c r="AF4" s="685"/>
      <c r="AG4" s="686"/>
      <c r="AH4" s="678"/>
      <c r="AI4" s="679"/>
      <c r="AJ4" s="679"/>
      <c r="AK4" s="679"/>
      <c r="AL4" s="679"/>
      <c r="AM4" s="679"/>
      <c r="AN4" s="679"/>
      <c r="AO4" s="679"/>
      <c r="AP4" s="679"/>
      <c r="AQ4" s="679"/>
      <c r="AR4" s="679"/>
      <c r="AS4" s="679"/>
      <c r="AT4" s="680"/>
      <c r="AU4" s="401"/>
      <c r="AV4" s="402"/>
      <c r="AW4" s="402"/>
      <c r="AX4" s="403"/>
    </row>
    <row r="5" spans="1:50" ht="24.75" customHeight="1" x14ac:dyDescent="0.15">
      <c r="A5" s="1068"/>
      <c r="B5" s="1069"/>
      <c r="C5" s="1069"/>
      <c r="D5" s="1069"/>
      <c r="E5" s="1069"/>
      <c r="F5" s="1070"/>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8"/>
      <c r="B6" s="1069"/>
      <c r="C6" s="1069"/>
      <c r="D6" s="1069"/>
      <c r="E6" s="1069"/>
      <c r="F6" s="1070"/>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8"/>
      <c r="B7" s="1069"/>
      <c r="C7" s="1069"/>
      <c r="D7" s="1069"/>
      <c r="E7" s="1069"/>
      <c r="F7" s="1070"/>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8"/>
      <c r="B8" s="1069"/>
      <c r="C8" s="1069"/>
      <c r="D8" s="1069"/>
      <c r="E8" s="1069"/>
      <c r="F8" s="1070"/>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8"/>
      <c r="B9" s="1069"/>
      <c r="C9" s="1069"/>
      <c r="D9" s="1069"/>
      <c r="E9" s="1069"/>
      <c r="F9" s="1070"/>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8"/>
      <c r="B10" s="1069"/>
      <c r="C10" s="1069"/>
      <c r="D10" s="1069"/>
      <c r="E10" s="1069"/>
      <c r="F10" s="1070"/>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8"/>
      <c r="B11" s="1069"/>
      <c r="C11" s="1069"/>
      <c r="D11" s="1069"/>
      <c r="E11" s="1069"/>
      <c r="F11" s="1070"/>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8"/>
      <c r="B12" s="1069"/>
      <c r="C12" s="1069"/>
      <c r="D12" s="1069"/>
      <c r="E12" s="1069"/>
      <c r="F12" s="1070"/>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8"/>
      <c r="B13" s="1069"/>
      <c r="C13" s="1069"/>
      <c r="D13" s="1069"/>
      <c r="E13" s="1069"/>
      <c r="F13" s="1070"/>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8"/>
      <c r="B14" s="1069"/>
      <c r="C14" s="1069"/>
      <c r="D14" s="1069"/>
      <c r="E14" s="1069"/>
      <c r="F14" s="1070"/>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8"/>
      <c r="B15" s="1069"/>
      <c r="C15" s="1069"/>
      <c r="D15" s="1069"/>
      <c r="E15" s="1069"/>
      <c r="F15" s="1070"/>
      <c r="G15" s="609" t="s">
        <v>268</v>
      </c>
      <c r="H15" s="610"/>
      <c r="I15" s="610"/>
      <c r="J15" s="610"/>
      <c r="K15" s="610"/>
      <c r="L15" s="610"/>
      <c r="M15" s="610"/>
      <c r="N15" s="610"/>
      <c r="O15" s="610"/>
      <c r="P15" s="610"/>
      <c r="Q15" s="610"/>
      <c r="R15" s="610"/>
      <c r="S15" s="610"/>
      <c r="T15" s="610"/>
      <c r="U15" s="610"/>
      <c r="V15" s="610"/>
      <c r="W15" s="610"/>
      <c r="X15" s="610"/>
      <c r="Y15" s="610"/>
      <c r="Z15" s="610"/>
      <c r="AA15" s="610"/>
      <c r="AB15" s="611"/>
      <c r="AC15" s="609" t="s">
        <v>269</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8"/>
      <c r="B16" s="1069"/>
      <c r="C16" s="1069"/>
      <c r="D16" s="1069"/>
      <c r="E16" s="1069"/>
      <c r="F16" s="1070"/>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8"/>
      <c r="B17" s="1069"/>
      <c r="C17" s="1069"/>
      <c r="D17" s="1069"/>
      <c r="E17" s="1069"/>
      <c r="F17" s="1070"/>
      <c r="G17" s="684"/>
      <c r="H17" s="685"/>
      <c r="I17" s="685"/>
      <c r="J17" s="685"/>
      <c r="K17" s="686"/>
      <c r="L17" s="678"/>
      <c r="M17" s="679"/>
      <c r="N17" s="679"/>
      <c r="O17" s="679"/>
      <c r="P17" s="679"/>
      <c r="Q17" s="679"/>
      <c r="R17" s="679"/>
      <c r="S17" s="679"/>
      <c r="T17" s="679"/>
      <c r="U17" s="679"/>
      <c r="V17" s="679"/>
      <c r="W17" s="679"/>
      <c r="X17" s="680"/>
      <c r="Y17" s="401"/>
      <c r="Z17" s="402"/>
      <c r="AA17" s="402"/>
      <c r="AB17" s="819"/>
      <c r="AC17" s="684"/>
      <c r="AD17" s="685"/>
      <c r="AE17" s="685"/>
      <c r="AF17" s="685"/>
      <c r="AG17" s="686"/>
      <c r="AH17" s="678"/>
      <c r="AI17" s="679"/>
      <c r="AJ17" s="679"/>
      <c r="AK17" s="679"/>
      <c r="AL17" s="679"/>
      <c r="AM17" s="679"/>
      <c r="AN17" s="679"/>
      <c r="AO17" s="679"/>
      <c r="AP17" s="679"/>
      <c r="AQ17" s="679"/>
      <c r="AR17" s="679"/>
      <c r="AS17" s="679"/>
      <c r="AT17" s="680"/>
      <c r="AU17" s="401"/>
      <c r="AV17" s="402"/>
      <c r="AW17" s="402"/>
      <c r="AX17" s="403"/>
    </row>
    <row r="18" spans="1:50" ht="24.75" customHeight="1" x14ac:dyDescent="0.15">
      <c r="A18" s="1068"/>
      <c r="B18" s="1069"/>
      <c r="C18" s="1069"/>
      <c r="D18" s="1069"/>
      <c r="E18" s="1069"/>
      <c r="F18" s="1070"/>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8"/>
      <c r="B19" s="1069"/>
      <c r="C19" s="1069"/>
      <c r="D19" s="1069"/>
      <c r="E19" s="1069"/>
      <c r="F19" s="1070"/>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8"/>
      <c r="B20" s="1069"/>
      <c r="C20" s="1069"/>
      <c r="D20" s="1069"/>
      <c r="E20" s="1069"/>
      <c r="F20" s="1070"/>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8"/>
      <c r="B21" s="1069"/>
      <c r="C21" s="1069"/>
      <c r="D21" s="1069"/>
      <c r="E21" s="1069"/>
      <c r="F21" s="1070"/>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8"/>
      <c r="B22" s="1069"/>
      <c r="C22" s="1069"/>
      <c r="D22" s="1069"/>
      <c r="E22" s="1069"/>
      <c r="F22" s="1070"/>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8"/>
      <c r="B23" s="1069"/>
      <c r="C23" s="1069"/>
      <c r="D23" s="1069"/>
      <c r="E23" s="1069"/>
      <c r="F23" s="1070"/>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8"/>
      <c r="B24" s="1069"/>
      <c r="C24" s="1069"/>
      <c r="D24" s="1069"/>
      <c r="E24" s="1069"/>
      <c r="F24" s="1070"/>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8"/>
      <c r="B25" s="1069"/>
      <c r="C25" s="1069"/>
      <c r="D25" s="1069"/>
      <c r="E25" s="1069"/>
      <c r="F25" s="1070"/>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8"/>
      <c r="B26" s="1069"/>
      <c r="C26" s="1069"/>
      <c r="D26" s="1069"/>
      <c r="E26" s="1069"/>
      <c r="F26" s="1070"/>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8"/>
      <c r="B27" s="1069"/>
      <c r="C27" s="1069"/>
      <c r="D27" s="1069"/>
      <c r="E27" s="1069"/>
      <c r="F27" s="1070"/>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8"/>
      <c r="B28" s="1069"/>
      <c r="C28" s="1069"/>
      <c r="D28" s="1069"/>
      <c r="E28" s="1069"/>
      <c r="F28" s="1070"/>
      <c r="G28" s="609" t="s">
        <v>267</v>
      </c>
      <c r="H28" s="610"/>
      <c r="I28" s="610"/>
      <c r="J28" s="610"/>
      <c r="K28" s="610"/>
      <c r="L28" s="610"/>
      <c r="M28" s="610"/>
      <c r="N28" s="610"/>
      <c r="O28" s="610"/>
      <c r="P28" s="610"/>
      <c r="Q28" s="610"/>
      <c r="R28" s="610"/>
      <c r="S28" s="610"/>
      <c r="T28" s="610"/>
      <c r="U28" s="610"/>
      <c r="V28" s="610"/>
      <c r="W28" s="610"/>
      <c r="X28" s="610"/>
      <c r="Y28" s="610"/>
      <c r="Z28" s="610"/>
      <c r="AA28" s="610"/>
      <c r="AB28" s="611"/>
      <c r="AC28" s="609" t="s">
        <v>270</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8"/>
      <c r="B29" s="1069"/>
      <c r="C29" s="1069"/>
      <c r="D29" s="1069"/>
      <c r="E29" s="1069"/>
      <c r="F29" s="1070"/>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8"/>
      <c r="B30" s="1069"/>
      <c r="C30" s="1069"/>
      <c r="D30" s="1069"/>
      <c r="E30" s="1069"/>
      <c r="F30" s="1070"/>
      <c r="G30" s="684"/>
      <c r="H30" s="685"/>
      <c r="I30" s="685"/>
      <c r="J30" s="685"/>
      <c r="K30" s="686"/>
      <c r="L30" s="678"/>
      <c r="M30" s="679"/>
      <c r="N30" s="679"/>
      <c r="O30" s="679"/>
      <c r="P30" s="679"/>
      <c r="Q30" s="679"/>
      <c r="R30" s="679"/>
      <c r="S30" s="679"/>
      <c r="T30" s="679"/>
      <c r="U30" s="679"/>
      <c r="V30" s="679"/>
      <c r="W30" s="679"/>
      <c r="X30" s="680"/>
      <c r="Y30" s="401"/>
      <c r="Z30" s="402"/>
      <c r="AA30" s="402"/>
      <c r="AB30" s="819"/>
      <c r="AC30" s="684"/>
      <c r="AD30" s="685"/>
      <c r="AE30" s="685"/>
      <c r="AF30" s="685"/>
      <c r="AG30" s="686"/>
      <c r="AH30" s="678"/>
      <c r="AI30" s="679"/>
      <c r="AJ30" s="679"/>
      <c r="AK30" s="679"/>
      <c r="AL30" s="679"/>
      <c r="AM30" s="679"/>
      <c r="AN30" s="679"/>
      <c r="AO30" s="679"/>
      <c r="AP30" s="679"/>
      <c r="AQ30" s="679"/>
      <c r="AR30" s="679"/>
      <c r="AS30" s="679"/>
      <c r="AT30" s="680"/>
      <c r="AU30" s="401"/>
      <c r="AV30" s="402"/>
      <c r="AW30" s="402"/>
      <c r="AX30" s="403"/>
    </row>
    <row r="31" spans="1:50" ht="24.75" customHeight="1" x14ac:dyDescent="0.15">
      <c r="A31" s="1068"/>
      <c r="B31" s="1069"/>
      <c r="C31" s="1069"/>
      <c r="D31" s="1069"/>
      <c r="E31" s="1069"/>
      <c r="F31" s="1070"/>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8"/>
      <c r="B32" s="1069"/>
      <c r="C32" s="1069"/>
      <c r="D32" s="1069"/>
      <c r="E32" s="1069"/>
      <c r="F32" s="1070"/>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8"/>
      <c r="B33" s="1069"/>
      <c r="C33" s="1069"/>
      <c r="D33" s="1069"/>
      <c r="E33" s="1069"/>
      <c r="F33" s="1070"/>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8"/>
      <c r="B34" s="1069"/>
      <c r="C34" s="1069"/>
      <c r="D34" s="1069"/>
      <c r="E34" s="1069"/>
      <c r="F34" s="1070"/>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8"/>
      <c r="B35" s="1069"/>
      <c r="C35" s="1069"/>
      <c r="D35" s="1069"/>
      <c r="E35" s="1069"/>
      <c r="F35" s="1070"/>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8"/>
      <c r="B36" s="1069"/>
      <c r="C36" s="1069"/>
      <c r="D36" s="1069"/>
      <c r="E36" s="1069"/>
      <c r="F36" s="1070"/>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8"/>
      <c r="B37" s="1069"/>
      <c r="C37" s="1069"/>
      <c r="D37" s="1069"/>
      <c r="E37" s="1069"/>
      <c r="F37" s="1070"/>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8"/>
      <c r="B38" s="1069"/>
      <c r="C38" s="1069"/>
      <c r="D38" s="1069"/>
      <c r="E38" s="1069"/>
      <c r="F38" s="1070"/>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8"/>
      <c r="B39" s="1069"/>
      <c r="C39" s="1069"/>
      <c r="D39" s="1069"/>
      <c r="E39" s="1069"/>
      <c r="F39" s="1070"/>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8"/>
      <c r="B40" s="1069"/>
      <c r="C40" s="1069"/>
      <c r="D40" s="1069"/>
      <c r="E40" s="1069"/>
      <c r="F40" s="1070"/>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8"/>
      <c r="B41" s="1069"/>
      <c r="C41" s="1069"/>
      <c r="D41" s="1069"/>
      <c r="E41" s="1069"/>
      <c r="F41" s="1070"/>
      <c r="G41" s="609" t="s">
        <v>315</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8"/>
      <c r="B42" s="1069"/>
      <c r="C42" s="1069"/>
      <c r="D42" s="1069"/>
      <c r="E42" s="1069"/>
      <c r="F42" s="1070"/>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8"/>
      <c r="B43" s="1069"/>
      <c r="C43" s="1069"/>
      <c r="D43" s="1069"/>
      <c r="E43" s="1069"/>
      <c r="F43" s="1070"/>
      <c r="G43" s="684"/>
      <c r="H43" s="685"/>
      <c r="I43" s="685"/>
      <c r="J43" s="685"/>
      <c r="K43" s="686"/>
      <c r="L43" s="678"/>
      <c r="M43" s="679"/>
      <c r="N43" s="679"/>
      <c r="O43" s="679"/>
      <c r="P43" s="679"/>
      <c r="Q43" s="679"/>
      <c r="R43" s="679"/>
      <c r="S43" s="679"/>
      <c r="T43" s="679"/>
      <c r="U43" s="679"/>
      <c r="V43" s="679"/>
      <c r="W43" s="679"/>
      <c r="X43" s="680"/>
      <c r="Y43" s="401"/>
      <c r="Z43" s="402"/>
      <c r="AA43" s="402"/>
      <c r="AB43" s="819"/>
      <c r="AC43" s="684"/>
      <c r="AD43" s="685"/>
      <c r="AE43" s="685"/>
      <c r="AF43" s="685"/>
      <c r="AG43" s="686"/>
      <c r="AH43" s="678"/>
      <c r="AI43" s="679"/>
      <c r="AJ43" s="679"/>
      <c r="AK43" s="679"/>
      <c r="AL43" s="679"/>
      <c r="AM43" s="679"/>
      <c r="AN43" s="679"/>
      <c r="AO43" s="679"/>
      <c r="AP43" s="679"/>
      <c r="AQ43" s="679"/>
      <c r="AR43" s="679"/>
      <c r="AS43" s="679"/>
      <c r="AT43" s="680"/>
      <c r="AU43" s="401"/>
      <c r="AV43" s="402"/>
      <c r="AW43" s="402"/>
      <c r="AX43" s="403"/>
    </row>
    <row r="44" spans="1:50" ht="24.75" customHeight="1" x14ac:dyDescent="0.15">
      <c r="A44" s="1068"/>
      <c r="B44" s="1069"/>
      <c r="C44" s="1069"/>
      <c r="D44" s="1069"/>
      <c r="E44" s="1069"/>
      <c r="F44" s="1070"/>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8"/>
      <c r="B45" s="1069"/>
      <c r="C45" s="1069"/>
      <c r="D45" s="1069"/>
      <c r="E45" s="1069"/>
      <c r="F45" s="1070"/>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8"/>
      <c r="B46" s="1069"/>
      <c r="C46" s="1069"/>
      <c r="D46" s="1069"/>
      <c r="E46" s="1069"/>
      <c r="F46" s="1070"/>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8"/>
      <c r="B47" s="1069"/>
      <c r="C47" s="1069"/>
      <c r="D47" s="1069"/>
      <c r="E47" s="1069"/>
      <c r="F47" s="1070"/>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8"/>
      <c r="B48" s="1069"/>
      <c r="C48" s="1069"/>
      <c r="D48" s="1069"/>
      <c r="E48" s="1069"/>
      <c r="F48" s="1070"/>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8"/>
      <c r="B49" s="1069"/>
      <c r="C49" s="1069"/>
      <c r="D49" s="1069"/>
      <c r="E49" s="1069"/>
      <c r="F49" s="1070"/>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8"/>
      <c r="B50" s="1069"/>
      <c r="C50" s="1069"/>
      <c r="D50" s="1069"/>
      <c r="E50" s="1069"/>
      <c r="F50" s="1070"/>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8"/>
      <c r="B51" s="1069"/>
      <c r="C51" s="1069"/>
      <c r="D51" s="1069"/>
      <c r="E51" s="1069"/>
      <c r="F51" s="1070"/>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8"/>
      <c r="B52" s="1069"/>
      <c r="C52" s="1069"/>
      <c r="D52" s="1069"/>
      <c r="E52" s="1069"/>
      <c r="F52" s="1070"/>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271</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8"/>
      <c r="B56" s="1069"/>
      <c r="C56" s="1069"/>
      <c r="D56" s="1069"/>
      <c r="E56" s="1069"/>
      <c r="F56" s="1070"/>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8"/>
      <c r="B57" s="1069"/>
      <c r="C57" s="1069"/>
      <c r="D57" s="1069"/>
      <c r="E57" s="1069"/>
      <c r="F57" s="1070"/>
      <c r="G57" s="684"/>
      <c r="H57" s="685"/>
      <c r="I57" s="685"/>
      <c r="J57" s="685"/>
      <c r="K57" s="686"/>
      <c r="L57" s="678"/>
      <c r="M57" s="679"/>
      <c r="N57" s="679"/>
      <c r="O57" s="679"/>
      <c r="P57" s="679"/>
      <c r="Q57" s="679"/>
      <c r="R57" s="679"/>
      <c r="S57" s="679"/>
      <c r="T57" s="679"/>
      <c r="U57" s="679"/>
      <c r="V57" s="679"/>
      <c r="W57" s="679"/>
      <c r="X57" s="680"/>
      <c r="Y57" s="401"/>
      <c r="Z57" s="402"/>
      <c r="AA57" s="402"/>
      <c r="AB57" s="819"/>
      <c r="AC57" s="684"/>
      <c r="AD57" s="685"/>
      <c r="AE57" s="685"/>
      <c r="AF57" s="685"/>
      <c r="AG57" s="686"/>
      <c r="AH57" s="678"/>
      <c r="AI57" s="679"/>
      <c r="AJ57" s="679"/>
      <c r="AK57" s="679"/>
      <c r="AL57" s="679"/>
      <c r="AM57" s="679"/>
      <c r="AN57" s="679"/>
      <c r="AO57" s="679"/>
      <c r="AP57" s="679"/>
      <c r="AQ57" s="679"/>
      <c r="AR57" s="679"/>
      <c r="AS57" s="679"/>
      <c r="AT57" s="680"/>
      <c r="AU57" s="401"/>
      <c r="AV57" s="402"/>
      <c r="AW57" s="402"/>
      <c r="AX57" s="403"/>
    </row>
    <row r="58" spans="1:50" ht="24.75" customHeight="1" x14ac:dyDescent="0.15">
      <c r="A58" s="1068"/>
      <c r="B58" s="1069"/>
      <c r="C58" s="1069"/>
      <c r="D58" s="1069"/>
      <c r="E58" s="1069"/>
      <c r="F58" s="1070"/>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8"/>
      <c r="B59" s="1069"/>
      <c r="C59" s="1069"/>
      <c r="D59" s="1069"/>
      <c r="E59" s="1069"/>
      <c r="F59" s="1070"/>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8"/>
      <c r="B60" s="1069"/>
      <c r="C60" s="1069"/>
      <c r="D60" s="1069"/>
      <c r="E60" s="1069"/>
      <c r="F60" s="1070"/>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8"/>
      <c r="B61" s="1069"/>
      <c r="C61" s="1069"/>
      <c r="D61" s="1069"/>
      <c r="E61" s="1069"/>
      <c r="F61" s="1070"/>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8"/>
      <c r="B62" s="1069"/>
      <c r="C62" s="1069"/>
      <c r="D62" s="1069"/>
      <c r="E62" s="1069"/>
      <c r="F62" s="1070"/>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8"/>
      <c r="B63" s="1069"/>
      <c r="C63" s="1069"/>
      <c r="D63" s="1069"/>
      <c r="E63" s="1069"/>
      <c r="F63" s="1070"/>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8"/>
      <c r="B64" s="1069"/>
      <c r="C64" s="1069"/>
      <c r="D64" s="1069"/>
      <c r="E64" s="1069"/>
      <c r="F64" s="1070"/>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8"/>
      <c r="B65" s="1069"/>
      <c r="C65" s="1069"/>
      <c r="D65" s="1069"/>
      <c r="E65" s="1069"/>
      <c r="F65" s="1070"/>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8"/>
      <c r="B66" s="1069"/>
      <c r="C66" s="1069"/>
      <c r="D66" s="1069"/>
      <c r="E66" s="1069"/>
      <c r="F66" s="1070"/>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8"/>
      <c r="B67" s="1069"/>
      <c r="C67" s="1069"/>
      <c r="D67" s="1069"/>
      <c r="E67" s="1069"/>
      <c r="F67" s="1070"/>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8"/>
      <c r="B68" s="1069"/>
      <c r="C68" s="1069"/>
      <c r="D68" s="1069"/>
      <c r="E68" s="1069"/>
      <c r="F68" s="1070"/>
      <c r="G68" s="609" t="s">
        <v>272</v>
      </c>
      <c r="H68" s="610"/>
      <c r="I68" s="610"/>
      <c r="J68" s="610"/>
      <c r="K68" s="610"/>
      <c r="L68" s="610"/>
      <c r="M68" s="610"/>
      <c r="N68" s="610"/>
      <c r="O68" s="610"/>
      <c r="P68" s="610"/>
      <c r="Q68" s="610"/>
      <c r="R68" s="610"/>
      <c r="S68" s="610"/>
      <c r="T68" s="610"/>
      <c r="U68" s="610"/>
      <c r="V68" s="610"/>
      <c r="W68" s="610"/>
      <c r="X68" s="610"/>
      <c r="Y68" s="610"/>
      <c r="Z68" s="610"/>
      <c r="AA68" s="610"/>
      <c r="AB68" s="611"/>
      <c r="AC68" s="609" t="s">
        <v>273</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8"/>
      <c r="B69" s="1069"/>
      <c r="C69" s="1069"/>
      <c r="D69" s="1069"/>
      <c r="E69" s="1069"/>
      <c r="F69" s="1070"/>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8"/>
      <c r="B70" s="1069"/>
      <c r="C70" s="1069"/>
      <c r="D70" s="1069"/>
      <c r="E70" s="1069"/>
      <c r="F70" s="1070"/>
      <c r="G70" s="684"/>
      <c r="H70" s="685"/>
      <c r="I70" s="685"/>
      <c r="J70" s="685"/>
      <c r="K70" s="686"/>
      <c r="L70" s="678"/>
      <c r="M70" s="679"/>
      <c r="N70" s="679"/>
      <c r="O70" s="679"/>
      <c r="P70" s="679"/>
      <c r="Q70" s="679"/>
      <c r="R70" s="679"/>
      <c r="S70" s="679"/>
      <c r="T70" s="679"/>
      <c r="U70" s="679"/>
      <c r="V70" s="679"/>
      <c r="W70" s="679"/>
      <c r="X70" s="680"/>
      <c r="Y70" s="401"/>
      <c r="Z70" s="402"/>
      <c r="AA70" s="402"/>
      <c r="AB70" s="819"/>
      <c r="AC70" s="684"/>
      <c r="AD70" s="685"/>
      <c r="AE70" s="685"/>
      <c r="AF70" s="685"/>
      <c r="AG70" s="686"/>
      <c r="AH70" s="678"/>
      <c r="AI70" s="679"/>
      <c r="AJ70" s="679"/>
      <c r="AK70" s="679"/>
      <c r="AL70" s="679"/>
      <c r="AM70" s="679"/>
      <c r="AN70" s="679"/>
      <c r="AO70" s="679"/>
      <c r="AP70" s="679"/>
      <c r="AQ70" s="679"/>
      <c r="AR70" s="679"/>
      <c r="AS70" s="679"/>
      <c r="AT70" s="680"/>
      <c r="AU70" s="401"/>
      <c r="AV70" s="402"/>
      <c r="AW70" s="402"/>
      <c r="AX70" s="403"/>
    </row>
    <row r="71" spans="1:50" ht="24.75" customHeight="1" x14ac:dyDescent="0.15">
      <c r="A71" s="1068"/>
      <c r="B71" s="1069"/>
      <c r="C71" s="1069"/>
      <c r="D71" s="1069"/>
      <c r="E71" s="1069"/>
      <c r="F71" s="1070"/>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8"/>
      <c r="B72" s="1069"/>
      <c r="C72" s="1069"/>
      <c r="D72" s="1069"/>
      <c r="E72" s="1069"/>
      <c r="F72" s="1070"/>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8"/>
      <c r="B73" s="1069"/>
      <c r="C73" s="1069"/>
      <c r="D73" s="1069"/>
      <c r="E73" s="1069"/>
      <c r="F73" s="1070"/>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8"/>
      <c r="B74" s="1069"/>
      <c r="C74" s="1069"/>
      <c r="D74" s="1069"/>
      <c r="E74" s="1069"/>
      <c r="F74" s="1070"/>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8"/>
      <c r="B75" s="1069"/>
      <c r="C75" s="1069"/>
      <c r="D75" s="1069"/>
      <c r="E75" s="1069"/>
      <c r="F75" s="1070"/>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8"/>
      <c r="B76" s="1069"/>
      <c r="C76" s="1069"/>
      <c r="D76" s="1069"/>
      <c r="E76" s="1069"/>
      <c r="F76" s="1070"/>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8"/>
      <c r="B77" s="1069"/>
      <c r="C77" s="1069"/>
      <c r="D77" s="1069"/>
      <c r="E77" s="1069"/>
      <c r="F77" s="1070"/>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8"/>
      <c r="B78" s="1069"/>
      <c r="C78" s="1069"/>
      <c r="D78" s="1069"/>
      <c r="E78" s="1069"/>
      <c r="F78" s="1070"/>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8"/>
      <c r="B79" s="1069"/>
      <c r="C79" s="1069"/>
      <c r="D79" s="1069"/>
      <c r="E79" s="1069"/>
      <c r="F79" s="1070"/>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8"/>
      <c r="B80" s="1069"/>
      <c r="C80" s="1069"/>
      <c r="D80" s="1069"/>
      <c r="E80" s="1069"/>
      <c r="F80" s="1070"/>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8"/>
      <c r="B81" s="1069"/>
      <c r="C81" s="1069"/>
      <c r="D81" s="1069"/>
      <c r="E81" s="1069"/>
      <c r="F81" s="1070"/>
      <c r="G81" s="609" t="s">
        <v>274</v>
      </c>
      <c r="H81" s="610"/>
      <c r="I81" s="610"/>
      <c r="J81" s="610"/>
      <c r="K81" s="610"/>
      <c r="L81" s="610"/>
      <c r="M81" s="610"/>
      <c r="N81" s="610"/>
      <c r="O81" s="610"/>
      <c r="P81" s="610"/>
      <c r="Q81" s="610"/>
      <c r="R81" s="610"/>
      <c r="S81" s="610"/>
      <c r="T81" s="610"/>
      <c r="U81" s="610"/>
      <c r="V81" s="610"/>
      <c r="W81" s="610"/>
      <c r="X81" s="610"/>
      <c r="Y81" s="610"/>
      <c r="Z81" s="610"/>
      <c r="AA81" s="610"/>
      <c r="AB81" s="611"/>
      <c r="AC81" s="609" t="s">
        <v>275</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8"/>
      <c r="B82" s="1069"/>
      <c r="C82" s="1069"/>
      <c r="D82" s="1069"/>
      <c r="E82" s="1069"/>
      <c r="F82" s="1070"/>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8"/>
      <c r="B83" s="1069"/>
      <c r="C83" s="1069"/>
      <c r="D83" s="1069"/>
      <c r="E83" s="1069"/>
      <c r="F83" s="1070"/>
      <c r="G83" s="684"/>
      <c r="H83" s="685"/>
      <c r="I83" s="685"/>
      <c r="J83" s="685"/>
      <c r="K83" s="686"/>
      <c r="L83" s="678"/>
      <c r="M83" s="679"/>
      <c r="N83" s="679"/>
      <c r="O83" s="679"/>
      <c r="P83" s="679"/>
      <c r="Q83" s="679"/>
      <c r="R83" s="679"/>
      <c r="S83" s="679"/>
      <c r="T83" s="679"/>
      <c r="U83" s="679"/>
      <c r="V83" s="679"/>
      <c r="W83" s="679"/>
      <c r="X83" s="680"/>
      <c r="Y83" s="401"/>
      <c r="Z83" s="402"/>
      <c r="AA83" s="402"/>
      <c r="AB83" s="819"/>
      <c r="AC83" s="684"/>
      <c r="AD83" s="685"/>
      <c r="AE83" s="685"/>
      <c r="AF83" s="685"/>
      <c r="AG83" s="686"/>
      <c r="AH83" s="678"/>
      <c r="AI83" s="679"/>
      <c r="AJ83" s="679"/>
      <c r="AK83" s="679"/>
      <c r="AL83" s="679"/>
      <c r="AM83" s="679"/>
      <c r="AN83" s="679"/>
      <c r="AO83" s="679"/>
      <c r="AP83" s="679"/>
      <c r="AQ83" s="679"/>
      <c r="AR83" s="679"/>
      <c r="AS83" s="679"/>
      <c r="AT83" s="680"/>
      <c r="AU83" s="401"/>
      <c r="AV83" s="402"/>
      <c r="AW83" s="402"/>
      <c r="AX83" s="403"/>
    </row>
    <row r="84" spans="1:50" ht="24.75" customHeight="1" x14ac:dyDescent="0.15">
      <c r="A84" s="1068"/>
      <c r="B84" s="1069"/>
      <c r="C84" s="1069"/>
      <c r="D84" s="1069"/>
      <c r="E84" s="1069"/>
      <c r="F84" s="1070"/>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8"/>
      <c r="B85" s="1069"/>
      <c r="C85" s="1069"/>
      <c r="D85" s="1069"/>
      <c r="E85" s="1069"/>
      <c r="F85" s="1070"/>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8"/>
      <c r="B86" s="1069"/>
      <c r="C86" s="1069"/>
      <c r="D86" s="1069"/>
      <c r="E86" s="1069"/>
      <c r="F86" s="1070"/>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8"/>
      <c r="B87" s="1069"/>
      <c r="C87" s="1069"/>
      <c r="D87" s="1069"/>
      <c r="E87" s="1069"/>
      <c r="F87" s="1070"/>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8"/>
      <c r="B88" s="1069"/>
      <c r="C88" s="1069"/>
      <c r="D88" s="1069"/>
      <c r="E88" s="1069"/>
      <c r="F88" s="1070"/>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8"/>
      <c r="B89" s="1069"/>
      <c r="C89" s="1069"/>
      <c r="D89" s="1069"/>
      <c r="E89" s="1069"/>
      <c r="F89" s="1070"/>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8"/>
      <c r="B90" s="1069"/>
      <c r="C90" s="1069"/>
      <c r="D90" s="1069"/>
      <c r="E90" s="1069"/>
      <c r="F90" s="1070"/>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8"/>
      <c r="B91" s="1069"/>
      <c r="C91" s="1069"/>
      <c r="D91" s="1069"/>
      <c r="E91" s="1069"/>
      <c r="F91" s="1070"/>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8"/>
      <c r="B92" s="1069"/>
      <c r="C92" s="1069"/>
      <c r="D92" s="1069"/>
      <c r="E92" s="1069"/>
      <c r="F92" s="1070"/>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8"/>
      <c r="B93" s="1069"/>
      <c r="C93" s="1069"/>
      <c r="D93" s="1069"/>
      <c r="E93" s="1069"/>
      <c r="F93" s="1070"/>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8"/>
      <c r="B94" s="1069"/>
      <c r="C94" s="1069"/>
      <c r="D94" s="1069"/>
      <c r="E94" s="1069"/>
      <c r="F94" s="1070"/>
      <c r="G94" s="609" t="s">
        <v>276</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8"/>
      <c r="B95" s="1069"/>
      <c r="C95" s="1069"/>
      <c r="D95" s="1069"/>
      <c r="E95" s="1069"/>
      <c r="F95" s="1070"/>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8"/>
      <c r="B96" s="1069"/>
      <c r="C96" s="1069"/>
      <c r="D96" s="1069"/>
      <c r="E96" s="1069"/>
      <c r="F96" s="1070"/>
      <c r="G96" s="684"/>
      <c r="H96" s="685"/>
      <c r="I96" s="685"/>
      <c r="J96" s="685"/>
      <c r="K96" s="686"/>
      <c r="L96" s="678"/>
      <c r="M96" s="679"/>
      <c r="N96" s="679"/>
      <c r="O96" s="679"/>
      <c r="P96" s="679"/>
      <c r="Q96" s="679"/>
      <c r="R96" s="679"/>
      <c r="S96" s="679"/>
      <c r="T96" s="679"/>
      <c r="U96" s="679"/>
      <c r="V96" s="679"/>
      <c r="W96" s="679"/>
      <c r="X96" s="680"/>
      <c r="Y96" s="401"/>
      <c r="Z96" s="402"/>
      <c r="AA96" s="402"/>
      <c r="AB96" s="819"/>
      <c r="AC96" s="684"/>
      <c r="AD96" s="685"/>
      <c r="AE96" s="685"/>
      <c r="AF96" s="685"/>
      <c r="AG96" s="686"/>
      <c r="AH96" s="678"/>
      <c r="AI96" s="679"/>
      <c r="AJ96" s="679"/>
      <c r="AK96" s="679"/>
      <c r="AL96" s="679"/>
      <c r="AM96" s="679"/>
      <c r="AN96" s="679"/>
      <c r="AO96" s="679"/>
      <c r="AP96" s="679"/>
      <c r="AQ96" s="679"/>
      <c r="AR96" s="679"/>
      <c r="AS96" s="679"/>
      <c r="AT96" s="680"/>
      <c r="AU96" s="401"/>
      <c r="AV96" s="402"/>
      <c r="AW96" s="402"/>
      <c r="AX96" s="403"/>
    </row>
    <row r="97" spans="1:50" ht="24.75" customHeight="1" x14ac:dyDescent="0.15">
      <c r="A97" s="1068"/>
      <c r="B97" s="1069"/>
      <c r="C97" s="1069"/>
      <c r="D97" s="1069"/>
      <c r="E97" s="1069"/>
      <c r="F97" s="1070"/>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8"/>
      <c r="B98" s="1069"/>
      <c r="C98" s="1069"/>
      <c r="D98" s="1069"/>
      <c r="E98" s="1069"/>
      <c r="F98" s="1070"/>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8"/>
      <c r="B99" s="1069"/>
      <c r="C99" s="1069"/>
      <c r="D99" s="1069"/>
      <c r="E99" s="1069"/>
      <c r="F99" s="1070"/>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8"/>
      <c r="B100" s="1069"/>
      <c r="C100" s="1069"/>
      <c r="D100" s="1069"/>
      <c r="E100" s="1069"/>
      <c r="F100" s="1070"/>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8"/>
      <c r="B101" s="1069"/>
      <c r="C101" s="1069"/>
      <c r="D101" s="1069"/>
      <c r="E101" s="1069"/>
      <c r="F101" s="1070"/>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8"/>
      <c r="B102" s="1069"/>
      <c r="C102" s="1069"/>
      <c r="D102" s="1069"/>
      <c r="E102" s="1069"/>
      <c r="F102" s="1070"/>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8"/>
      <c r="B103" s="1069"/>
      <c r="C103" s="1069"/>
      <c r="D103" s="1069"/>
      <c r="E103" s="1069"/>
      <c r="F103" s="1070"/>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8"/>
      <c r="B104" s="1069"/>
      <c r="C104" s="1069"/>
      <c r="D104" s="1069"/>
      <c r="E104" s="1069"/>
      <c r="F104" s="1070"/>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8"/>
      <c r="B105" s="1069"/>
      <c r="C105" s="1069"/>
      <c r="D105" s="1069"/>
      <c r="E105" s="1069"/>
      <c r="F105" s="1070"/>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277</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8"/>
      <c r="B109" s="1069"/>
      <c r="C109" s="1069"/>
      <c r="D109" s="1069"/>
      <c r="E109" s="1069"/>
      <c r="F109" s="1070"/>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8"/>
      <c r="B110" s="1069"/>
      <c r="C110" s="1069"/>
      <c r="D110" s="1069"/>
      <c r="E110" s="1069"/>
      <c r="F110" s="1070"/>
      <c r="G110" s="684"/>
      <c r="H110" s="685"/>
      <c r="I110" s="685"/>
      <c r="J110" s="685"/>
      <c r="K110" s="686"/>
      <c r="L110" s="678"/>
      <c r="M110" s="679"/>
      <c r="N110" s="679"/>
      <c r="O110" s="679"/>
      <c r="P110" s="679"/>
      <c r="Q110" s="679"/>
      <c r="R110" s="679"/>
      <c r="S110" s="679"/>
      <c r="T110" s="679"/>
      <c r="U110" s="679"/>
      <c r="V110" s="679"/>
      <c r="W110" s="679"/>
      <c r="X110" s="680"/>
      <c r="Y110" s="401"/>
      <c r="Z110" s="402"/>
      <c r="AA110" s="402"/>
      <c r="AB110" s="819"/>
      <c r="AC110" s="684"/>
      <c r="AD110" s="685"/>
      <c r="AE110" s="685"/>
      <c r="AF110" s="685"/>
      <c r="AG110" s="686"/>
      <c r="AH110" s="678"/>
      <c r="AI110" s="679"/>
      <c r="AJ110" s="679"/>
      <c r="AK110" s="679"/>
      <c r="AL110" s="679"/>
      <c r="AM110" s="679"/>
      <c r="AN110" s="679"/>
      <c r="AO110" s="679"/>
      <c r="AP110" s="679"/>
      <c r="AQ110" s="679"/>
      <c r="AR110" s="679"/>
      <c r="AS110" s="679"/>
      <c r="AT110" s="680"/>
      <c r="AU110" s="401"/>
      <c r="AV110" s="402"/>
      <c r="AW110" s="402"/>
      <c r="AX110" s="403"/>
    </row>
    <row r="111" spans="1:50" ht="24.75" customHeight="1" x14ac:dyDescent="0.15">
      <c r="A111" s="1068"/>
      <c r="B111" s="1069"/>
      <c r="C111" s="1069"/>
      <c r="D111" s="1069"/>
      <c r="E111" s="1069"/>
      <c r="F111" s="1070"/>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8"/>
      <c r="B112" s="1069"/>
      <c r="C112" s="1069"/>
      <c r="D112" s="1069"/>
      <c r="E112" s="1069"/>
      <c r="F112" s="1070"/>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8"/>
      <c r="B113" s="1069"/>
      <c r="C113" s="1069"/>
      <c r="D113" s="1069"/>
      <c r="E113" s="1069"/>
      <c r="F113" s="1070"/>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8"/>
      <c r="B114" s="1069"/>
      <c r="C114" s="1069"/>
      <c r="D114" s="1069"/>
      <c r="E114" s="1069"/>
      <c r="F114" s="1070"/>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8"/>
      <c r="B115" s="1069"/>
      <c r="C115" s="1069"/>
      <c r="D115" s="1069"/>
      <c r="E115" s="1069"/>
      <c r="F115" s="1070"/>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8"/>
      <c r="B116" s="1069"/>
      <c r="C116" s="1069"/>
      <c r="D116" s="1069"/>
      <c r="E116" s="1069"/>
      <c r="F116" s="1070"/>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8"/>
      <c r="B117" s="1069"/>
      <c r="C117" s="1069"/>
      <c r="D117" s="1069"/>
      <c r="E117" s="1069"/>
      <c r="F117" s="1070"/>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8"/>
      <c r="B118" s="1069"/>
      <c r="C118" s="1069"/>
      <c r="D118" s="1069"/>
      <c r="E118" s="1069"/>
      <c r="F118" s="1070"/>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8"/>
      <c r="B119" s="1069"/>
      <c r="C119" s="1069"/>
      <c r="D119" s="1069"/>
      <c r="E119" s="1069"/>
      <c r="F119" s="1070"/>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8"/>
      <c r="B120" s="1069"/>
      <c r="C120" s="1069"/>
      <c r="D120" s="1069"/>
      <c r="E120" s="1069"/>
      <c r="F120" s="1070"/>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8"/>
      <c r="B121" s="1069"/>
      <c r="C121" s="1069"/>
      <c r="D121" s="1069"/>
      <c r="E121" s="1069"/>
      <c r="F121" s="1070"/>
      <c r="G121" s="609" t="s">
        <v>278</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279</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8"/>
      <c r="B122" s="1069"/>
      <c r="C122" s="1069"/>
      <c r="D122" s="1069"/>
      <c r="E122" s="1069"/>
      <c r="F122" s="1070"/>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8"/>
      <c r="B123" s="1069"/>
      <c r="C123" s="1069"/>
      <c r="D123" s="1069"/>
      <c r="E123" s="1069"/>
      <c r="F123" s="1070"/>
      <c r="G123" s="684"/>
      <c r="H123" s="685"/>
      <c r="I123" s="685"/>
      <c r="J123" s="685"/>
      <c r="K123" s="686"/>
      <c r="L123" s="678"/>
      <c r="M123" s="679"/>
      <c r="N123" s="679"/>
      <c r="O123" s="679"/>
      <c r="P123" s="679"/>
      <c r="Q123" s="679"/>
      <c r="R123" s="679"/>
      <c r="S123" s="679"/>
      <c r="T123" s="679"/>
      <c r="U123" s="679"/>
      <c r="V123" s="679"/>
      <c r="W123" s="679"/>
      <c r="X123" s="680"/>
      <c r="Y123" s="401"/>
      <c r="Z123" s="402"/>
      <c r="AA123" s="402"/>
      <c r="AB123" s="819"/>
      <c r="AC123" s="684"/>
      <c r="AD123" s="685"/>
      <c r="AE123" s="685"/>
      <c r="AF123" s="685"/>
      <c r="AG123" s="686"/>
      <c r="AH123" s="678"/>
      <c r="AI123" s="679"/>
      <c r="AJ123" s="679"/>
      <c r="AK123" s="679"/>
      <c r="AL123" s="679"/>
      <c r="AM123" s="679"/>
      <c r="AN123" s="679"/>
      <c r="AO123" s="679"/>
      <c r="AP123" s="679"/>
      <c r="AQ123" s="679"/>
      <c r="AR123" s="679"/>
      <c r="AS123" s="679"/>
      <c r="AT123" s="680"/>
      <c r="AU123" s="401"/>
      <c r="AV123" s="402"/>
      <c r="AW123" s="402"/>
      <c r="AX123" s="403"/>
    </row>
    <row r="124" spans="1:50" ht="24.75" customHeight="1" x14ac:dyDescent="0.15">
      <c r="A124" s="1068"/>
      <c r="B124" s="1069"/>
      <c r="C124" s="1069"/>
      <c r="D124" s="1069"/>
      <c r="E124" s="1069"/>
      <c r="F124" s="1070"/>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8"/>
      <c r="B125" s="1069"/>
      <c r="C125" s="1069"/>
      <c r="D125" s="1069"/>
      <c r="E125" s="1069"/>
      <c r="F125" s="1070"/>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8"/>
      <c r="B126" s="1069"/>
      <c r="C126" s="1069"/>
      <c r="D126" s="1069"/>
      <c r="E126" s="1069"/>
      <c r="F126" s="1070"/>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8"/>
      <c r="B127" s="1069"/>
      <c r="C127" s="1069"/>
      <c r="D127" s="1069"/>
      <c r="E127" s="1069"/>
      <c r="F127" s="1070"/>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8"/>
      <c r="B128" s="1069"/>
      <c r="C128" s="1069"/>
      <c r="D128" s="1069"/>
      <c r="E128" s="1069"/>
      <c r="F128" s="1070"/>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8"/>
      <c r="B129" s="1069"/>
      <c r="C129" s="1069"/>
      <c r="D129" s="1069"/>
      <c r="E129" s="1069"/>
      <c r="F129" s="1070"/>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8"/>
      <c r="B130" s="1069"/>
      <c r="C130" s="1069"/>
      <c r="D130" s="1069"/>
      <c r="E130" s="1069"/>
      <c r="F130" s="1070"/>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8"/>
      <c r="B131" s="1069"/>
      <c r="C131" s="1069"/>
      <c r="D131" s="1069"/>
      <c r="E131" s="1069"/>
      <c r="F131" s="1070"/>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8"/>
      <c r="B132" s="1069"/>
      <c r="C132" s="1069"/>
      <c r="D132" s="1069"/>
      <c r="E132" s="1069"/>
      <c r="F132" s="1070"/>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8"/>
      <c r="B133" s="1069"/>
      <c r="C133" s="1069"/>
      <c r="D133" s="1069"/>
      <c r="E133" s="1069"/>
      <c r="F133" s="1070"/>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8"/>
      <c r="B134" s="1069"/>
      <c r="C134" s="1069"/>
      <c r="D134" s="1069"/>
      <c r="E134" s="1069"/>
      <c r="F134" s="1070"/>
      <c r="G134" s="609" t="s">
        <v>280</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281</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8"/>
      <c r="B135" s="1069"/>
      <c r="C135" s="1069"/>
      <c r="D135" s="1069"/>
      <c r="E135" s="1069"/>
      <c r="F135" s="1070"/>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8"/>
      <c r="B136" s="1069"/>
      <c r="C136" s="1069"/>
      <c r="D136" s="1069"/>
      <c r="E136" s="1069"/>
      <c r="F136" s="1070"/>
      <c r="G136" s="684"/>
      <c r="H136" s="685"/>
      <c r="I136" s="685"/>
      <c r="J136" s="685"/>
      <c r="K136" s="686"/>
      <c r="L136" s="678"/>
      <c r="M136" s="679"/>
      <c r="N136" s="679"/>
      <c r="O136" s="679"/>
      <c r="P136" s="679"/>
      <c r="Q136" s="679"/>
      <c r="R136" s="679"/>
      <c r="S136" s="679"/>
      <c r="T136" s="679"/>
      <c r="U136" s="679"/>
      <c r="V136" s="679"/>
      <c r="W136" s="679"/>
      <c r="X136" s="680"/>
      <c r="Y136" s="401"/>
      <c r="Z136" s="402"/>
      <c r="AA136" s="402"/>
      <c r="AB136" s="819"/>
      <c r="AC136" s="684"/>
      <c r="AD136" s="685"/>
      <c r="AE136" s="685"/>
      <c r="AF136" s="685"/>
      <c r="AG136" s="686"/>
      <c r="AH136" s="678"/>
      <c r="AI136" s="679"/>
      <c r="AJ136" s="679"/>
      <c r="AK136" s="679"/>
      <c r="AL136" s="679"/>
      <c r="AM136" s="679"/>
      <c r="AN136" s="679"/>
      <c r="AO136" s="679"/>
      <c r="AP136" s="679"/>
      <c r="AQ136" s="679"/>
      <c r="AR136" s="679"/>
      <c r="AS136" s="679"/>
      <c r="AT136" s="680"/>
      <c r="AU136" s="401"/>
      <c r="AV136" s="402"/>
      <c r="AW136" s="402"/>
      <c r="AX136" s="403"/>
    </row>
    <row r="137" spans="1:50" ht="24.75" customHeight="1" x14ac:dyDescent="0.15">
      <c r="A137" s="1068"/>
      <c r="B137" s="1069"/>
      <c r="C137" s="1069"/>
      <c r="D137" s="1069"/>
      <c r="E137" s="1069"/>
      <c r="F137" s="1070"/>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8"/>
      <c r="B138" s="1069"/>
      <c r="C138" s="1069"/>
      <c r="D138" s="1069"/>
      <c r="E138" s="1069"/>
      <c r="F138" s="1070"/>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8"/>
      <c r="B139" s="1069"/>
      <c r="C139" s="1069"/>
      <c r="D139" s="1069"/>
      <c r="E139" s="1069"/>
      <c r="F139" s="1070"/>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8"/>
      <c r="B140" s="1069"/>
      <c r="C140" s="1069"/>
      <c r="D140" s="1069"/>
      <c r="E140" s="1069"/>
      <c r="F140" s="1070"/>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8"/>
      <c r="B141" s="1069"/>
      <c r="C141" s="1069"/>
      <c r="D141" s="1069"/>
      <c r="E141" s="1069"/>
      <c r="F141" s="1070"/>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8"/>
      <c r="B142" s="1069"/>
      <c r="C142" s="1069"/>
      <c r="D142" s="1069"/>
      <c r="E142" s="1069"/>
      <c r="F142" s="1070"/>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8"/>
      <c r="B143" s="1069"/>
      <c r="C143" s="1069"/>
      <c r="D143" s="1069"/>
      <c r="E143" s="1069"/>
      <c r="F143" s="1070"/>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8"/>
      <c r="B144" s="1069"/>
      <c r="C144" s="1069"/>
      <c r="D144" s="1069"/>
      <c r="E144" s="1069"/>
      <c r="F144" s="1070"/>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8"/>
      <c r="B145" s="1069"/>
      <c r="C145" s="1069"/>
      <c r="D145" s="1069"/>
      <c r="E145" s="1069"/>
      <c r="F145" s="1070"/>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8"/>
      <c r="B146" s="1069"/>
      <c r="C146" s="1069"/>
      <c r="D146" s="1069"/>
      <c r="E146" s="1069"/>
      <c r="F146" s="1070"/>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8"/>
      <c r="B147" s="1069"/>
      <c r="C147" s="1069"/>
      <c r="D147" s="1069"/>
      <c r="E147" s="1069"/>
      <c r="F147" s="1070"/>
      <c r="G147" s="609" t="s">
        <v>282</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8"/>
      <c r="B148" s="1069"/>
      <c r="C148" s="1069"/>
      <c r="D148" s="1069"/>
      <c r="E148" s="1069"/>
      <c r="F148" s="1070"/>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8"/>
      <c r="B149" s="1069"/>
      <c r="C149" s="1069"/>
      <c r="D149" s="1069"/>
      <c r="E149" s="1069"/>
      <c r="F149" s="1070"/>
      <c r="G149" s="684"/>
      <c r="H149" s="685"/>
      <c r="I149" s="685"/>
      <c r="J149" s="685"/>
      <c r="K149" s="686"/>
      <c r="L149" s="678"/>
      <c r="M149" s="679"/>
      <c r="N149" s="679"/>
      <c r="O149" s="679"/>
      <c r="P149" s="679"/>
      <c r="Q149" s="679"/>
      <c r="R149" s="679"/>
      <c r="S149" s="679"/>
      <c r="T149" s="679"/>
      <c r="U149" s="679"/>
      <c r="V149" s="679"/>
      <c r="W149" s="679"/>
      <c r="X149" s="680"/>
      <c r="Y149" s="401"/>
      <c r="Z149" s="402"/>
      <c r="AA149" s="402"/>
      <c r="AB149" s="819"/>
      <c r="AC149" s="684"/>
      <c r="AD149" s="685"/>
      <c r="AE149" s="685"/>
      <c r="AF149" s="685"/>
      <c r="AG149" s="686"/>
      <c r="AH149" s="678"/>
      <c r="AI149" s="679"/>
      <c r="AJ149" s="679"/>
      <c r="AK149" s="679"/>
      <c r="AL149" s="679"/>
      <c r="AM149" s="679"/>
      <c r="AN149" s="679"/>
      <c r="AO149" s="679"/>
      <c r="AP149" s="679"/>
      <c r="AQ149" s="679"/>
      <c r="AR149" s="679"/>
      <c r="AS149" s="679"/>
      <c r="AT149" s="680"/>
      <c r="AU149" s="401"/>
      <c r="AV149" s="402"/>
      <c r="AW149" s="402"/>
      <c r="AX149" s="403"/>
    </row>
    <row r="150" spans="1:50" ht="24.75" customHeight="1" x14ac:dyDescent="0.15">
      <c r="A150" s="1068"/>
      <c r="B150" s="1069"/>
      <c r="C150" s="1069"/>
      <c r="D150" s="1069"/>
      <c r="E150" s="1069"/>
      <c r="F150" s="1070"/>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8"/>
      <c r="B151" s="1069"/>
      <c r="C151" s="1069"/>
      <c r="D151" s="1069"/>
      <c r="E151" s="1069"/>
      <c r="F151" s="1070"/>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8"/>
      <c r="B152" s="1069"/>
      <c r="C152" s="1069"/>
      <c r="D152" s="1069"/>
      <c r="E152" s="1069"/>
      <c r="F152" s="1070"/>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8"/>
      <c r="B153" s="1069"/>
      <c r="C153" s="1069"/>
      <c r="D153" s="1069"/>
      <c r="E153" s="1069"/>
      <c r="F153" s="1070"/>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8"/>
      <c r="B154" s="1069"/>
      <c r="C154" s="1069"/>
      <c r="D154" s="1069"/>
      <c r="E154" s="1069"/>
      <c r="F154" s="1070"/>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8"/>
      <c r="B155" s="1069"/>
      <c r="C155" s="1069"/>
      <c r="D155" s="1069"/>
      <c r="E155" s="1069"/>
      <c r="F155" s="1070"/>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8"/>
      <c r="B156" s="1069"/>
      <c r="C156" s="1069"/>
      <c r="D156" s="1069"/>
      <c r="E156" s="1069"/>
      <c r="F156" s="1070"/>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8"/>
      <c r="B157" s="1069"/>
      <c r="C157" s="1069"/>
      <c r="D157" s="1069"/>
      <c r="E157" s="1069"/>
      <c r="F157" s="1070"/>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8"/>
      <c r="B158" s="1069"/>
      <c r="C158" s="1069"/>
      <c r="D158" s="1069"/>
      <c r="E158" s="1069"/>
      <c r="F158" s="1070"/>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283</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8"/>
      <c r="B162" s="1069"/>
      <c r="C162" s="1069"/>
      <c r="D162" s="1069"/>
      <c r="E162" s="1069"/>
      <c r="F162" s="1070"/>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8"/>
      <c r="B163" s="1069"/>
      <c r="C163" s="1069"/>
      <c r="D163" s="1069"/>
      <c r="E163" s="1069"/>
      <c r="F163" s="1070"/>
      <c r="G163" s="684"/>
      <c r="H163" s="685"/>
      <c r="I163" s="685"/>
      <c r="J163" s="685"/>
      <c r="K163" s="686"/>
      <c r="L163" s="678"/>
      <c r="M163" s="679"/>
      <c r="N163" s="679"/>
      <c r="O163" s="679"/>
      <c r="P163" s="679"/>
      <c r="Q163" s="679"/>
      <c r="R163" s="679"/>
      <c r="S163" s="679"/>
      <c r="T163" s="679"/>
      <c r="U163" s="679"/>
      <c r="V163" s="679"/>
      <c r="W163" s="679"/>
      <c r="X163" s="680"/>
      <c r="Y163" s="401"/>
      <c r="Z163" s="402"/>
      <c r="AA163" s="402"/>
      <c r="AB163" s="819"/>
      <c r="AC163" s="684"/>
      <c r="AD163" s="685"/>
      <c r="AE163" s="685"/>
      <c r="AF163" s="685"/>
      <c r="AG163" s="686"/>
      <c r="AH163" s="678"/>
      <c r="AI163" s="679"/>
      <c r="AJ163" s="679"/>
      <c r="AK163" s="679"/>
      <c r="AL163" s="679"/>
      <c r="AM163" s="679"/>
      <c r="AN163" s="679"/>
      <c r="AO163" s="679"/>
      <c r="AP163" s="679"/>
      <c r="AQ163" s="679"/>
      <c r="AR163" s="679"/>
      <c r="AS163" s="679"/>
      <c r="AT163" s="680"/>
      <c r="AU163" s="401"/>
      <c r="AV163" s="402"/>
      <c r="AW163" s="402"/>
      <c r="AX163" s="403"/>
    </row>
    <row r="164" spans="1:50" ht="24.75" customHeight="1" x14ac:dyDescent="0.15">
      <c r="A164" s="1068"/>
      <c r="B164" s="1069"/>
      <c r="C164" s="1069"/>
      <c r="D164" s="1069"/>
      <c r="E164" s="1069"/>
      <c r="F164" s="1070"/>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8"/>
      <c r="B165" s="1069"/>
      <c r="C165" s="1069"/>
      <c r="D165" s="1069"/>
      <c r="E165" s="1069"/>
      <c r="F165" s="1070"/>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8"/>
      <c r="B166" s="1069"/>
      <c r="C166" s="1069"/>
      <c r="D166" s="1069"/>
      <c r="E166" s="1069"/>
      <c r="F166" s="1070"/>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8"/>
      <c r="B167" s="1069"/>
      <c r="C167" s="1069"/>
      <c r="D167" s="1069"/>
      <c r="E167" s="1069"/>
      <c r="F167" s="1070"/>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8"/>
      <c r="B168" s="1069"/>
      <c r="C168" s="1069"/>
      <c r="D168" s="1069"/>
      <c r="E168" s="1069"/>
      <c r="F168" s="1070"/>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8"/>
      <c r="B169" s="1069"/>
      <c r="C169" s="1069"/>
      <c r="D169" s="1069"/>
      <c r="E169" s="1069"/>
      <c r="F169" s="1070"/>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8"/>
      <c r="B170" s="1069"/>
      <c r="C170" s="1069"/>
      <c r="D170" s="1069"/>
      <c r="E170" s="1069"/>
      <c r="F170" s="1070"/>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8"/>
      <c r="B171" s="1069"/>
      <c r="C171" s="1069"/>
      <c r="D171" s="1069"/>
      <c r="E171" s="1069"/>
      <c r="F171" s="1070"/>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8"/>
      <c r="B172" s="1069"/>
      <c r="C172" s="1069"/>
      <c r="D172" s="1069"/>
      <c r="E172" s="1069"/>
      <c r="F172" s="1070"/>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8"/>
      <c r="B173" s="1069"/>
      <c r="C173" s="1069"/>
      <c r="D173" s="1069"/>
      <c r="E173" s="1069"/>
      <c r="F173" s="1070"/>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8"/>
      <c r="B174" s="1069"/>
      <c r="C174" s="1069"/>
      <c r="D174" s="1069"/>
      <c r="E174" s="1069"/>
      <c r="F174" s="1070"/>
      <c r="G174" s="609" t="s">
        <v>284</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8"/>
      <c r="B175" s="1069"/>
      <c r="C175" s="1069"/>
      <c r="D175" s="1069"/>
      <c r="E175" s="1069"/>
      <c r="F175" s="1070"/>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8"/>
      <c r="B176" s="1069"/>
      <c r="C176" s="1069"/>
      <c r="D176" s="1069"/>
      <c r="E176" s="1069"/>
      <c r="F176" s="1070"/>
      <c r="G176" s="684"/>
      <c r="H176" s="685"/>
      <c r="I176" s="685"/>
      <c r="J176" s="685"/>
      <c r="K176" s="686"/>
      <c r="L176" s="678"/>
      <c r="M176" s="679"/>
      <c r="N176" s="679"/>
      <c r="O176" s="679"/>
      <c r="P176" s="679"/>
      <c r="Q176" s="679"/>
      <c r="R176" s="679"/>
      <c r="S176" s="679"/>
      <c r="T176" s="679"/>
      <c r="U176" s="679"/>
      <c r="V176" s="679"/>
      <c r="W176" s="679"/>
      <c r="X176" s="680"/>
      <c r="Y176" s="401"/>
      <c r="Z176" s="402"/>
      <c r="AA176" s="402"/>
      <c r="AB176" s="819"/>
      <c r="AC176" s="684"/>
      <c r="AD176" s="685"/>
      <c r="AE176" s="685"/>
      <c r="AF176" s="685"/>
      <c r="AG176" s="686"/>
      <c r="AH176" s="678"/>
      <c r="AI176" s="679"/>
      <c r="AJ176" s="679"/>
      <c r="AK176" s="679"/>
      <c r="AL176" s="679"/>
      <c r="AM176" s="679"/>
      <c r="AN176" s="679"/>
      <c r="AO176" s="679"/>
      <c r="AP176" s="679"/>
      <c r="AQ176" s="679"/>
      <c r="AR176" s="679"/>
      <c r="AS176" s="679"/>
      <c r="AT176" s="680"/>
      <c r="AU176" s="401"/>
      <c r="AV176" s="402"/>
      <c r="AW176" s="402"/>
      <c r="AX176" s="403"/>
    </row>
    <row r="177" spans="1:50" ht="24.75" customHeight="1" x14ac:dyDescent="0.15">
      <c r="A177" s="1068"/>
      <c r="B177" s="1069"/>
      <c r="C177" s="1069"/>
      <c r="D177" s="1069"/>
      <c r="E177" s="1069"/>
      <c r="F177" s="1070"/>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8"/>
      <c r="B178" s="1069"/>
      <c r="C178" s="1069"/>
      <c r="D178" s="1069"/>
      <c r="E178" s="1069"/>
      <c r="F178" s="1070"/>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8"/>
      <c r="B179" s="1069"/>
      <c r="C179" s="1069"/>
      <c r="D179" s="1069"/>
      <c r="E179" s="1069"/>
      <c r="F179" s="1070"/>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8"/>
      <c r="B180" s="1069"/>
      <c r="C180" s="1069"/>
      <c r="D180" s="1069"/>
      <c r="E180" s="1069"/>
      <c r="F180" s="1070"/>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8"/>
      <c r="B181" s="1069"/>
      <c r="C181" s="1069"/>
      <c r="D181" s="1069"/>
      <c r="E181" s="1069"/>
      <c r="F181" s="1070"/>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8"/>
      <c r="B182" s="1069"/>
      <c r="C182" s="1069"/>
      <c r="D182" s="1069"/>
      <c r="E182" s="1069"/>
      <c r="F182" s="1070"/>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8"/>
      <c r="B183" s="1069"/>
      <c r="C183" s="1069"/>
      <c r="D183" s="1069"/>
      <c r="E183" s="1069"/>
      <c r="F183" s="1070"/>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8"/>
      <c r="B184" s="1069"/>
      <c r="C184" s="1069"/>
      <c r="D184" s="1069"/>
      <c r="E184" s="1069"/>
      <c r="F184" s="1070"/>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8"/>
      <c r="B185" s="1069"/>
      <c r="C185" s="1069"/>
      <c r="D185" s="1069"/>
      <c r="E185" s="1069"/>
      <c r="F185" s="1070"/>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8"/>
      <c r="B186" s="1069"/>
      <c r="C186" s="1069"/>
      <c r="D186" s="1069"/>
      <c r="E186" s="1069"/>
      <c r="F186" s="1070"/>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8"/>
      <c r="B187" s="1069"/>
      <c r="C187" s="1069"/>
      <c r="D187" s="1069"/>
      <c r="E187" s="1069"/>
      <c r="F187" s="1070"/>
      <c r="G187" s="609" t="s">
        <v>287</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286</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8"/>
      <c r="B188" s="1069"/>
      <c r="C188" s="1069"/>
      <c r="D188" s="1069"/>
      <c r="E188" s="1069"/>
      <c r="F188" s="1070"/>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8"/>
      <c r="B189" s="1069"/>
      <c r="C189" s="1069"/>
      <c r="D189" s="1069"/>
      <c r="E189" s="1069"/>
      <c r="F189" s="1070"/>
      <c r="G189" s="684"/>
      <c r="H189" s="685"/>
      <c r="I189" s="685"/>
      <c r="J189" s="685"/>
      <c r="K189" s="686"/>
      <c r="L189" s="678"/>
      <c r="M189" s="679"/>
      <c r="N189" s="679"/>
      <c r="O189" s="679"/>
      <c r="P189" s="679"/>
      <c r="Q189" s="679"/>
      <c r="R189" s="679"/>
      <c r="S189" s="679"/>
      <c r="T189" s="679"/>
      <c r="U189" s="679"/>
      <c r="V189" s="679"/>
      <c r="W189" s="679"/>
      <c r="X189" s="680"/>
      <c r="Y189" s="401"/>
      <c r="Z189" s="402"/>
      <c r="AA189" s="402"/>
      <c r="AB189" s="819"/>
      <c r="AC189" s="684"/>
      <c r="AD189" s="685"/>
      <c r="AE189" s="685"/>
      <c r="AF189" s="685"/>
      <c r="AG189" s="686"/>
      <c r="AH189" s="678"/>
      <c r="AI189" s="679"/>
      <c r="AJ189" s="679"/>
      <c r="AK189" s="679"/>
      <c r="AL189" s="679"/>
      <c r="AM189" s="679"/>
      <c r="AN189" s="679"/>
      <c r="AO189" s="679"/>
      <c r="AP189" s="679"/>
      <c r="AQ189" s="679"/>
      <c r="AR189" s="679"/>
      <c r="AS189" s="679"/>
      <c r="AT189" s="680"/>
      <c r="AU189" s="401"/>
      <c r="AV189" s="402"/>
      <c r="AW189" s="402"/>
      <c r="AX189" s="403"/>
    </row>
    <row r="190" spans="1:50" ht="24.75" customHeight="1" x14ac:dyDescent="0.15">
      <c r="A190" s="1068"/>
      <c r="B190" s="1069"/>
      <c r="C190" s="1069"/>
      <c r="D190" s="1069"/>
      <c r="E190" s="1069"/>
      <c r="F190" s="1070"/>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8"/>
      <c r="B191" s="1069"/>
      <c r="C191" s="1069"/>
      <c r="D191" s="1069"/>
      <c r="E191" s="1069"/>
      <c r="F191" s="1070"/>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8"/>
      <c r="B192" s="1069"/>
      <c r="C192" s="1069"/>
      <c r="D192" s="1069"/>
      <c r="E192" s="1069"/>
      <c r="F192" s="1070"/>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8"/>
      <c r="B193" s="1069"/>
      <c r="C193" s="1069"/>
      <c r="D193" s="1069"/>
      <c r="E193" s="1069"/>
      <c r="F193" s="1070"/>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8"/>
      <c r="B194" s="1069"/>
      <c r="C194" s="1069"/>
      <c r="D194" s="1069"/>
      <c r="E194" s="1069"/>
      <c r="F194" s="1070"/>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8"/>
      <c r="B195" s="1069"/>
      <c r="C195" s="1069"/>
      <c r="D195" s="1069"/>
      <c r="E195" s="1069"/>
      <c r="F195" s="1070"/>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8"/>
      <c r="B196" s="1069"/>
      <c r="C196" s="1069"/>
      <c r="D196" s="1069"/>
      <c r="E196" s="1069"/>
      <c r="F196" s="1070"/>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8"/>
      <c r="B197" s="1069"/>
      <c r="C197" s="1069"/>
      <c r="D197" s="1069"/>
      <c r="E197" s="1069"/>
      <c r="F197" s="1070"/>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8"/>
      <c r="B198" s="1069"/>
      <c r="C198" s="1069"/>
      <c r="D198" s="1069"/>
      <c r="E198" s="1069"/>
      <c r="F198" s="1070"/>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8"/>
      <c r="B199" s="1069"/>
      <c r="C199" s="1069"/>
      <c r="D199" s="1069"/>
      <c r="E199" s="1069"/>
      <c r="F199" s="1070"/>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8"/>
      <c r="B200" s="1069"/>
      <c r="C200" s="1069"/>
      <c r="D200" s="1069"/>
      <c r="E200" s="1069"/>
      <c r="F200" s="1070"/>
      <c r="G200" s="609" t="s">
        <v>288</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8"/>
      <c r="B201" s="1069"/>
      <c r="C201" s="1069"/>
      <c r="D201" s="1069"/>
      <c r="E201" s="1069"/>
      <c r="F201" s="1070"/>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8"/>
      <c r="B202" s="1069"/>
      <c r="C202" s="1069"/>
      <c r="D202" s="1069"/>
      <c r="E202" s="1069"/>
      <c r="F202" s="1070"/>
      <c r="G202" s="684"/>
      <c r="H202" s="685"/>
      <c r="I202" s="685"/>
      <c r="J202" s="685"/>
      <c r="K202" s="686"/>
      <c r="L202" s="678"/>
      <c r="M202" s="679"/>
      <c r="N202" s="679"/>
      <c r="O202" s="679"/>
      <c r="P202" s="679"/>
      <c r="Q202" s="679"/>
      <c r="R202" s="679"/>
      <c r="S202" s="679"/>
      <c r="T202" s="679"/>
      <c r="U202" s="679"/>
      <c r="V202" s="679"/>
      <c r="W202" s="679"/>
      <c r="X202" s="680"/>
      <c r="Y202" s="401"/>
      <c r="Z202" s="402"/>
      <c r="AA202" s="402"/>
      <c r="AB202" s="819"/>
      <c r="AC202" s="684"/>
      <c r="AD202" s="685"/>
      <c r="AE202" s="685"/>
      <c r="AF202" s="685"/>
      <c r="AG202" s="686"/>
      <c r="AH202" s="678"/>
      <c r="AI202" s="679"/>
      <c r="AJ202" s="679"/>
      <c r="AK202" s="679"/>
      <c r="AL202" s="679"/>
      <c r="AM202" s="679"/>
      <c r="AN202" s="679"/>
      <c r="AO202" s="679"/>
      <c r="AP202" s="679"/>
      <c r="AQ202" s="679"/>
      <c r="AR202" s="679"/>
      <c r="AS202" s="679"/>
      <c r="AT202" s="680"/>
      <c r="AU202" s="401"/>
      <c r="AV202" s="402"/>
      <c r="AW202" s="402"/>
      <c r="AX202" s="403"/>
    </row>
    <row r="203" spans="1:50" ht="24.75" customHeight="1" x14ac:dyDescent="0.15">
      <c r="A203" s="1068"/>
      <c r="B203" s="1069"/>
      <c r="C203" s="1069"/>
      <c r="D203" s="1069"/>
      <c r="E203" s="1069"/>
      <c r="F203" s="1070"/>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8"/>
      <c r="B204" s="1069"/>
      <c r="C204" s="1069"/>
      <c r="D204" s="1069"/>
      <c r="E204" s="1069"/>
      <c r="F204" s="1070"/>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8"/>
      <c r="B205" s="1069"/>
      <c r="C205" s="1069"/>
      <c r="D205" s="1069"/>
      <c r="E205" s="1069"/>
      <c r="F205" s="1070"/>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8"/>
      <c r="B206" s="1069"/>
      <c r="C206" s="1069"/>
      <c r="D206" s="1069"/>
      <c r="E206" s="1069"/>
      <c r="F206" s="1070"/>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8"/>
      <c r="B207" s="1069"/>
      <c r="C207" s="1069"/>
      <c r="D207" s="1069"/>
      <c r="E207" s="1069"/>
      <c r="F207" s="1070"/>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8"/>
      <c r="B208" s="1069"/>
      <c r="C208" s="1069"/>
      <c r="D208" s="1069"/>
      <c r="E208" s="1069"/>
      <c r="F208" s="1070"/>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8"/>
      <c r="B209" s="1069"/>
      <c r="C209" s="1069"/>
      <c r="D209" s="1069"/>
      <c r="E209" s="1069"/>
      <c r="F209" s="1070"/>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8"/>
      <c r="B210" s="1069"/>
      <c r="C210" s="1069"/>
      <c r="D210" s="1069"/>
      <c r="E210" s="1069"/>
      <c r="F210" s="1070"/>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8"/>
      <c r="B211" s="1069"/>
      <c r="C211" s="1069"/>
      <c r="D211" s="1069"/>
      <c r="E211" s="1069"/>
      <c r="F211" s="1070"/>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289</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8"/>
      <c r="B215" s="1069"/>
      <c r="C215" s="1069"/>
      <c r="D215" s="1069"/>
      <c r="E215" s="1069"/>
      <c r="F215" s="1070"/>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8"/>
      <c r="B216" s="1069"/>
      <c r="C216" s="1069"/>
      <c r="D216" s="1069"/>
      <c r="E216" s="1069"/>
      <c r="F216" s="1070"/>
      <c r="G216" s="684"/>
      <c r="H216" s="685"/>
      <c r="I216" s="685"/>
      <c r="J216" s="685"/>
      <c r="K216" s="686"/>
      <c r="L216" s="678"/>
      <c r="M216" s="679"/>
      <c r="N216" s="679"/>
      <c r="O216" s="679"/>
      <c r="P216" s="679"/>
      <c r="Q216" s="679"/>
      <c r="R216" s="679"/>
      <c r="S216" s="679"/>
      <c r="T216" s="679"/>
      <c r="U216" s="679"/>
      <c r="V216" s="679"/>
      <c r="W216" s="679"/>
      <c r="X216" s="680"/>
      <c r="Y216" s="401"/>
      <c r="Z216" s="402"/>
      <c r="AA216" s="402"/>
      <c r="AB216" s="819"/>
      <c r="AC216" s="684"/>
      <c r="AD216" s="685"/>
      <c r="AE216" s="685"/>
      <c r="AF216" s="685"/>
      <c r="AG216" s="686"/>
      <c r="AH216" s="678"/>
      <c r="AI216" s="679"/>
      <c r="AJ216" s="679"/>
      <c r="AK216" s="679"/>
      <c r="AL216" s="679"/>
      <c r="AM216" s="679"/>
      <c r="AN216" s="679"/>
      <c r="AO216" s="679"/>
      <c r="AP216" s="679"/>
      <c r="AQ216" s="679"/>
      <c r="AR216" s="679"/>
      <c r="AS216" s="679"/>
      <c r="AT216" s="680"/>
      <c r="AU216" s="401"/>
      <c r="AV216" s="402"/>
      <c r="AW216" s="402"/>
      <c r="AX216" s="403"/>
    </row>
    <row r="217" spans="1:50" ht="24.75" customHeight="1" x14ac:dyDescent="0.15">
      <c r="A217" s="1068"/>
      <c r="B217" s="1069"/>
      <c r="C217" s="1069"/>
      <c r="D217" s="1069"/>
      <c r="E217" s="1069"/>
      <c r="F217" s="1070"/>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8"/>
      <c r="B218" s="1069"/>
      <c r="C218" s="1069"/>
      <c r="D218" s="1069"/>
      <c r="E218" s="1069"/>
      <c r="F218" s="1070"/>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8"/>
      <c r="B219" s="1069"/>
      <c r="C219" s="1069"/>
      <c r="D219" s="1069"/>
      <c r="E219" s="1069"/>
      <c r="F219" s="1070"/>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8"/>
      <c r="B220" s="1069"/>
      <c r="C220" s="1069"/>
      <c r="D220" s="1069"/>
      <c r="E220" s="1069"/>
      <c r="F220" s="1070"/>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8"/>
      <c r="B221" s="1069"/>
      <c r="C221" s="1069"/>
      <c r="D221" s="1069"/>
      <c r="E221" s="1069"/>
      <c r="F221" s="1070"/>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8"/>
      <c r="B222" s="1069"/>
      <c r="C222" s="1069"/>
      <c r="D222" s="1069"/>
      <c r="E222" s="1069"/>
      <c r="F222" s="1070"/>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8"/>
      <c r="B223" s="1069"/>
      <c r="C223" s="1069"/>
      <c r="D223" s="1069"/>
      <c r="E223" s="1069"/>
      <c r="F223" s="1070"/>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8"/>
      <c r="B224" s="1069"/>
      <c r="C224" s="1069"/>
      <c r="D224" s="1069"/>
      <c r="E224" s="1069"/>
      <c r="F224" s="1070"/>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8"/>
      <c r="B225" s="1069"/>
      <c r="C225" s="1069"/>
      <c r="D225" s="1069"/>
      <c r="E225" s="1069"/>
      <c r="F225" s="1070"/>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8"/>
      <c r="B226" s="1069"/>
      <c r="C226" s="1069"/>
      <c r="D226" s="1069"/>
      <c r="E226" s="1069"/>
      <c r="F226" s="1070"/>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8"/>
      <c r="B227" s="1069"/>
      <c r="C227" s="1069"/>
      <c r="D227" s="1069"/>
      <c r="E227" s="1069"/>
      <c r="F227" s="1070"/>
      <c r="G227" s="609" t="s">
        <v>290</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291</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8"/>
      <c r="B228" s="1069"/>
      <c r="C228" s="1069"/>
      <c r="D228" s="1069"/>
      <c r="E228" s="1069"/>
      <c r="F228" s="1070"/>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8"/>
      <c r="B229" s="1069"/>
      <c r="C229" s="1069"/>
      <c r="D229" s="1069"/>
      <c r="E229" s="1069"/>
      <c r="F229" s="1070"/>
      <c r="G229" s="684"/>
      <c r="H229" s="685"/>
      <c r="I229" s="685"/>
      <c r="J229" s="685"/>
      <c r="K229" s="686"/>
      <c r="L229" s="678"/>
      <c r="M229" s="679"/>
      <c r="N229" s="679"/>
      <c r="O229" s="679"/>
      <c r="P229" s="679"/>
      <c r="Q229" s="679"/>
      <c r="R229" s="679"/>
      <c r="S229" s="679"/>
      <c r="T229" s="679"/>
      <c r="U229" s="679"/>
      <c r="V229" s="679"/>
      <c r="W229" s="679"/>
      <c r="X229" s="680"/>
      <c r="Y229" s="401"/>
      <c r="Z229" s="402"/>
      <c r="AA229" s="402"/>
      <c r="AB229" s="819"/>
      <c r="AC229" s="684"/>
      <c r="AD229" s="685"/>
      <c r="AE229" s="685"/>
      <c r="AF229" s="685"/>
      <c r="AG229" s="686"/>
      <c r="AH229" s="678"/>
      <c r="AI229" s="679"/>
      <c r="AJ229" s="679"/>
      <c r="AK229" s="679"/>
      <c r="AL229" s="679"/>
      <c r="AM229" s="679"/>
      <c r="AN229" s="679"/>
      <c r="AO229" s="679"/>
      <c r="AP229" s="679"/>
      <c r="AQ229" s="679"/>
      <c r="AR229" s="679"/>
      <c r="AS229" s="679"/>
      <c r="AT229" s="680"/>
      <c r="AU229" s="401"/>
      <c r="AV229" s="402"/>
      <c r="AW229" s="402"/>
      <c r="AX229" s="403"/>
    </row>
    <row r="230" spans="1:50" ht="24.75" customHeight="1" x14ac:dyDescent="0.15">
      <c r="A230" s="1068"/>
      <c r="B230" s="1069"/>
      <c r="C230" s="1069"/>
      <c r="D230" s="1069"/>
      <c r="E230" s="1069"/>
      <c r="F230" s="1070"/>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8"/>
      <c r="B231" s="1069"/>
      <c r="C231" s="1069"/>
      <c r="D231" s="1069"/>
      <c r="E231" s="1069"/>
      <c r="F231" s="1070"/>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8"/>
      <c r="B232" s="1069"/>
      <c r="C232" s="1069"/>
      <c r="D232" s="1069"/>
      <c r="E232" s="1069"/>
      <c r="F232" s="1070"/>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8"/>
      <c r="B233" s="1069"/>
      <c r="C233" s="1069"/>
      <c r="D233" s="1069"/>
      <c r="E233" s="1069"/>
      <c r="F233" s="1070"/>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8"/>
      <c r="B234" s="1069"/>
      <c r="C234" s="1069"/>
      <c r="D234" s="1069"/>
      <c r="E234" s="1069"/>
      <c r="F234" s="1070"/>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8"/>
      <c r="B235" s="1069"/>
      <c r="C235" s="1069"/>
      <c r="D235" s="1069"/>
      <c r="E235" s="1069"/>
      <c r="F235" s="1070"/>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8"/>
      <c r="B236" s="1069"/>
      <c r="C236" s="1069"/>
      <c r="D236" s="1069"/>
      <c r="E236" s="1069"/>
      <c r="F236" s="1070"/>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8"/>
      <c r="B237" s="1069"/>
      <c r="C237" s="1069"/>
      <c r="D237" s="1069"/>
      <c r="E237" s="1069"/>
      <c r="F237" s="1070"/>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8"/>
      <c r="B238" s="1069"/>
      <c r="C238" s="1069"/>
      <c r="D238" s="1069"/>
      <c r="E238" s="1069"/>
      <c r="F238" s="1070"/>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8"/>
      <c r="B239" s="1069"/>
      <c r="C239" s="1069"/>
      <c r="D239" s="1069"/>
      <c r="E239" s="1069"/>
      <c r="F239" s="1070"/>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8"/>
      <c r="B240" s="1069"/>
      <c r="C240" s="1069"/>
      <c r="D240" s="1069"/>
      <c r="E240" s="1069"/>
      <c r="F240" s="1070"/>
      <c r="G240" s="609" t="s">
        <v>292</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293</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8"/>
      <c r="B241" s="1069"/>
      <c r="C241" s="1069"/>
      <c r="D241" s="1069"/>
      <c r="E241" s="1069"/>
      <c r="F241" s="1070"/>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8"/>
      <c r="B242" s="1069"/>
      <c r="C242" s="1069"/>
      <c r="D242" s="1069"/>
      <c r="E242" s="1069"/>
      <c r="F242" s="1070"/>
      <c r="G242" s="684"/>
      <c r="H242" s="685"/>
      <c r="I242" s="685"/>
      <c r="J242" s="685"/>
      <c r="K242" s="686"/>
      <c r="L242" s="678"/>
      <c r="M242" s="679"/>
      <c r="N242" s="679"/>
      <c r="O242" s="679"/>
      <c r="P242" s="679"/>
      <c r="Q242" s="679"/>
      <c r="R242" s="679"/>
      <c r="S242" s="679"/>
      <c r="T242" s="679"/>
      <c r="U242" s="679"/>
      <c r="V242" s="679"/>
      <c r="W242" s="679"/>
      <c r="X242" s="680"/>
      <c r="Y242" s="401"/>
      <c r="Z242" s="402"/>
      <c r="AA242" s="402"/>
      <c r="AB242" s="819"/>
      <c r="AC242" s="684"/>
      <c r="AD242" s="685"/>
      <c r="AE242" s="685"/>
      <c r="AF242" s="685"/>
      <c r="AG242" s="686"/>
      <c r="AH242" s="678"/>
      <c r="AI242" s="679"/>
      <c r="AJ242" s="679"/>
      <c r="AK242" s="679"/>
      <c r="AL242" s="679"/>
      <c r="AM242" s="679"/>
      <c r="AN242" s="679"/>
      <c r="AO242" s="679"/>
      <c r="AP242" s="679"/>
      <c r="AQ242" s="679"/>
      <c r="AR242" s="679"/>
      <c r="AS242" s="679"/>
      <c r="AT242" s="680"/>
      <c r="AU242" s="401"/>
      <c r="AV242" s="402"/>
      <c r="AW242" s="402"/>
      <c r="AX242" s="403"/>
    </row>
    <row r="243" spans="1:50" ht="24.75" customHeight="1" x14ac:dyDescent="0.15">
      <c r="A243" s="1068"/>
      <c r="B243" s="1069"/>
      <c r="C243" s="1069"/>
      <c r="D243" s="1069"/>
      <c r="E243" s="1069"/>
      <c r="F243" s="1070"/>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8"/>
      <c r="B244" s="1069"/>
      <c r="C244" s="1069"/>
      <c r="D244" s="1069"/>
      <c r="E244" s="1069"/>
      <c r="F244" s="1070"/>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8"/>
      <c r="B245" s="1069"/>
      <c r="C245" s="1069"/>
      <c r="D245" s="1069"/>
      <c r="E245" s="1069"/>
      <c r="F245" s="1070"/>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8"/>
      <c r="B246" s="1069"/>
      <c r="C246" s="1069"/>
      <c r="D246" s="1069"/>
      <c r="E246" s="1069"/>
      <c r="F246" s="1070"/>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8"/>
      <c r="B247" s="1069"/>
      <c r="C247" s="1069"/>
      <c r="D247" s="1069"/>
      <c r="E247" s="1069"/>
      <c r="F247" s="1070"/>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8"/>
      <c r="B248" s="1069"/>
      <c r="C248" s="1069"/>
      <c r="D248" s="1069"/>
      <c r="E248" s="1069"/>
      <c r="F248" s="1070"/>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8"/>
      <c r="B249" s="1069"/>
      <c r="C249" s="1069"/>
      <c r="D249" s="1069"/>
      <c r="E249" s="1069"/>
      <c r="F249" s="1070"/>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8"/>
      <c r="B250" s="1069"/>
      <c r="C250" s="1069"/>
      <c r="D250" s="1069"/>
      <c r="E250" s="1069"/>
      <c r="F250" s="1070"/>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8"/>
      <c r="B251" s="1069"/>
      <c r="C251" s="1069"/>
      <c r="D251" s="1069"/>
      <c r="E251" s="1069"/>
      <c r="F251" s="1070"/>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8"/>
      <c r="B252" s="1069"/>
      <c r="C252" s="1069"/>
      <c r="D252" s="1069"/>
      <c r="E252" s="1069"/>
      <c r="F252" s="1070"/>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8"/>
      <c r="B253" s="1069"/>
      <c r="C253" s="1069"/>
      <c r="D253" s="1069"/>
      <c r="E253" s="1069"/>
      <c r="F253" s="1070"/>
      <c r="G253" s="609" t="s">
        <v>294</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8"/>
      <c r="B254" s="1069"/>
      <c r="C254" s="1069"/>
      <c r="D254" s="1069"/>
      <c r="E254" s="1069"/>
      <c r="F254" s="1070"/>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8"/>
      <c r="B255" s="1069"/>
      <c r="C255" s="1069"/>
      <c r="D255" s="1069"/>
      <c r="E255" s="1069"/>
      <c r="F255" s="1070"/>
      <c r="G255" s="684"/>
      <c r="H255" s="685"/>
      <c r="I255" s="685"/>
      <c r="J255" s="685"/>
      <c r="K255" s="686"/>
      <c r="L255" s="678"/>
      <c r="M255" s="679"/>
      <c r="N255" s="679"/>
      <c r="O255" s="679"/>
      <c r="P255" s="679"/>
      <c r="Q255" s="679"/>
      <c r="R255" s="679"/>
      <c r="S255" s="679"/>
      <c r="T255" s="679"/>
      <c r="U255" s="679"/>
      <c r="V255" s="679"/>
      <c r="W255" s="679"/>
      <c r="X255" s="680"/>
      <c r="Y255" s="401"/>
      <c r="Z255" s="402"/>
      <c r="AA255" s="402"/>
      <c r="AB255" s="819"/>
      <c r="AC255" s="684"/>
      <c r="AD255" s="685"/>
      <c r="AE255" s="685"/>
      <c r="AF255" s="685"/>
      <c r="AG255" s="686"/>
      <c r="AH255" s="678"/>
      <c r="AI255" s="679"/>
      <c r="AJ255" s="679"/>
      <c r="AK255" s="679"/>
      <c r="AL255" s="679"/>
      <c r="AM255" s="679"/>
      <c r="AN255" s="679"/>
      <c r="AO255" s="679"/>
      <c r="AP255" s="679"/>
      <c r="AQ255" s="679"/>
      <c r="AR255" s="679"/>
      <c r="AS255" s="679"/>
      <c r="AT255" s="680"/>
      <c r="AU255" s="401"/>
      <c r="AV255" s="402"/>
      <c r="AW255" s="402"/>
      <c r="AX255" s="403"/>
    </row>
    <row r="256" spans="1:50" ht="24.75" customHeight="1" x14ac:dyDescent="0.15">
      <c r="A256" s="1068"/>
      <c r="B256" s="1069"/>
      <c r="C256" s="1069"/>
      <c r="D256" s="1069"/>
      <c r="E256" s="1069"/>
      <c r="F256" s="1070"/>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8"/>
      <c r="B257" s="1069"/>
      <c r="C257" s="1069"/>
      <c r="D257" s="1069"/>
      <c r="E257" s="1069"/>
      <c r="F257" s="1070"/>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8"/>
      <c r="B258" s="1069"/>
      <c r="C258" s="1069"/>
      <c r="D258" s="1069"/>
      <c r="E258" s="1069"/>
      <c r="F258" s="1070"/>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8"/>
      <c r="B259" s="1069"/>
      <c r="C259" s="1069"/>
      <c r="D259" s="1069"/>
      <c r="E259" s="1069"/>
      <c r="F259" s="1070"/>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8"/>
      <c r="B260" s="1069"/>
      <c r="C260" s="1069"/>
      <c r="D260" s="1069"/>
      <c r="E260" s="1069"/>
      <c r="F260" s="1070"/>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8"/>
      <c r="B261" s="1069"/>
      <c r="C261" s="1069"/>
      <c r="D261" s="1069"/>
      <c r="E261" s="1069"/>
      <c r="F261" s="1070"/>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8"/>
      <c r="B262" s="1069"/>
      <c r="C262" s="1069"/>
      <c r="D262" s="1069"/>
      <c r="E262" s="1069"/>
      <c r="F262" s="1070"/>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8"/>
      <c r="B263" s="1069"/>
      <c r="C263" s="1069"/>
      <c r="D263" s="1069"/>
      <c r="E263" s="1069"/>
      <c r="F263" s="1070"/>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8"/>
      <c r="B264" s="1069"/>
      <c r="C264" s="1069"/>
      <c r="D264" s="1069"/>
      <c r="E264" s="1069"/>
      <c r="F264" s="1070"/>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297</v>
      </c>
      <c r="K3" s="365"/>
      <c r="L3" s="365"/>
      <c r="M3" s="365"/>
      <c r="N3" s="365"/>
      <c r="O3" s="365"/>
      <c r="P3" s="366" t="s">
        <v>27</v>
      </c>
      <c r="Q3" s="366"/>
      <c r="R3" s="366"/>
      <c r="S3" s="366"/>
      <c r="T3" s="366"/>
      <c r="U3" s="366"/>
      <c r="V3" s="366"/>
      <c r="W3" s="366"/>
      <c r="X3" s="366"/>
      <c r="Y3" s="367" t="s">
        <v>350</v>
      </c>
      <c r="Z3" s="368"/>
      <c r="AA3" s="368"/>
      <c r="AB3" s="368"/>
      <c r="AC3" s="148" t="s">
        <v>335</v>
      </c>
      <c r="AD3" s="148"/>
      <c r="AE3" s="148"/>
      <c r="AF3" s="148"/>
      <c r="AG3" s="148"/>
      <c r="AH3" s="367" t="s">
        <v>258</v>
      </c>
      <c r="AI3" s="364"/>
      <c r="AJ3" s="364"/>
      <c r="AK3" s="364"/>
      <c r="AL3" s="364" t="s">
        <v>21</v>
      </c>
      <c r="AM3" s="364"/>
      <c r="AN3" s="364"/>
      <c r="AO3" s="369"/>
      <c r="AP3" s="370" t="s">
        <v>298</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297</v>
      </c>
      <c r="K36" s="365"/>
      <c r="L36" s="365"/>
      <c r="M36" s="365"/>
      <c r="N36" s="365"/>
      <c r="O36" s="365"/>
      <c r="P36" s="366" t="s">
        <v>27</v>
      </c>
      <c r="Q36" s="366"/>
      <c r="R36" s="366"/>
      <c r="S36" s="366"/>
      <c r="T36" s="366"/>
      <c r="U36" s="366"/>
      <c r="V36" s="366"/>
      <c r="W36" s="366"/>
      <c r="X36" s="366"/>
      <c r="Y36" s="367" t="s">
        <v>350</v>
      </c>
      <c r="Z36" s="368"/>
      <c r="AA36" s="368"/>
      <c r="AB36" s="368"/>
      <c r="AC36" s="148" t="s">
        <v>335</v>
      </c>
      <c r="AD36" s="148"/>
      <c r="AE36" s="148"/>
      <c r="AF36" s="148"/>
      <c r="AG36" s="148"/>
      <c r="AH36" s="367" t="s">
        <v>258</v>
      </c>
      <c r="AI36" s="364"/>
      <c r="AJ36" s="364"/>
      <c r="AK36" s="364"/>
      <c r="AL36" s="364" t="s">
        <v>21</v>
      </c>
      <c r="AM36" s="364"/>
      <c r="AN36" s="364"/>
      <c r="AO36" s="369"/>
      <c r="AP36" s="370" t="s">
        <v>298</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297</v>
      </c>
      <c r="K69" s="365"/>
      <c r="L69" s="365"/>
      <c r="M69" s="365"/>
      <c r="N69" s="365"/>
      <c r="O69" s="365"/>
      <c r="P69" s="366" t="s">
        <v>27</v>
      </c>
      <c r="Q69" s="366"/>
      <c r="R69" s="366"/>
      <c r="S69" s="366"/>
      <c r="T69" s="366"/>
      <c r="U69" s="366"/>
      <c r="V69" s="366"/>
      <c r="W69" s="366"/>
      <c r="X69" s="366"/>
      <c r="Y69" s="367" t="s">
        <v>350</v>
      </c>
      <c r="Z69" s="368"/>
      <c r="AA69" s="368"/>
      <c r="AB69" s="368"/>
      <c r="AC69" s="148" t="s">
        <v>335</v>
      </c>
      <c r="AD69" s="148"/>
      <c r="AE69" s="148"/>
      <c r="AF69" s="148"/>
      <c r="AG69" s="148"/>
      <c r="AH69" s="367" t="s">
        <v>258</v>
      </c>
      <c r="AI69" s="364"/>
      <c r="AJ69" s="364"/>
      <c r="AK69" s="364"/>
      <c r="AL69" s="364" t="s">
        <v>21</v>
      </c>
      <c r="AM69" s="364"/>
      <c r="AN69" s="364"/>
      <c r="AO69" s="369"/>
      <c r="AP69" s="370" t="s">
        <v>298</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297</v>
      </c>
      <c r="K102" s="365"/>
      <c r="L102" s="365"/>
      <c r="M102" s="365"/>
      <c r="N102" s="365"/>
      <c r="O102" s="365"/>
      <c r="P102" s="366" t="s">
        <v>27</v>
      </c>
      <c r="Q102" s="366"/>
      <c r="R102" s="366"/>
      <c r="S102" s="366"/>
      <c r="T102" s="366"/>
      <c r="U102" s="366"/>
      <c r="V102" s="366"/>
      <c r="W102" s="366"/>
      <c r="X102" s="366"/>
      <c r="Y102" s="367" t="s">
        <v>350</v>
      </c>
      <c r="Z102" s="368"/>
      <c r="AA102" s="368"/>
      <c r="AB102" s="368"/>
      <c r="AC102" s="148" t="s">
        <v>335</v>
      </c>
      <c r="AD102" s="148"/>
      <c r="AE102" s="148"/>
      <c r="AF102" s="148"/>
      <c r="AG102" s="148"/>
      <c r="AH102" s="367" t="s">
        <v>258</v>
      </c>
      <c r="AI102" s="364"/>
      <c r="AJ102" s="364"/>
      <c r="AK102" s="364"/>
      <c r="AL102" s="364" t="s">
        <v>21</v>
      </c>
      <c r="AM102" s="364"/>
      <c r="AN102" s="364"/>
      <c r="AO102" s="369"/>
      <c r="AP102" s="370" t="s">
        <v>298</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297</v>
      </c>
      <c r="K135" s="365"/>
      <c r="L135" s="365"/>
      <c r="M135" s="365"/>
      <c r="N135" s="365"/>
      <c r="O135" s="365"/>
      <c r="P135" s="366" t="s">
        <v>27</v>
      </c>
      <c r="Q135" s="366"/>
      <c r="R135" s="366"/>
      <c r="S135" s="366"/>
      <c r="T135" s="366"/>
      <c r="U135" s="366"/>
      <c r="V135" s="366"/>
      <c r="W135" s="366"/>
      <c r="X135" s="366"/>
      <c r="Y135" s="367" t="s">
        <v>350</v>
      </c>
      <c r="Z135" s="368"/>
      <c r="AA135" s="368"/>
      <c r="AB135" s="368"/>
      <c r="AC135" s="148" t="s">
        <v>335</v>
      </c>
      <c r="AD135" s="148"/>
      <c r="AE135" s="148"/>
      <c r="AF135" s="148"/>
      <c r="AG135" s="148"/>
      <c r="AH135" s="367" t="s">
        <v>258</v>
      </c>
      <c r="AI135" s="364"/>
      <c r="AJ135" s="364"/>
      <c r="AK135" s="364"/>
      <c r="AL135" s="364" t="s">
        <v>21</v>
      </c>
      <c r="AM135" s="364"/>
      <c r="AN135" s="364"/>
      <c r="AO135" s="369"/>
      <c r="AP135" s="370" t="s">
        <v>298</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297</v>
      </c>
      <c r="K168" s="365"/>
      <c r="L168" s="365"/>
      <c r="M168" s="365"/>
      <c r="N168" s="365"/>
      <c r="O168" s="365"/>
      <c r="P168" s="366" t="s">
        <v>27</v>
      </c>
      <c r="Q168" s="366"/>
      <c r="R168" s="366"/>
      <c r="S168" s="366"/>
      <c r="T168" s="366"/>
      <c r="U168" s="366"/>
      <c r="V168" s="366"/>
      <c r="W168" s="366"/>
      <c r="X168" s="366"/>
      <c r="Y168" s="367" t="s">
        <v>350</v>
      </c>
      <c r="Z168" s="368"/>
      <c r="AA168" s="368"/>
      <c r="AB168" s="368"/>
      <c r="AC168" s="148" t="s">
        <v>335</v>
      </c>
      <c r="AD168" s="148"/>
      <c r="AE168" s="148"/>
      <c r="AF168" s="148"/>
      <c r="AG168" s="148"/>
      <c r="AH168" s="367" t="s">
        <v>258</v>
      </c>
      <c r="AI168" s="364"/>
      <c r="AJ168" s="364"/>
      <c r="AK168" s="364"/>
      <c r="AL168" s="364" t="s">
        <v>21</v>
      </c>
      <c r="AM168" s="364"/>
      <c r="AN168" s="364"/>
      <c r="AO168" s="369"/>
      <c r="AP168" s="370" t="s">
        <v>298</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297</v>
      </c>
      <c r="K201" s="365"/>
      <c r="L201" s="365"/>
      <c r="M201" s="365"/>
      <c r="N201" s="365"/>
      <c r="O201" s="365"/>
      <c r="P201" s="366" t="s">
        <v>27</v>
      </c>
      <c r="Q201" s="366"/>
      <c r="R201" s="366"/>
      <c r="S201" s="366"/>
      <c r="T201" s="366"/>
      <c r="U201" s="366"/>
      <c r="V201" s="366"/>
      <c r="W201" s="366"/>
      <c r="X201" s="366"/>
      <c r="Y201" s="367" t="s">
        <v>350</v>
      </c>
      <c r="Z201" s="368"/>
      <c r="AA201" s="368"/>
      <c r="AB201" s="368"/>
      <c r="AC201" s="148" t="s">
        <v>335</v>
      </c>
      <c r="AD201" s="148"/>
      <c r="AE201" s="148"/>
      <c r="AF201" s="148"/>
      <c r="AG201" s="148"/>
      <c r="AH201" s="367" t="s">
        <v>258</v>
      </c>
      <c r="AI201" s="364"/>
      <c r="AJ201" s="364"/>
      <c r="AK201" s="364"/>
      <c r="AL201" s="364" t="s">
        <v>21</v>
      </c>
      <c r="AM201" s="364"/>
      <c r="AN201" s="364"/>
      <c r="AO201" s="369"/>
      <c r="AP201" s="370" t="s">
        <v>298</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297</v>
      </c>
      <c r="K234" s="365"/>
      <c r="L234" s="365"/>
      <c r="M234" s="365"/>
      <c r="N234" s="365"/>
      <c r="O234" s="365"/>
      <c r="P234" s="366" t="s">
        <v>27</v>
      </c>
      <c r="Q234" s="366"/>
      <c r="R234" s="366"/>
      <c r="S234" s="366"/>
      <c r="T234" s="366"/>
      <c r="U234" s="366"/>
      <c r="V234" s="366"/>
      <c r="W234" s="366"/>
      <c r="X234" s="366"/>
      <c r="Y234" s="367" t="s">
        <v>350</v>
      </c>
      <c r="Z234" s="368"/>
      <c r="AA234" s="368"/>
      <c r="AB234" s="368"/>
      <c r="AC234" s="148" t="s">
        <v>335</v>
      </c>
      <c r="AD234" s="148"/>
      <c r="AE234" s="148"/>
      <c r="AF234" s="148"/>
      <c r="AG234" s="148"/>
      <c r="AH234" s="367" t="s">
        <v>258</v>
      </c>
      <c r="AI234" s="364"/>
      <c r="AJ234" s="364"/>
      <c r="AK234" s="364"/>
      <c r="AL234" s="364" t="s">
        <v>21</v>
      </c>
      <c r="AM234" s="364"/>
      <c r="AN234" s="364"/>
      <c r="AO234" s="369"/>
      <c r="AP234" s="370" t="s">
        <v>298</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297</v>
      </c>
      <c r="K267" s="365"/>
      <c r="L267" s="365"/>
      <c r="M267" s="365"/>
      <c r="N267" s="365"/>
      <c r="O267" s="365"/>
      <c r="P267" s="366" t="s">
        <v>27</v>
      </c>
      <c r="Q267" s="366"/>
      <c r="R267" s="366"/>
      <c r="S267" s="366"/>
      <c r="T267" s="366"/>
      <c r="U267" s="366"/>
      <c r="V267" s="366"/>
      <c r="W267" s="366"/>
      <c r="X267" s="366"/>
      <c r="Y267" s="367" t="s">
        <v>350</v>
      </c>
      <c r="Z267" s="368"/>
      <c r="AA267" s="368"/>
      <c r="AB267" s="368"/>
      <c r="AC267" s="148" t="s">
        <v>335</v>
      </c>
      <c r="AD267" s="148"/>
      <c r="AE267" s="148"/>
      <c r="AF267" s="148"/>
      <c r="AG267" s="148"/>
      <c r="AH267" s="367" t="s">
        <v>258</v>
      </c>
      <c r="AI267" s="364"/>
      <c r="AJ267" s="364"/>
      <c r="AK267" s="364"/>
      <c r="AL267" s="364" t="s">
        <v>21</v>
      </c>
      <c r="AM267" s="364"/>
      <c r="AN267" s="364"/>
      <c r="AO267" s="369"/>
      <c r="AP267" s="370" t="s">
        <v>298</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297</v>
      </c>
      <c r="K300" s="365"/>
      <c r="L300" s="365"/>
      <c r="M300" s="365"/>
      <c r="N300" s="365"/>
      <c r="O300" s="365"/>
      <c r="P300" s="366" t="s">
        <v>27</v>
      </c>
      <c r="Q300" s="366"/>
      <c r="R300" s="366"/>
      <c r="S300" s="366"/>
      <c r="T300" s="366"/>
      <c r="U300" s="366"/>
      <c r="V300" s="366"/>
      <c r="W300" s="366"/>
      <c r="X300" s="366"/>
      <c r="Y300" s="367" t="s">
        <v>350</v>
      </c>
      <c r="Z300" s="368"/>
      <c r="AA300" s="368"/>
      <c r="AB300" s="368"/>
      <c r="AC300" s="148" t="s">
        <v>335</v>
      </c>
      <c r="AD300" s="148"/>
      <c r="AE300" s="148"/>
      <c r="AF300" s="148"/>
      <c r="AG300" s="148"/>
      <c r="AH300" s="367" t="s">
        <v>258</v>
      </c>
      <c r="AI300" s="364"/>
      <c r="AJ300" s="364"/>
      <c r="AK300" s="364"/>
      <c r="AL300" s="364" t="s">
        <v>21</v>
      </c>
      <c r="AM300" s="364"/>
      <c r="AN300" s="364"/>
      <c r="AO300" s="369"/>
      <c r="AP300" s="370" t="s">
        <v>298</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297</v>
      </c>
      <c r="K333" s="365"/>
      <c r="L333" s="365"/>
      <c r="M333" s="365"/>
      <c r="N333" s="365"/>
      <c r="O333" s="365"/>
      <c r="P333" s="366" t="s">
        <v>27</v>
      </c>
      <c r="Q333" s="366"/>
      <c r="R333" s="366"/>
      <c r="S333" s="366"/>
      <c r="T333" s="366"/>
      <c r="U333" s="366"/>
      <c r="V333" s="366"/>
      <c r="W333" s="366"/>
      <c r="X333" s="366"/>
      <c r="Y333" s="367" t="s">
        <v>350</v>
      </c>
      <c r="Z333" s="368"/>
      <c r="AA333" s="368"/>
      <c r="AB333" s="368"/>
      <c r="AC333" s="148" t="s">
        <v>335</v>
      </c>
      <c r="AD333" s="148"/>
      <c r="AE333" s="148"/>
      <c r="AF333" s="148"/>
      <c r="AG333" s="148"/>
      <c r="AH333" s="367" t="s">
        <v>258</v>
      </c>
      <c r="AI333" s="364"/>
      <c r="AJ333" s="364"/>
      <c r="AK333" s="364"/>
      <c r="AL333" s="364" t="s">
        <v>21</v>
      </c>
      <c r="AM333" s="364"/>
      <c r="AN333" s="364"/>
      <c r="AO333" s="369"/>
      <c r="AP333" s="370" t="s">
        <v>298</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297</v>
      </c>
      <c r="K366" s="365"/>
      <c r="L366" s="365"/>
      <c r="M366" s="365"/>
      <c r="N366" s="365"/>
      <c r="O366" s="365"/>
      <c r="P366" s="366" t="s">
        <v>27</v>
      </c>
      <c r="Q366" s="366"/>
      <c r="R366" s="366"/>
      <c r="S366" s="366"/>
      <c r="T366" s="366"/>
      <c r="U366" s="366"/>
      <c r="V366" s="366"/>
      <c r="W366" s="366"/>
      <c r="X366" s="366"/>
      <c r="Y366" s="367" t="s">
        <v>350</v>
      </c>
      <c r="Z366" s="368"/>
      <c r="AA366" s="368"/>
      <c r="AB366" s="368"/>
      <c r="AC366" s="148" t="s">
        <v>335</v>
      </c>
      <c r="AD366" s="148"/>
      <c r="AE366" s="148"/>
      <c r="AF366" s="148"/>
      <c r="AG366" s="148"/>
      <c r="AH366" s="367" t="s">
        <v>258</v>
      </c>
      <c r="AI366" s="364"/>
      <c r="AJ366" s="364"/>
      <c r="AK366" s="364"/>
      <c r="AL366" s="364" t="s">
        <v>21</v>
      </c>
      <c r="AM366" s="364"/>
      <c r="AN366" s="364"/>
      <c r="AO366" s="369"/>
      <c r="AP366" s="370" t="s">
        <v>298</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297</v>
      </c>
      <c r="K399" s="365"/>
      <c r="L399" s="365"/>
      <c r="M399" s="365"/>
      <c r="N399" s="365"/>
      <c r="O399" s="365"/>
      <c r="P399" s="366" t="s">
        <v>27</v>
      </c>
      <c r="Q399" s="366"/>
      <c r="R399" s="366"/>
      <c r="S399" s="366"/>
      <c r="T399" s="366"/>
      <c r="U399" s="366"/>
      <c r="V399" s="366"/>
      <c r="W399" s="366"/>
      <c r="X399" s="366"/>
      <c r="Y399" s="367" t="s">
        <v>350</v>
      </c>
      <c r="Z399" s="368"/>
      <c r="AA399" s="368"/>
      <c r="AB399" s="368"/>
      <c r="AC399" s="148" t="s">
        <v>335</v>
      </c>
      <c r="AD399" s="148"/>
      <c r="AE399" s="148"/>
      <c r="AF399" s="148"/>
      <c r="AG399" s="148"/>
      <c r="AH399" s="367" t="s">
        <v>258</v>
      </c>
      <c r="AI399" s="364"/>
      <c r="AJ399" s="364"/>
      <c r="AK399" s="364"/>
      <c r="AL399" s="364" t="s">
        <v>21</v>
      </c>
      <c r="AM399" s="364"/>
      <c r="AN399" s="364"/>
      <c r="AO399" s="369"/>
      <c r="AP399" s="370" t="s">
        <v>298</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297</v>
      </c>
      <c r="K432" s="365"/>
      <c r="L432" s="365"/>
      <c r="M432" s="365"/>
      <c r="N432" s="365"/>
      <c r="O432" s="365"/>
      <c r="P432" s="366" t="s">
        <v>27</v>
      </c>
      <c r="Q432" s="366"/>
      <c r="R432" s="366"/>
      <c r="S432" s="366"/>
      <c r="T432" s="366"/>
      <c r="U432" s="366"/>
      <c r="V432" s="366"/>
      <c r="W432" s="366"/>
      <c r="X432" s="366"/>
      <c r="Y432" s="367" t="s">
        <v>350</v>
      </c>
      <c r="Z432" s="368"/>
      <c r="AA432" s="368"/>
      <c r="AB432" s="368"/>
      <c r="AC432" s="148" t="s">
        <v>335</v>
      </c>
      <c r="AD432" s="148"/>
      <c r="AE432" s="148"/>
      <c r="AF432" s="148"/>
      <c r="AG432" s="148"/>
      <c r="AH432" s="367" t="s">
        <v>258</v>
      </c>
      <c r="AI432" s="364"/>
      <c r="AJ432" s="364"/>
      <c r="AK432" s="364"/>
      <c r="AL432" s="364" t="s">
        <v>21</v>
      </c>
      <c r="AM432" s="364"/>
      <c r="AN432" s="364"/>
      <c r="AO432" s="369"/>
      <c r="AP432" s="370" t="s">
        <v>298</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297</v>
      </c>
      <c r="K465" s="365"/>
      <c r="L465" s="365"/>
      <c r="M465" s="365"/>
      <c r="N465" s="365"/>
      <c r="O465" s="365"/>
      <c r="P465" s="366" t="s">
        <v>27</v>
      </c>
      <c r="Q465" s="366"/>
      <c r="R465" s="366"/>
      <c r="S465" s="366"/>
      <c r="T465" s="366"/>
      <c r="U465" s="366"/>
      <c r="V465" s="366"/>
      <c r="W465" s="366"/>
      <c r="X465" s="366"/>
      <c r="Y465" s="367" t="s">
        <v>350</v>
      </c>
      <c r="Z465" s="368"/>
      <c r="AA465" s="368"/>
      <c r="AB465" s="368"/>
      <c r="AC465" s="148" t="s">
        <v>335</v>
      </c>
      <c r="AD465" s="148"/>
      <c r="AE465" s="148"/>
      <c r="AF465" s="148"/>
      <c r="AG465" s="148"/>
      <c r="AH465" s="367" t="s">
        <v>258</v>
      </c>
      <c r="AI465" s="364"/>
      <c r="AJ465" s="364"/>
      <c r="AK465" s="364"/>
      <c r="AL465" s="364" t="s">
        <v>21</v>
      </c>
      <c r="AM465" s="364"/>
      <c r="AN465" s="364"/>
      <c r="AO465" s="369"/>
      <c r="AP465" s="370" t="s">
        <v>298</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297</v>
      </c>
      <c r="K498" s="365"/>
      <c r="L498" s="365"/>
      <c r="M498" s="365"/>
      <c r="N498" s="365"/>
      <c r="O498" s="365"/>
      <c r="P498" s="366" t="s">
        <v>27</v>
      </c>
      <c r="Q498" s="366"/>
      <c r="R498" s="366"/>
      <c r="S498" s="366"/>
      <c r="T498" s="366"/>
      <c r="U498" s="366"/>
      <c r="V498" s="366"/>
      <c r="W498" s="366"/>
      <c r="X498" s="366"/>
      <c r="Y498" s="367" t="s">
        <v>350</v>
      </c>
      <c r="Z498" s="368"/>
      <c r="AA498" s="368"/>
      <c r="AB498" s="368"/>
      <c r="AC498" s="148" t="s">
        <v>335</v>
      </c>
      <c r="AD498" s="148"/>
      <c r="AE498" s="148"/>
      <c r="AF498" s="148"/>
      <c r="AG498" s="148"/>
      <c r="AH498" s="367" t="s">
        <v>258</v>
      </c>
      <c r="AI498" s="364"/>
      <c r="AJ498" s="364"/>
      <c r="AK498" s="364"/>
      <c r="AL498" s="364" t="s">
        <v>21</v>
      </c>
      <c r="AM498" s="364"/>
      <c r="AN498" s="364"/>
      <c r="AO498" s="369"/>
      <c r="AP498" s="370" t="s">
        <v>298</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297</v>
      </c>
      <c r="K531" s="365"/>
      <c r="L531" s="365"/>
      <c r="M531" s="365"/>
      <c r="N531" s="365"/>
      <c r="O531" s="365"/>
      <c r="P531" s="366" t="s">
        <v>27</v>
      </c>
      <c r="Q531" s="366"/>
      <c r="R531" s="366"/>
      <c r="S531" s="366"/>
      <c r="T531" s="366"/>
      <c r="U531" s="366"/>
      <c r="V531" s="366"/>
      <c r="W531" s="366"/>
      <c r="X531" s="366"/>
      <c r="Y531" s="367" t="s">
        <v>350</v>
      </c>
      <c r="Z531" s="368"/>
      <c r="AA531" s="368"/>
      <c r="AB531" s="368"/>
      <c r="AC531" s="148" t="s">
        <v>335</v>
      </c>
      <c r="AD531" s="148"/>
      <c r="AE531" s="148"/>
      <c r="AF531" s="148"/>
      <c r="AG531" s="148"/>
      <c r="AH531" s="367" t="s">
        <v>258</v>
      </c>
      <c r="AI531" s="364"/>
      <c r="AJ531" s="364"/>
      <c r="AK531" s="364"/>
      <c r="AL531" s="364" t="s">
        <v>21</v>
      </c>
      <c r="AM531" s="364"/>
      <c r="AN531" s="364"/>
      <c r="AO531" s="369"/>
      <c r="AP531" s="370" t="s">
        <v>298</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297</v>
      </c>
      <c r="K564" s="365"/>
      <c r="L564" s="365"/>
      <c r="M564" s="365"/>
      <c r="N564" s="365"/>
      <c r="O564" s="365"/>
      <c r="P564" s="366" t="s">
        <v>27</v>
      </c>
      <c r="Q564" s="366"/>
      <c r="R564" s="366"/>
      <c r="S564" s="366"/>
      <c r="T564" s="366"/>
      <c r="U564" s="366"/>
      <c r="V564" s="366"/>
      <c r="W564" s="366"/>
      <c r="X564" s="366"/>
      <c r="Y564" s="367" t="s">
        <v>350</v>
      </c>
      <c r="Z564" s="368"/>
      <c r="AA564" s="368"/>
      <c r="AB564" s="368"/>
      <c r="AC564" s="148" t="s">
        <v>335</v>
      </c>
      <c r="AD564" s="148"/>
      <c r="AE564" s="148"/>
      <c r="AF564" s="148"/>
      <c r="AG564" s="148"/>
      <c r="AH564" s="367" t="s">
        <v>258</v>
      </c>
      <c r="AI564" s="364"/>
      <c r="AJ564" s="364"/>
      <c r="AK564" s="364"/>
      <c r="AL564" s="364" t="s">
        <v>21</v>
      </c>
      <c r="AM564" s="364"/>
      <c r="AN564" s="364"/>
      <c r="AO564" s="369"/>
      <c r="AP564" s="370" t="s">
        <v>298</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297</v>
      </c>
      <c r="K597" s="365"/>
      <c r="L597" s="365"/>
      <c r="M597" s="365"/>
      <c r="N597" s="365"/>
      <c r="O597" s="365"/>
      <c r="P597" s="366" t="s">
        <v>27</v>
      </c>
      <c r="Q597" s="366"/>
      <c r="R597" s="366"/>
      <c r="S597" s="366"/>
      <c r="T597" s="366"/>
      <c r="U597" s="366"/>
      <c r="V597" s="366"/>
      <c r="W597" s="366"/>
      <c r="X597" s="366"/>
      <c r="Y597" s="367" t="s">
        <v>350</v>
      </c>
      <c r="Z597" s="368"/>
      <c r="AA597" s="368"/>
      <c r="AB597" s="368"/>
      <c r="AC597" s="148" t="s">
        <v>335</v>
      </c>
      <c r="AD597" s="148"/>
      <c r="AE597" s="148"/>
      <c r="AF597" s="148"/>
      <c r="AG597" s="148"/>
      <c r="AH597" s="367" t="s">
        <v>258</v>
      </c>
      <c r="AI597" s="364"/>
      <c r="AJ597" s="364"/>
      <c r="AK597" s="364"/>
      <c r="AL597" s="364" t="s">
        <v>21</v>
      </c>
      <c r="AM597" s="364"/>
      <c r="AN597" s="364"/>
      <c r="AO597" s="369"/>
      <c r="AP597" s="370" t="s">
        <v>298</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297</v>
      </c>
      <c r="K630" s="365"/>
      <c r="L630" s="365"/>
      <c r="M630" s="365"/>
      <c r="N630" s="365"/>
      <c r="O630" s="365"/>
      <c r="P630" s="366" t="s">
        <v>27</v>
      </c>
      <c r="Q630" s="366"/>
      <c r="R630" s="366"/>
      <c r="S630" s="366"/>
      <c r="T630" s="366"/>
      <c r="U630" s="366"/>
      <c r="V630" s="366"/>
      <c r="W630" s="366"/>
      <c r="X630" s="366"/>
      <c r="Y630" s="367" t="s">
        <v>350</v>
      </c>
      <c r="Z630" s="368"/>
      <c r="AA630" s="368"/>
      <c r="AB630" s="368"/>
      <c r="AC630" s="148" t="s">
        <v>335</v>
      </c>
      <c r="AD630" s="148"/>
      <c r="AE630" s="148"/>
      <c r="AF630" s="148"/>
      <c r="AG630" s="148"/>
      <c r="AH630" s="367" t="s">
        <v>258</v>
      </c>
      <c r="AI630" s="364"/>
      <c r="AJ630" s="364"/>
      <c r="AK630" s="364"/>
      <c r="AL630" s="364" t="s">
        <v>21</v>
      </c>
      <c r="AM630" s="364"/>
      <c r="AN630" s="364"/>
      <c r="AO630" s="369"/>
      <c r="AP630" s="370" t="s">
        <v>298</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297</v>
      </c>
      <c r="K663" s="365"/>
      <c r="L663" s="365"/>
      <c r="M663" s="365"/>
      <c r="N663" s="365"/>
      <c r="O663" s="365"/>
      <c r="P663" s="366" t="s">
        <v>27</v>
      </c>
      <c r="Q663" s="366"/>
      <c r="R663" s="366"/>
      <c r="S663" s="366"/>
      <c r="T663" s="366"/>
      <c r="U663" s="366"/>
      <c r="V663" s="366"/>
      <c r="W663" s="366"/>
      <c r="X663" s="366"/>
      <c r="Y663" s="367" t="s">
        <v>350</v>
      </c>
      <c r="Z663" s="368"/>
      <c r="AA663" s="368"/>
      <c r="AB663" s="368"/>
      <c r="AC663" s="148" t="s">
        <v>335</v>
      </c>
      <c r="AD663" s="148"/>
      <c r="AE663" s="148"/>
      <c r="AF663" s="148"/>
      <c r="AG663" s="148"/>
      <c r="AH663" s="367" t="s">
        <v>258</v>
      </c>
      <c r="AI663" s="364"/>
      <c r="AJ663" s="364"/>
      <c r="AK663" s="364"/>
      <c r="AL663" s="364" t="s">
        <v>21</v>
      </c>
      <c r="AM663" s="364"/>
      <c r="AN663" s="364"/>
      <c r="AO663" s="369"/>
      <c r="AP663" s="370" t="s">
        <v>298</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297</v>
      </c>
      <c r="K696" s="365"/>
      <c r="L696" s="365"/>
      <c r="M696" s="365"/>
      <c r="N696" s="365"/>
      <c r="O696" s="365"/>
      <c r="P696" s="366" t="s">
        <v>27</v>
      </c>
      <c r="Q696" s="366"/>
      <c r="R696" s="366"/>
      <c r="S696" s="366"/>
      <c r="T696" s="366"/>
      <c r="U696" s="366"/>
      <c r="V696" s="366"/>
      <c r="W696" s="366"/>
      <c r="X696" s="366"/>
      <c r="Y696" s="367" t="s">
        <v>350</v>
      </c>
      <c r="Z696" s="368"/>
      <c r="AA696" s="368"/>
      <c r="AB696" s="368"/>
      <c r="AC696" s="148" t="s">
        <v>335</v>
      </c>
      <c r="AD696" s="148"/>
      <c r="AE696" s="148"/>
      <c r="AF696" s="148"/>
      <c r="AG696" s="148"/>
      <c r="AH696" s="367" t="s">
        <v>258</v>
      </c>
      <c r="AI696" s="364"/>
      <c r="AJ696" s="364"/>
      <c r="AK696" s="364"/>
      <c r="AL696" s="364" t="s">
        <v>21</v>
      </c>
      <c r="AM696" s="364"/>
      <c r="AN696" s="364"/>
      <c r="AO696" s="369"/>
      <c r="AP696" s="370" t="s">
        <v>298</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297</v>
      </c>
      <c r="K729" s="365"/>
      <c r="L729" s="365"/>
      <c r="M729" s="365"/>
      <c r="N729" s="365"/>
      <c r="O729" s="365"/>
      <c r="P729" s="366" t="s">
        <v>27</v>
      </c>
      <c r="Q729" s="366"/>
      <c r="R729" s="366"/>
      <c r="S729" s="366"/>
      <c r="T729" s="366"/>
      <c r="U729" s="366"/>
      <c r="V729" s="366"/>
      <c r="W729" s="366"/>
      <c r="X729" s="366"/>
      <c r="Y729" s="367" t="s">
        <v>350</v>
      </c>
      <c r="Z729" s="368"/>
      <c r="AA729" s="368"/>
      <c r="AB729" s="368"/>
      <c r="AC729" s="148" t="s">
        <v>335</v>
      </c>
      <c r="AD729" s="148"/>
      <c r="AE729" s="148"/>
      <c r="AF729" s="148"/>
      <c r="AG729" s="148"/>
      <c r="AH729" s="367" t="s">
        <v>258</v>
      </c>
      <c r="AI729" s="364"/>
      <c r="AJ729" s="364"/>
      <c r="AK729" s="364"/>
      <c r="AL729" s="364" t="s">
        <v>21</v>
      </c>
      <c r="AM729" s="364"/>
      <c r="AN729" s="364"/>
      <c r="AO729" s="369"/>
      <c r="AP729" s="370" t="s">
        <v>298</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297</v>
      </c>
      <c r="K762" s="365"/>
      <c r="L762" s="365"/>
      <c r="M762" s="365"/>
      <c r="N762" s="365"/>
      <c r="O762" s="365"/>
      <c r="P762" s="366" t="s">
        <v>27</v>
      </c>
      <c r="Q762" s="366"/>
      <c r="R762" s="366"/>
      <c r="S762" s="366"/>
      <c r="T762" s="366"/>
      <c r="U762" s="366"/>
      <c r="V762" s="366"/>
      <c r="W762" s="366"/>
      <c r="X762" s="366"/>
      <c r="Y762" s="367" t="s">
        <v>350</v>
      </c>
      <c r="Z762" s="368"/>
      <c r="AA762" s="368"/>
      <c r="AB762" s="368"/>
      <c r="AC762" s="148" t="s">
        <v>335</v>
      </c>
      <c r="AD762" s="148"/>
      <c r="AE762" s="148"/>
      <c r="AF762" s="148"/>
      <c r="AG762" s="148"/>
      <c r="AH762" s="367" t="s">
        <v>258</v>
      </c>
      <c r="AI762" s="364"/>
      <c r="AJ762" s="364"/>
      <c r="AK762" s="364"/>
      <c r="AL762" s="364" t="s">
        <v>21</v>
      </c>
      <c r="AM762" s="364"/>
      <c r="AN762" s="364"/>
      <c r="AO762" s="369"/>
      <c r="AP762" s="370" t="s">
        <v>298</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297</v>
      </c>
      <c r="K795" s="365"/>
      <c r="L795" s="365"/>
      <c r="M795" s="365"/>
      <c r="N795" s="365"/>
      <c r="O795" s="365"/>
      <c r="P795" s="366" t="s">
        <v>27</v>
      </c>
      <c r="Q795" s="366"/>
      <c r="R795" s="366"/>
      <c r="S795" s="366"/>
      <c r="T795" s="366"/>
      <c r="U795" s="366"/>
      <c r="V795" s="366"/>
      <c r="W795" s="366"/>
      <c r="X795" s="366"/>
      <c r="Y795" s="367" t="s">
        <v>350</v>
      </c>
      <c r="Z795" s="368"/>
      <c r="AA795" s="368"/>
      <c r="AB795" s="368"/>
      <c r="AC795" s="148" t="s">
        <v>335</v>
      </c>
      <c r="AD795" s="148"/>
      <c r="AE795" s="148"/>
      <c r="AF795" s="148"/>
      <c r="AG795" s="148"/>
      <c r="AH795" s="367" t="s">
        <v>258</v>
      </c>
      <c r="AI795" s="364"/>
      <c r="AJ795" s="364"/>
      <c r="AK795" s="364"/>
      <c r="AL795" s="364" t="s">
        <v>21</v>
      </c>
      <c r="AM795" s="364"/>
      <c r="AN795" s="364"/>
      <c r="AO795" s="369"/>
      <c r="AP795" s="370" t="s">
        <v>298</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297</v>
      </c>
      <c r="K828" s="365"/>
      <c r="L828" s="365"/>
      <c r="M828" s="365"/>
      <c r="N828" s="365"/>
      <c r="O828" s="365"/>
      <c r="P828" s="366" t="s">
        <v>27</v>
      </c>
      <c r="Q828" s="366"/>
      <c r="R828" s="366"/>
      <c r="S828" s="366"/>
      <c r="T828" s="366"/>
      <c r="U828" s="366"/>
      <c r="V828" s="366"/>
      <c r="W828" s="366"/>
      <c r="X828" s="366"/>
      <c r="Y828" s="367" t="s">
        <v>350</v>
      </c>
      <c r="Z828" s="368"/>
      <c r="AA828" s="368"/>
      <c r="AB828" s="368"/>
      <c r="AC828" s="148" t="s">
        <v>335</v>
      </c>
      <c r="AD828" s="148"/>
      <c r="AE828" s="148"/>
      <c r="AF828" s="148"/>
      <c r="AG828" s="148"/>
      <c r="AH828" s="367" t="s">
        <v>258</v>
      </c>
      <c r="AI828" s="364"/>
      <c r="AJ828" s="364"/>
      <c r="AK828" s="364"/>
      <c r="AL828" s="364" t="s">
        <v>21</v>
      </c>
      <c r="AM828" s="364"/>
      <c r="AN828" s="364"/>
      <c r="AO828" s="369"/>
      <c r="AP828" s="370" t="s">
        <v>298</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297</v>
      </c>
      <c r="K861" s="365"/>
      <c r="L861" s="365"/>
      <c r="M861" s="365"/>
      <c r="N861" s="365"/>
      <c r="O861" s="365"/>
      <c r="P861" s="366" t="s">
        <v>27</v>
      </c>
      <c r="Q861" s="366"/>
      <c r="R861" s="366"/>
      <c r="S861" s="366"/>
      <c r="T861" s="366"/>
      <c r="U861" s="366"/>
      <c r="V861" s="366"/>
      <c r="W861" s="366"/>
      <c r="X861" s="366"/>
      <c r="Y861" s="367" t="s">
        <v>350</v>
      </c>
      <c r="Z861" s="368"/>
      <c r="AA861" s="368"/>
      <c r="AB861" s="368"/>
      <c r="AC861" s="148" t="s">
        <v>335</v>
      </c>
      <c r="AD861" s="148"/>
      <c r="AE861" s="148"/>
      <c r="AF861" s="148"/>
      <c r="AG861" s="148"/>
      <c r="AH861" s="367" t="s">
        <v>258</v>
      </c>
      <c r="AI861" s="364"/>
      <c r="AJ861" s="364"/>
      <c r="AK861" s="364"/>
      <c r="AL861" s="364" t="s">
        <v>21</v>
      </c>
      <c r="AM861" s="364"/>
      <c r="AN861" s="364"/>
      <c r="AO861" s="369"/>
      <c r="AP861" s="370" t="s">
        <v>298</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297</v>
      </c>
      <c r="K894" s="365"/>
      <c r="L894" s="365"/>
      <c r="M894" s="365"/>
      <c r="N894" s="365"/>
      <c r="O894" s="365"/>
      <c r="P894" s="366" t="s">
        <v>27</v>
      </c>
      <c r="Q894" s="366"/>
      <c r="R894" s="366"/>
      <c r="S894" s="366"/>
      <c r="T894" s="366"/>
      <c r="U894" s="366"/>
      <c r="V894" s="366"/>
      <c r="W894" s="366"/>
      <c r="X894" s="366"/>
      <c r="Y894" s="367" t="s">
        <v>350</v>
      </c>
      <c r="Z894" s="368"/>
      <c r="AA894" s="368"/>
      <c r="AB894" s="368"/>
      <c r="AC894" s="148" t="s">
        <v>335</v>
      </c>
      <c r="AD894" s="148"/>
      <c r="AE894" s="148"/>
      <c r="AF894" s="148"/>
      <c r="AG894" s="148"/>
      <c r="AH894" s="367" t="s">
        <v>258</v>
      </c>
      <c r="AI894" s="364"/>
      <c r="AJ894" s="364"/>
      <c r="AK894" s="364"/>
      <c r="AL894" s="364" t="s">
        <v>21</v>
      </c>
      <c r="AM894" s="364"/>
      <c r="AN894" s="364"/>
      <c r="AO894" s="369"/>
      <c r="AP894" s="370" t="s">
        <v>298</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297</v>
      </c>
      <c r="K927" s="365"/>
      <c r="L927" s="365"/>
      <c r="M927" s="365"/>
      <c r="N927" s="365"/>
      <c r="O927" s="365"/>
      <c r="P927" s="366" t="s">
        <v>27</v>
      </c>
      <c r="Q927" s="366"/>
      <c r="R927" s="366"/>
      <c r="S927" s="366"/>
      <c r="T927" s="366"/>
      <c r="U927" s="366"/>
      <c r="V927" s="366"/>
      <c r="W927" s="366"/>
      <c r="X927" s="366"/>
      <c r="Y927" s="367" t="s">
        <v>350</v>
      </c>
      <c r="Z927" s="368"/>
      <c r="AA927" s="368"/>
      <c r="AB927" s="368"/>
      <c r="AC927" s="148" t="s">
        <v>335</v>
      </c>
      <c r="AD927" s="148"/>
      <c r="AE927" s="148"/>
      <c r="AF927" s="148"/>
      <c r="AG927" s="148"/>
      <c r="AH927" s="367" t="s">
        <v>258</v>
      </c>
      <c r="AI927" s="364"/>
      <c r="AJ927" s="364"/>
      <c r="AK927" s="364"/>
      <c r="AL927" s="364" t="s">
        <v>21</v>
      </c>
      <c r="AM927" s="364"/>
      <c r="AN927" s="364"/>
      <c r="AO927" s="369"/>
      <c r="AP927" s="370" t="s">
        <v>298</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297</v>
      </c>
      <c r="K960" s="365"/>
      <c r="L960" s="365"/>
      <c r="M960" s="365"/>
      <c r="N960" s="365"/>
      <c r="O960" s="365"/>
      <c r="P960" s="366" t="s">
        <v>27</v>
      </c>
      <c r="Q960" s="366"/>
      <c r="R960" s="366"/>
      <c r="S960" s="366"/>
      <c r="T960" s="366"/>
      <c r="U960" s="366"/>
      <c r="V960" s="366"/>
      <c r="W960" s="366"/>
      <c r="X960" s="366"/>
      <c r="Y960" s="367" t="s">
        <v>350</v>
      </c>
      <c r="Z960" s="368"/>
      <c r="AA960" s="368"/>
      <c r="AB960" s="368"/>
      <c r="AC960" s="148" t="s">
        <v>335</v>
      </c>
      <c r="AD960" s="148"/>
      <c r="AE960" s="148"/>
      <c r="AF960" s="148"/>
      <c r="AG960" s="148"/>
      <c r="AH960" s="367" t="s">
        <v>258</v>
      </c>
      <c r="AI960" s="364"/>
      <c r="AJ960" s="364"/>
      <c r="AK960" s="364"/>
      <c r="AL960" s="364" t="s">
        <v>21</v>
      </c>
      <c r="AM960" s="364"/>
      <c r="AN960" s="364"/>
      <c r="AO960" s="369"/>
      <c r="AP960" s="370" t="s">
        <v>298</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297</v>
      </c>
      <c r="K993" s="365"/>
      <c r="L993" s="365"/>
      <c r="M993" s="365"/>
      <c r="N993" s="365"/>
      <c r="O993" s="365"/>
      <c r="P993" s="366" t="s">
        <v>27</v>
      </c>
      <c r="Q993" s="366"/>
      <c r="R993" s="366"/>
      <c r="S993" s="366"/>
      <c r="T993" s="366"/>
      <c r="U993" s="366"/>
      <c r="V993" s="366"/>
      <c r="W993" s="366"/>
      <c r="X993" s="366"/>
      <c r="Y993" s="367" t="s">
        <v>350</v>
      </c>
      <c r="Z993" s="368"/>
      <c r="AA993" s="368"/>
      <c r="AB993" s="368"/>
      <c r="AC993" s="148" t="s">
        <v>335</v>
      </c>
      <c r="AD993" s="148"/>
      <c r="AE993" s="148"/>
      <c r="AF993" s="148"/>
      <c r="AG993" s="148"/>
      <c r="AH993" s="367" t="s">
        <v>258</v>
      </c>
      <c r="AI993" s="364"/>
      <c r="AJ993" s="364"/>
      <c r="AK993" s="364"/>
      <c r="AL993" s="364" t="s">
        <v>21</v>
      </c>
      <c r="AM993" s="364"/>
      <c r="AN993" s="364"/>
      <c r="AO993" s="369"/>
      <c r="AP993" s="370" t="s">
        <v>298</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297</v>
      </c>
      <c r="K1026" s="365"/>
      <c r="L1026" s="365"/>
      <c r="M1026" s="365"/>
      <c r="N1026" s="365"/>
      <c r="O1026" s="365"/>
      <c r="P1026" s="366" t="s">
        <v>27</v>
      </c>
      <c r="Q1026" s="366"/>
      <c r="R1026" s="366"/>
      <c r="S1026" s="366"/>
      <c r="T1026" s="366"/>
      <c r="U1026" s="366"/>
      <c r="V1026" s="366"/>
      <c r="W1026" s="366"/>
      <c r="X1026" s="366"/>
      <c r="Y1026" s="367" t="s">
        <v>350</v>
      </c>
      <c r="Z1026" s="368"/>
      <c r="AA1026" s="368"/>
      <c r="AB1026" s="368"/>
      <c r="AC1026" s="148" t="s">
        <v>335</v>
      </c>
      <c r="AD1026" s="148"/>
      <c r="AE1026" s="148"/>
      <c r="AF1026" s="148"/>
      <c r="AG1026" s="148"/>
      <c r="AH1026" s="367" t="s">
        <v>258</v>
      </c>
      <c r="AI1026" s="364"/>
      <c r="AJ1026" s="364"/>
      <c r="AK1026" s="364"/>
      <c r="AL1026" s="364" t="s">
        <v>21</v>
      </c>
      <c r="AM1026" s="364"/>
      <c r="AN1026" s="364"/>
      <c r="AO1026" s="369"/>
      <c r="AP1026" s="370" t="s">
        <v>298</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297</v>
      </c>
      <c r="K1059" s="365"/>
      <c r="L1059" s="365"/>
      <c r="M1059" s="365"/>
      <c r="N1059" s="365"/>
      <c r="O1059" s="365"/>
      <c r="P1059" s="366" t="s">
        <v>27</v>
      </c>
      <c r="Q1059" s="366"/>
      <c r="R1059" s="366"/>
      <c r="S1059" s="366"/>
      <c r="T1059" s="366"/>
      <c r="U1059" s="366"/>
      <c r="V1059" s="366"/>
      <c r="W1059" s="366"/>
      <c r="X1059" s="366"/>
      <c r="Y1059" s="367" t="s">
        <v>350</v>
      </c>
      <c r="Z1059" s="368"/>
      <c r="AA1059" s="368"/>
      <c r="AB1059" s="368"/>
      <c r="AC1059" s="148" t="s">
        <v>335</v>
      </c>
      <c r="AD1059" s="148"/>
      <c r="AE1059" s="148"/>
      <c r="AF1059" s="148"/>
      <c r="AG1059" s="148"/>
      <c r="AH1059" s="367" t="s">
        <v>258</v>
      </c>
      <c r="AI1059" s="364"/>
      <c r="AJ1059" s="364"/>
      <c r="AK1059" s="364"/>
      <c r="AL1059" s="364" t="s">
        <v>21</v>
      </c>
      <c r="AM1059" s="364"/>
      <c r="AN1059" s="364"/>
      <c r="AO1059" s="369"/>
      <c r="AP1059" s="370" t="s">
        <v>298</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297</v>
      </c>
      <c r="K1092" s="365"/>
      <c r="L1092" s="365"/>
      <c r="M1092" s="365"/>
      <c r="N1092" s="365"/>
      <c r="O1092" s="365"/>
      <c r="P1092" s="366" t="s">
        <v>27</v>
      </c>
      <c r="Q1092" s="366"/>
      <c r="R1092" s="366"/>
      <c r="S1092" s="366"/>
      <c r="T1092" s="366"/>
      <c r="U1092" s="366"/>
      <c r="V1092" s="366"/>
      <c r="W1092" s="366"/>
      <c r="X1092" s="366"/>
      <c r="Y1092" s="367" t="s">
        <v>350</v>
      </c>
      <c r="Z1092" s="368"/>
      <c r="AA1092" s="368"/>
      <c r="AB1092" s="368"/>
      <c r="AC1092" s="148" t="s">
        <v>335</v>
      </c>
      <c r="AD1092" s="148"/>
      <c r="AE1092" s="148"/>
      <c r="AF1092" s="148"/>
      <c r="AG1092" s="148"/>
      <c r="AH1092" s="367" t="s">
        <v>258</v>
      </c>
      <c r="AI1092" s="364"/>
      <c r="AJ1092" s="364"/>
      <c r="AK1092" s="364"/>
      <c r="AL1092" s="364" t="s">
        <v>21</v>
      </c>
      <c r="AM1092" s="364"/>
      <c r="AN1092" s="364"/>
      <c r="AO1092" s="369"/>
      <c r="AP1092" s="370" t="s">
        <v>298</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297</v>
      </c>
      <c r="K1125" s="365"/>
      <c r="L1125" s="365"/>
      <c r="M1125" s="365"/>
      <c r="N1125" s="365"/>
      <c r="O1125" s="365"/>
      <c r="P1125" s="366" t="s">
        <v>27</v>
      </c>
      <c r="Q1125" s="366"/>
      <c r="R1125" s="366"/>
      <c r="S1125" s="366"/>
      <c r="T1125" s="366"/>
      <c r="U1125" s="366"/>
      <c r="V1125" s="366"/>
      <c r="W1125" s="366"/>
      <c r="X1125" s="366"/>
      <c r="Y1125" s="367" t="s">
        <v>350</v>
      </c>
      <c r="Z1125" s="368"/>
      <c r="AA1125" s="368"/>
      <c r="AB1125" s="368"/>
      <c r="AC1125" s="148" t="s">
        <v>335</v>
      </c>
      <c r="AD1125" s="148"/>
      <c r="AE1125" s="148"/>
      <c r="AF1125" s="148"/>
      <c r="AG1125" s="148"/>
      <c r="AH1125" s="367" t="s">
        <v>258</v>
      </c>
      <c r="AI1125" s="364"/>
      <c r="AJ1125" s="364"/>
      <c r="AK1125" s="364"/>
      <c r="AL1125" s="364" t="s">
        <v>21</v>
      </c>
      <c r="AM1125" s="364"/>
      <c r="AN1125" s="364"/>
      <c r="AO1125" s="369"/>
      <c r="AP1125" s="370" t="s">
        <v>298</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297</v>
      </c>
      <c r="K1158" s="365"/>
      <c r="L1158" s="365"/>
      <c r="M1158" s="365"/>
      <c r="N1158" s="365"/>
      <c r="O1158" s="365"/>
      <c r="P1158" s="366" t="s">
        <v>27</v>
      </c>
      <c r="Q1158" s="366"/>
      <c r="R1158" s="366"/>
      <c r="S1158" s="366"/>
      <c r="T1158" s="366"/>
      <c r="U1158" s="366"/>
      <c r="V1158" s="366"/>
      <c r="W1158" s="366"/>
      <c r="X1158" s="366"/>
      <c r="Y1158" s="367" t="s">
        <v>350</v>
      </c>
      <c r="Z1158" s="368"/>
      <c r="AA1158" s="368"/>
      <c r="AB1158" s="368"/>
      <c r="AC1158" s="148" t="s">
        <v>335</v>
      </c>
      <c r="AD1158" s="148"/>
      <c r="AE1158" s="148"/>
      <c r="AF1158" s="148"/>
      <c r="AG1158" s="148"/>
      <c r="AH1158" s="367" t="s">
        <v>258</v>
      </c>
      <c r="AI1158" s="364"/>
      <c r="AJ1158" s="364"/>
      <c r="AK1158" s="364"/>
      <c r="AL1158" s="364" t="s">
        <v>21</v>
      </c>
      <c r="AM1158" s="364"/>
      <c r="AN1158" s="364"/>
      <c r="AO1158" s="369"/>
      <c r="AP1158" s="370" t="s">
        <v>298</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297</v>
      </c>
      <c r="K1191" s="365"/>
      <c r="L1191" s="365"/>
      <c r="M1191" s="365"/>
      <c r="N1191" s="365"/>
      <c r="O1191" s="365"/>
      <c r="P1191" s="366" t="s">
        <v>27</v>
      </c>
      <c r="Q1191" s="366"/>
      <c r="R1191" s="366"/>
      <c r="S1191" s="366"/>
      <c r="T1191" s="366"/>
      <c r="U1191" s="366"/>
      <c r="V1191" s="366"/>
      <c r="W1191" s="366"/>
      <c r="X1191" s="366"/>
      <c r="Y1191" s="367" t="s">
        <v>350</v>
      </c>
      <c r="Z1191" s="368"/>
      <c r="AA1191" s="368"/>
      <c r="AB1191" s="368"/>
      <c r="AC1191" s="148" t="s">
        <v>335</v>
      </c>
      <c r="AD1191" s="148"/>
      <c r="AE1191" s="148"/>
      <c r="AF1191" s="148"/>
      <c r="AG1191" s="148"/>
      <c r="AH1191" s="367" t="s">
        <v>258</v>
      </c>
      <c r="AI1191" s="364"/>
      <c r="AJ1191" s="364"/>
      <c r="AK1191" s="364"/>
      <c r="AL1191" s="364" t="s">
        <v>21</v>
      </c>
      <c r="AM1191" s="364"/>
      <c r="AN1191" s="364"/>
      <c r="AO1191" s="369"/>
      <c r="AP1191" s="370" t="s">
        <v>298</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297</v>
      </c>
      <c r="K1224" s="365"/>
      <c r="L1224" s="365"/>
      <c r="M1224" s="365"/>
      <c r="N1224" s="365"/>
      <c r="O1224" s="365"/>
      <c r="P1224" s="366" t="s">
        <v>27</v>
      </c>
      <c r="Q1224" s="366"/>
      <c r="R1224" s="366"/>
      <c r="S1224" s="366"/>
      <c r="T1224" s="366"/>
      <c r="U1224" s="366"/>
      <c r="V1224" s="366"/>
      <c r="W1224" s="366"/>
      <c r="X1224" s="366"/>
      <c r="Y1224" s="367" t="s">
        <v>350</v>
      </c>
      <c r="Z1224" s="368"/>
      <c r="AA1224" s="368"/>
      <c r="AB1224" s="368"/>
      <c r="AC1224" s="148" t="s">
        <v>335</v>
      </c>
      <c r="AD1224" s="148"/>
      <c r="AE1224" s="148"/>
      <c r="AF1224" s="148"/>
      <c r="AG1224" s="148"/>
      <c r="AH1224" s="367" t="s">
        <v>258</v>
      </c>
      <c r="AI1224" s="364"/>
      <c r="AJ1224" s="364"/>
      <c r="AK1224" s="364"/>
      <c r="AL1224" s="364" t="s">
        <v>21</v>
      </c>
      <c r="AM1224" s="364"/>
      <c r="AN1224" s="364"/>
      <c r="AO1224" s="369"/>
      <c r="AP1224" s="370" t="s">
        <v>298</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297</v>
      </c>
      <c r="K1257" s="365"/>
      <c r="L1257" s="365"/>
      <c r="M1257" s="365"/>
      <c r="N1257" s="365"/>
      <c r="O1257" s="365"/>
      <c r="P1257" s="366" t="s">
        <v>27</v>
      </c>
      <c r="Q1257" s="366"/>
      <c r="R1257" s="366"/>
      <c r="S1257" s="366"/>
      <c r="T1257" s="366"/>
      <c r="U1257" s="366"/>
      <c r="V1257" s="366"/>
      <c r="W1257" s="366"/>
      <c r="X1257" s="366"/>
      <c r="Y1257" s="367" t="s">
        <v>350</v>
      </c>
      <c r="Z1257" s="368"/>
      <c r="AA1257" s="368"/>
      <c r="AB1257" s="368"/>
      <c r="AC1257" s="148" t="s">
        <v>335</v>
      </c>
      <c r="AD1257" s="148"/>
      <c r="AE1257" s="148"/>
      <c r="AF1257" s="148"/>
      <c r="AG1257" s="148"/>
      <c r="AH1257" s="367" t="s">
        <v>258</v>
      </c>
      <c r="AI1257" s="364"/>
      <c r="AJ1257" s="364"/>
      <c r="AK1257" s="364"/>
      <c r="AL1257" s="364" t="s">
        <v>21</v>
      </c>
      <c r="AM1257" s="364"/>
      <c r="AN1257" s="364"/>
      <c r="AO1257" s="369"/>
      <c r="AP1257" s="370" t="s">
        <v>298</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297</v>
      </c>
      <c r="K1290" s="365"/>
      <c r="L1290" s="365"/>
      <c r="M1290" s="365"/>
      <c r="N1290" s="365"/>
      <c r="O1290" s="365"/>
      <c r="P1290" s="366" t="s">
        <v>27</v>
      </c>
      <c r="Q1290" s="366"/>
      <c r="R1290" s="366"/>
      <c r="S1290" s="366"/>
      <c r="T1290" s="366"/>
      <c r="U1290" s="366"/>
      <c r="V1290" s="366"/>
      <c r="W1290" s="366"/>
      <c r="X1290" s="366"/>
      <c r="Y1290" s="367" t="s">
        <v>350</v>
      </c>
      <c r="Z1290" s="368"/>
      <c r="AA1290" s="368"/>
      <c r="AB1290" s="368"/>
      <c r="AC1290" s="148" t="s">
        <v>335</v>
      </c>
      <c r="AD1290" s="148"/>
      <c r="AE1290" s="148"/>
      <c r="AF1290" s="148"/>
      <c r="AG1290" s="148"/>
      <c r="AH1290" s="367" t="s">
        <v>258</v>
      </c>
      <c r="AI1290" s="364"/>
      <c r="AJ1290" s="364"/>
      <c r="AK1290" s="364"/>
      <c r="AL1290" s="364" t="s">
        <v>21</v>
      </c>
      <c r="AM1290" s="364"/>
      <c r="AN1290" s="364"/>
      <c r="AO1290" s="369"/>
      <c r="AP1290" s="370" t="s">
        <v>298</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早坂　圭一朗</cp:lastModifiedBy>
  <cp:lastPrinted>2020-09-18T05:03:15Z</cp:lastPrinted>
  <dcterms:created xsi:type="dcterms:W3CDTF">2012-03-13T00:50:25Z</dcterms:created>
  <dcterms:modified xsi:type="dcterms:W3CDTF">2020-11-09T03:01:02Z</dcterms:modified>
</cp:coreProperties>
</file>