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<sst xmlns="http://schemas.openxmlformats.org/spreadsheetml/2006/main" count="2998" uniqueCount="684">
  <si>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</si>
  <si>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</si>
  <si>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</si>
  <si>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</si>
  <si>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</si>
  <si>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</si>
  <si>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</si>
  <si>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</si>
  <si>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</si>
  <si>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</si>
  <si>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</si>
  <si>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</si>
  <si>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</si>
  <si>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</si>
  <si>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</si>
  <si>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</si>
  <si>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</si>
  <si>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</si>
  <si>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</si>
  <si>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</si>
  <si>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</si>
  <si>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</si>
  <si>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</si>
  <si>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</si>
  <si>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</si>
  <si>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</si>
  <si>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</si>
  <si>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</si>
  <si>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</si>
  <si>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</si>
  <si>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</si>
  <si>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</si>
  <si>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</si>
  <si>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</si>
  <si>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</si>
  <si>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</si>
  <si>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</si>
  <si>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</si>
  <si>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</si>
  <si>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</si>
  <si>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</si>
  <si>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</si>
  <si>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</si>
  <si>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</si>
  <si>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</si>
  <si>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</si>
  <si>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</si>
  <si>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</si>
  <si>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</si>
  <si>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</si>
  <si>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</si>
  <si>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</si>
  <si>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</si>
  <si>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</si>
  <si>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</si>
  <si>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</si>
  <si>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</si>
  <si>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</si>
  <si>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</si>
  <si>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</si>
  <si>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</si>
  <si>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</si>
  <si>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</si>
  <si>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</si>
  <si>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</si>
  <si>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</si>
  <si>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</si>
  <si>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</si>
  <si>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</si>
  <si>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</si>
  <si>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</si>
  <si>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</si>
  <si>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</si>
  <si>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</si>
  <si>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</si>
  <si>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</si>
  <si>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</si>
  <si>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</si>
  <si>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</si>
  <si>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</si>
  <si>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</si>
  <si>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</si>
  <si>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</si>
  <si>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</si>
  <si>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</si>
  <si>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</si>
  <si>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</si>
  <si>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</si>
  <si>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</si>
  <si>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</si>
  <si>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</si>
  <si>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</si>
  <si>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</si>
  <si>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</si>
  <si>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</si>
  <si>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</si>
  <si>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</si>
  <si>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</si>
  <si>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</si>
  <si>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</si>
  <si>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</si>
  <si>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</si>
  <si>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</si>
  <si>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</si>
  <si>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</si>
  <si>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</si>
  <si>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</si>
  <si>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</si>
  <si>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</si>
  <si>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</si>
  <si>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</si>
  <si>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</si>
  <si>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</si>
  <si>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</si>
  <si>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</si>
  <si>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</si>
  <si>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</si>
  <si>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</si>
  <si>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</si>
  <si>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</si>
  <si>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</si>
  <si>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</si>
  <si>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</si>
  <si>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</si>
  <si>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</si>
  <si>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</si>
  <si>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</si>
  <si>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</si>
  <si>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</si>
  <si>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</si>
  <si>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</si>
  <si>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</si>
  <si>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</si>
  <si>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</si>
  <si>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</si>
  <si>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</si>
  <si>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</si>
  <si>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</si>
  <si>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</si>
  <si>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</si>
  <si>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</si>
  <si>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</si>
  <si>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</si>
  <si>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</si>
  <si>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</si>
  <si>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</si>
  <si>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</si>
  <si>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</si>
  <si>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</si>
  <si>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</si>
  <si>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</si>
  <si>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</si>
  <si>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</si>
  <si>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</si>
  <si>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</si>
  <si>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</si>
  <si>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</si>
  <si>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</si>
  <si>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</si>
  <si>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</si>
  <si>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</si>
  <si>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</si>
  <si>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</si>
  <si>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</si>
  <si>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</si>
  <si>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</si>
  <si>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</si>
  <si>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</si>
  <si>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</si>
  <si>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</si>
  <si>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</si>
  <si>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</si>
  <si>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</si>
  <si>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</si>
  <si>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</si>
  <si>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</si>
  <si>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</si>
  <si>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</si>
  <si>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</si>
  <si>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</si>
  <si>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</si>
  <si>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</si>
  <si>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</si>
  <si>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</si>
  <si>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</si>
  <si>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</si>
  <si>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</si>
  <si>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</si>
  <si>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</si>
  <si>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</si>
  <si>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</si>
  <si>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</si>
  <si>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</si>
  <si>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</si>
  <si>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</si>
  <si>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</si>
  <si>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</si>
  <si>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</si>
  <si>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</si>
  <si>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</si>
  <si>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</si>
  <si>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</si>
  <si>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</si>
  <si>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</si>
  <si>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</si>
  <si>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</si>
  <si>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</si>
  <si>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</si>
  <si>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</si>
  <si>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</si>
  <si>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</si>
  <si>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</si>
  <si>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</si>
  <si>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</si>
  <si>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</si>
  <si>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</si>
  <si>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</si>
  <si>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</si>
  <si>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</si>
  <si>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</si>
  <si>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</si>
  <si>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</si>
  <si>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</si>
  <si>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</si>
  <si>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</si>
  <si>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</si>
  <si>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</si>
  <si>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</si>
  <si>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</si>
  <si>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</si>
  <si>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</si>
  <si>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</si>
  <si>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</si>
  <si>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</si>
  <si>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</si>
  <si>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</si>
  <si>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</si>
  <si>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</si>
  <si>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</si>
  <si>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</si>
  <si>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</si>
  <si>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</si>
  <si>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</si>
  <si>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</si>
  <si>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</si>
  <si>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</si>
  <si>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</si>
  <si>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</si>
  <si>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</si>
  <si>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</si>
  <si>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</si>
  <si>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</si>
  <si>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</si>
  <si>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</si>
  <si>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</si>
  <si>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</si>
  <si>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</si>
  <si>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</si>
  <si>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</si>
  <si>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</si>
  <si>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</si>
  <si>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</si>
  <si>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</si>
  <si>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</si>
  <si>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</si>
  <si>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</si>
  <si>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</si>
  <si>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</si>
  <si>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</si>
  <si>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</si>
  <si>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</si>
  <si>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</si>
  <si>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</si>
  <si>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</si>
  <si>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</si>
  <si>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</si>
  <si>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</si>
  <si>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</si>
  <si>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</si>
  <si>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</si>
  <si>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</si>
  <si>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</si>
  <si>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</si>
  <si>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</si>
  <si>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</si>
  <si>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</si>
  <si>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</si>
  <si>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</si>
  <si>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</si>
  <si>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</si>
  <si>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</si>
  <si>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</si>
  <si>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</si>
  <si>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</si>
  <si>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</si>
  <si>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</si>
  <si>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</si>
  <si>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</si>
  <si>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</si>
  <si>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</si>
  <si>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</si>
  <si>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</si>
  <si>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</si>
  <si>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</si>
  <si>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</si>
  <si>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</si>
  <si>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</si>
  <si>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</si>
  <si>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</si>
  <si>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</si>
  <si>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</si>
  <si>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</si>
  <si>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</si>
  <si>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</si>
  <si>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</si>
  <si>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</si>
  <si>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</si>
  <si>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</si>
  <si>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</si>
  <si>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</si>
  <si>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</si>
  <si>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</si>
  <si>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</si>
  <si>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</si>
  <si>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</si>
  <si>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</si>
  <si>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</si>
  <si>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</si>
  <si>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</si>
  <si>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</si>
  <si>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</si>
  <si>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</si>
  <si>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</si>
  <si>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</si>
  <si>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</si>
  <si>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</si>
  <si>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</si>
  <si>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</si>
  <si>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</si>
  <si>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</si>
  <si>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</si>
  <si>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</si>
  <si>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</si>
  <si>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</si>
  <si>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</si>
  <si>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</si>
  <si>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</si>
  <si>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</si>
  <si>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</si>
  <si>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</si>
  <si>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</si>
  <si>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</si>
  <si>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</si>
  <si>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</si>
  <si>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</si>
  <si>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</si>
  <si>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</si>
  <si>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</si>
  <si>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</si>
  <si>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</si>
  <si>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</si>
  <si>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</si>
  <si>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</si>
  <si>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</si>
  <si>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</si>
  <si>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</si>
  <si>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</si>
  <si>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</si>
  <si>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</si>
  <si>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</si>
  <si>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</si>
  <si>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</si>
  <si>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</si>
  <si>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</si>
  <si>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</si>
  <si>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</si>
  <si>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</si>
  <si>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</si>
  <si>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</si>
  <si>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</si>
  <si>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</si>
  <si>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</si>
  <si>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</si>
  <si>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</si>
  <si>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</si>
  <si>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</si>
  <si>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</si>
  <si>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</si>
  <si>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</si>
  <si>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</si>
  <si>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</si>
  <si>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</si>
  <si>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</si>
  <si>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</si>
  <si>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</si>
  <si>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</si>
  <si>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</si>
  <si>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</si>
  <si>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</si>
  <si>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</si>
  <si>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</si>
  <si>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</si>
  <si>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</si>
  <si>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</si>
  <si>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</si>
  <si>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</si>
  <si>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</si>
  <si>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</si>
  <si>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</si>
  <si>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</si>
  <si>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</si>
  <si>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</si>
  <si>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</si>
  <si>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</si>
  <si>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</si>
  <si>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</si>
  <si>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</si>
  <si>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</si>
  <si>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</si>
  <si>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</si>
  <si>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</si>
  <si>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</si>
  <si>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</si>
  <si>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</si>
  <si>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</si>
  <si>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</si>
  <si>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</si>
  <si>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</si>
  <si>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</si>
  <si>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</si>
  <si>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</si>
  <si>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</si>
  <si>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</si>
  <si>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</si>
  <si>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</si>
  <si>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</si>
  <si>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</si>
  <si>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</si>
  <si>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</si>
  <si>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</si>
  <si>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</si>
  <si>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</si>
  <si>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</si>
  <si>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</si>
  <si>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</si>
  <si>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</si>
  <si>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</si>
  <si>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</si>
  <si>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</si>
  <si>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</si>
  <si>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</si>
  <si>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</si>
  <si>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</si>
  <si>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</si>
  <si>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</si>
  <si>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</si>
  <si>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</si>
  <si>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</si>
  <si>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</si>
  <si>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</si>
  <si>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</si>
  <si>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</si>
  <si>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</si>
  <si>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</si>
  <si>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</si>
  <si>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</si>
  <si>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</si>
  <si>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</si>
  <si>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</si>
  <si>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</si>
  <si>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</si>
  <si>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</si>
  <si>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</si>
  <si>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</si>
  <si>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</si>
  <si>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</si>
  <si>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</si>
  <si>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</si>
  <si>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</si>
  <si>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</si>
  <si>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</si>
  <si>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</si>
  <si>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</si>
  <si>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</si>
  <si>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</si>
  <si>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</si>
  <si>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</si>
  <si>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</si>
  <si>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</si>
  <si>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</si>
  <si>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</si>
  <si>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</si>
  <si>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</si>
  <si>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</si>
  <si>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</si>
  <si>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</si>
  <si>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</si>
  <si>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</si>
  <si>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</si>
  <si>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</si>
  <si>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</si>
  <si>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</si>
  <si>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</si>
  <si>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</si>
  <si>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</si>
  <si>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</si>
  <si>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</si>
  <si>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</si>
  <si>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</si>
  <si>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</si>
  <si>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</si>
  <si>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</si>
  <si>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</si>
  <si>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</si>
  <si>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</si>
  <si>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</si>
  <si>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</si>
  <si>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</si>
  <si>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</si>
  <si>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</si>
  <si>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</si>
  <si>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</si>
  <si>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</si>
  <si>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</si>
  <si>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</si>
  <si>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</si>
  <si>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</si>
  <si>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</si>
  <si>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</si>
  <si>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</si>
  <si>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</si>
  <si>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</si>
  <si>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</si>
  <si>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</si>
  <si>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</si>
  <si>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</si>
  <si>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</si>
  <si>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</si>
  <si>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</si>
  <si>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</si>
  <si>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</si>
  <si>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</si>
  <si>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</si>
  <si>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</si>
  <si>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</si>
  <si>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</si>
  <si>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</si>
  <si>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</si>
  <si>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</si>
  <si>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</si>
  <si>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</si>
  <si>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</si>
  <si>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</si>
  <si>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</si>
  <si>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社会統計室</t>
    <rPh sb="0" eb="2">
      <t>シャカイ</t>
    </rPh>
    <rPh sb="2" eb="4">
      <t>トウケイ</t>
    </rPh>
    <rPh sb="4" eb="5">
      <t>シツ</t>
    </rPh>
    <phoneticPr fontId="5"/>
  </si>
  <si>
    <t>統計法（平成19年5月23日法律第53号）第19条</t>
    <rPh sb="0" eb="3">
      <t>トウケイホウ</t>
    </rPh>
    <rPh sb="4" eb="6">
      <t>ヘイセイ</t>
    </rPh>
    <rPh sb="8" eb="9">
      <t>ネン</t>
    </rPh>
    <rPh sb="10" eb="11">
      <t>ガツ</t>
    </rPh>
    <rPh sb="13" eb="14">
      <t>ヒ</t>
    </rPh>
    <rPh sb="14" eb="16">
      <t>ホウリツ</t>
    </rPh>
    <rPh sb="16" eb="17">
      <t>ダイ</t>
    </rPh>
    <rPh sb="19" eb="20">
      <t>ゴウ</t>
    </rPh>
    <rPh sb="21" eb="22">
      <t>ダイ</t>
    </rPh>
    <rPh sb="24" eb="25">
      <t>ジョウ</t>
    </rPh>
    <phoneticPr fontId="5"/>
  </si>
  <si>
    <t>-</t>
    <phoneticPr fontId="5"/>
  </si>
  <si>
    <t>厚生労働統計調査費</t>
    <rPh sb="0" eb="2">
      <t>コウセイ</t>
    </rPh>
    <rPh sb="2" eb="4">
      <t>ロウドウ</t>
    </rPh>
    <rPh sb="4" eb="6">
      <t>トウケイ</t>
    </rPh>
    <rPh sb="6" eb="8">
      <t>チョウサ</t>
    </rPh>
    <rPh sb="8" eb="9">
      <t>ヒ</t>
    </rPh>
    <phoneticPr fontId="5"/>
  </si>
  <si>
    <t>厚生労働統計調査委託費</t>
    <rPh sb="0" eb="2">
      <t>コウセイ</t>
    </rPh>
    <rPh sb="2" eb="4">
      <t>ロウドウ</t>
    </rPh>
    <rPh sb="4" eb="6">
      <t>トウケイ</t>
    </rPh>
    <rPh sb="6" eb="8">
      <t>チョウサ</t>
    </rPh>
    <rPh sb="8" eb="11">
      <t>イタクヒ</t>
    </rPh>
    <phoneticPr fontId="5"/>
  </si>
  <si>
    <t>諸謝金</t>
    <rPh sb="0" eb="1">
      <t>ショ</t>
    </rPh>
    <rPh sb="1" eb="3">
      <t>シャキン</t>
    </rPh>
    <phoneticPr fontId="5"/>
  </si>
  <si>
    <t>統計の実施状況（遅延なく実施し、公表しているか。）</t>
    <rPh sb="0" eb="2">
      <t>トウケイ</t>
    </rPh>
    <rPh sb="3" eb="5">
      <t>ジッシ</t>
    </rPh>
    <rPh sb="5" eb="7">
      <t>ジョウキョウ</t>
    </rPh>
    <rPh sb="8" eb="10">
      <t>チエン</t>
    </rPh>
    <rPh sb="12" eb="14">
      <t>ジッシ</t>
    </rPh>
    <rPh sb="16" eb="18">
      <t>コウヒョウ</t>
    </rPh>
    <phoneticPr fontId="5"/>
  </si>
  <si>
    <t>取りまとめ、公表できた調査数</t>
    <rPh sb="0" eb="1">
      <t>ト</t>
    </rPh>
    <rPh sb="6" eb="8">
      <t>コウヒョウ</t>
    </rPh>
    <rPh sb="11" eb="13">
      <t>チョウサ</t>
    </rPh>
    <rPh sb="13" eb="14">
      <t>スウ</t>
    </rPh>
    <phoneticPr fontId="5"/>
  </si>
  <si>
    <t>調査</t>
    <rPh sb="0" eb="2">
      <t>チョウサ</t>
    </rPh>
    <phoneticPr fontId="5"/>
  </si>
  <si>
    <t>-</t>
    <phoneticPr fontId="5"/>
  </si>
  <si>
    <t>施設・事業所数</t>
    <rPh sb="0" eb="2">
      <t>シセツ</t>
    </rPh>
    <rPh sb="3" eb="6">
      <t>ジギョウショ</t>
    </rPh>
    <rPh sb="6" eb="7">
      <t>スウ</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</si>
  <si>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</si>
  <si>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</si>
  <si>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</si>
  <si>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</si>
  <si>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</si>
  <si>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</si>
  <si>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</si>
  <si>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</si>
  <si>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</si>
  <si>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</si>
  <si>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</si>
  <si>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</si>
  <si>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</si>
  <si>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</si>
  <si>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</si>
  <si>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有</t>
  </si>
  <si>
    <t>会計法令上認められている少額随契以外は、一般競争入札で実施。</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phoneticPr fontId="5"/>
  </si>
  <si>
    <t>‐</t>
  </si>
  <si>
    <t>一般競争入札により同一業者と複数年契約を行いコスト削減に努めており、その水準は妥当であると考えている。</t>
    <rPh sb="0" eb="2">
      <t>イッパン</t>
    </rPh>
    <rPh sb="2" eb="4">
      <t>キョウソウ</t>
    </rPh>
    <rPh sb="4" eb="6">
      <t>ニュウサツ</t>
    </rPh>
    <rPh sb="9" eb="11">
      <t>ドウイツ</t>
    </rPh>
    <rPh sb="11" eb="13">
      <t>ギョウシャ</t>
    </rPh>
    <rPh sb="14" eb="17">
      <t>フクスウネン</t>
    </rPh>
    <rPh sb="17" eb="19">
      <t>ケイヤク</t>
    </rPh>
    <rPh sb="20" eb="21">
      <t>オコナ</t>
    </rPh>
    <rPh sb="25" eb="27">
      <t>サクゲン</t>
    </rPh>
    <rPh sb="28" eb="29">
      <t>ツト</t>
    </rPh>
    <rPh sb="36" eb="38">
      <t>スイジュン</t>
    </rPh>
    <rPh sb="39" eb="41">
      <t>ダトウ</t>
    </rPh>
    <rPh sb="45" eb="46">
      <t>カンガ</t>
    </rPh>
    <phoneticPr fontId="5"/>
  </si>
  <si>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</si>
  <si>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</si>
  <si>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t>
    <phoneticPr fontId="5"/>
  </si>
  <si>
    <t>介護保険統計調査費</t>
    <rPh sb="0" eb="2">
      <t>カイゴ</t>
    </rPh>
    <rPh sb="2" eb="4">
      <t>ホケン</t>
    </rPh>
    <rPh sb="4" eb="6">
      <t>トウケイ</t>
    </rPh>
    <rPh sb="6" eb="8">
      <t>チョウサ</t>
    </rPh>
    <rPh sb="8" eb="9">
      <t>ヒ</t>
    </rPh>
    <phoneticPr fontId="5"/>
  </si>
  <si>
    <t>全国の介護サービスの提供体制、提供内容等を把握することにより、介護サービスの提供面に着目した基盤整備に関する基礎資料を得ることを目的とした介護サービス施設・事業所調査、介護サービスに係る給付費の状況を把握し、介護報酬の改定など介護保険制度の円滑な運営及び政策の立案に必要な基礎資料を得ることを目的とした介護給付費等実態調査を実施し、介護報酬改定や市町村における介護保険事業計画の策定において、基礎資料を得ることを目的とする。</t>
    <phoneticPr fontId="5"/>
  </si>
  <si>
    <t>介護サービス施設・事業所調査
　介護保険制度における全国の介護保険施設等を対象とし、国から施設等に調査票を配布し、各管理者が調査票に記入する方法により行う。提出された調査票については、当省において集計を行い、その結果を公表している。
介護給付費等実態統計
　各都道府県国民健康保険団体連合会が審査したすべての介護給付費明細書、給付管理票等を対象とし、国民健康保険中央会の取りまとめのもとに、各都道府県国民健康団体連合会において、審査支払いが完了した介護給付費明細書等のデータのコピーを厚生労働省に提出する方法により行う。提出されたデータについては当省において集計を行い、その結果を公表してきた。平成３０年４月１日より、介護給付費明細書等の情報は市区町村から国への提出が義務化され、提出された情報は「介護保険総合データベース」（以下「介護ＤＢ」という。）に蓄積されることになった事に伴い、平成３０年度（平成３０年５月審査分（４月サービス提供分））から、行政記録情報である介護ＤＢに蓄積された介護給付費明細書等に関する情報を活用して「介護給付費等実態統計」として実施している。</t>
    <phoneticPr fontId="5"/>
  </si>
  <si>
    <t>介護サービス施設・事業所調査
介護給付費実態統計</t>
    <rPh sb="0" eb="2">
      <t>カイゴ</t>
    </rPh>
    <rPh sb="6" eb="8">
      <t>シセツ</t>
    </rPh>
    <rPh sb="9" eb="12">
      <t>ジギョウショ</t>
    </rPh>
    <rPh sb="12" eb="14">
      <t>チョウサ</t>
    </rPh>
    <rPh sb="15" eb="17">
      <t>カイゴ</t>
    </rPh>
    <rPh sb="17" eb="20">
      <t>キュウフヒ</t>
    </rPh>
    <rPh sb="20" eb="22">
      <t>ジッタイ</t>
    </rPh>
    <rPh sb="22" eb="24">
      <t>トウケイ</t>
    </rPh>
    <phoneticPr fontId="5"/>
  </si>
  <si>
    <t>介護サービス施設・事業所調査
　客体数：施設・事業所
　令和２年度公表予定：令和２年12月</t>
    <phoneticPr fontId="5"/>
  </si>
  <si>
    <t>介護給付費等実態統計
　客体数：枚
　令和２年度公表予定：令和２年10月</t>
    <phoneticPr fontId="5"/>
  </si>
  <si>
    <t>介護サービス施設・事業所調査(※)
3カ年度執行額／3カ年調査客体数　
※本調査は平成30年度～32年度の3カ年契約による民間委託での調査を実施　　　　　　　　　　　　　　　　　　　　　　　　　　　</t>
    <phoneticPr fontId="5"/>
  </si>
  <si>
    <t>介護給付費等実態統計          
執行額／調査客体数</t>
    <phoneticPr fontId="5"/>
  </si>
  <si>
    <t>レセプト枚数</t>
    <rPh sb="4" eb="6">
      <t>マイスウ</t>
    </rPh>
    <phoneticPr fontId="5"/>
  </si>
  <si>
    <t>450,496
/1,257</t>
    <phoneticPr fontId="5"/>
  </si>
  <si>
    <t>介護保険制度の見直しのための基礎資料として活用され、また、広く国民からも利用されており、ニーズを的確に反映している。</t>
    <phoneticPr fontId="5"/>
  </si>
  <si>
    <t>国として介護保険制度等の見直しのために調査を実施し把握すべき数値である。</t>
    <rPh sb="0" eb="1">
      <t>クニ</t>
    </rPh>
    <rPh sb="4" eb="6">
      <t>カイゴ</t>
    </rPh>
    <rPh sb="6" eb="8">
      <t>ホケン</t>
    </rPh>
    <rPh sb="8" eb="10">
      <t>セイド</t>
    </rPh>
    <rPh sb="10" eb="11">
      <t>トウ</t>
    </rPh>
    <rPh sb="12" eb="14">
      <t>ミナオ</t>
    </rPh>
    <rPh sb="19" eb="21">
      <t>チョウサ</t>
    </rPh>
    <rPh sb="22" eb="24">
      <t>ジッシ</t>
    </rPh>
    <rPh sb="25" eb="27">
      <t>ハアク</t>
    </rPh>
    <rPh sb="30" eb="32">
      <t>スウチ</t>
    </rPh>
    <phoneticPr fontId="5"/>
  </si>
  <si>
    <t>介護保険制度の見直しの基礎資料を得るための重要な事業であり、優先度は高い。</t>
    <rPh sb="0" eb="2">
      <t>カイゴ</t>
    </rPh>
    <rPh sb="2" eb="4">
      <t>ホケン</t>
    </rPh>
    <rPh sb="4" eb="6">
      <t>セイド</t>
    </rPh>
    <rPh sb="7" eb="9">
      <t>ミナオ</t>
    </rPh>
    <rPh sb="11" eb="13">
      <t>キソ</t>
    </rPh>
    <rPh sb="13" eb="15">
      <t>シリョウ</t>
    </rPh>
    <rPh sb="16" eb="17">
      <t>エ</t>
    </rPh>
    <rPh sb="21" eb="23">
      <t>ジュウヨウ</t>
    </rPh>
    <rPh sb="24" eb="26">
      <t>ジギョウ</t>
    </rPh>
    <rPh sb="30" eb="33">
      <t>ユウセンド</t>
    </rPh>
    <rPh sb="34" eb="35">
      <t>タカ</t>
    </rPh>
    <phoneticPr fontId="5"/>
  </si>
  <si>
    <t>介護保険制度の見直しのための基礎資料として活用されている。</t>
    <rPh sb="0" eb="2">
      <t>カイゴ</t>
    </rPh>
    <rPh sb="2" eb="4">
      <t>ホケン</t>
    </rPh>
    <rPh sb="4" eb="6">
      <t>セイド</t>
    </rPh>
    <rPh sb="7" eb="9">
      <t>ミナオ</t>
    </rPh>
    <rPh sb="14" eb="16">
      <t>キソ</t>
    </rPh>
    <rPh sb="16" eb="18">
      <t>シリョウ</t>
    </rPh>
    <rPh sb="21" eb="23">
      <t>カツヨウ</t>
    </rPh>
    <phoneticPr fontId="5"/>
  </si>
  <si>
    <t>13</t>
    <phoneticPr fontId="5"/>
  </si>
  <si>
    <t>13</t>
    <phoneticPr fontId="5"/>
  </si>
  <si>
    <t>13</t>
    <phoneticPr fontId="5"/>
  </si>
  <si>
    <t>924</t>
    <phoneticPr fontId="5"/>
  </si>
  <si>
    <t>923</t>
    <phoneticPr fontId="5"/>
  </si>
  <si>
    <t>929</t>
    <phoneticPr fontId="5"/>
  </si>
  <si>
    <t>897</t>
    <phoneticPr fontId="5"/>
  </si>
  <si>
    <t>903</t>
    <phoneticPr fontId="5"/>
  </si>
  <si>
    <t>904</t>
    <phoneticPr fontId="5"/>
  </si>
  <si>
    <t>-</t>
    <phoneticPr fontId="5"/>
  </si>
  <si>
    <t>-</t>
    <phoneticPr fontId="5"/>
  </si>
  <si>
    <t>467,770/1,042</t>
    <phoneticPr fontId="5"/>
  </si>
  <si>
    <t>△</t>
  </si>
  <si>
    <t>A</t>
  </si>
  <si>
    <t>(株)インテージリサーチ</t>
    <rPh sb="0" eb="3">
      <t>カブ</t>
    </rPh>
    <phoneticPr fontId="5"/>
  </si>
  <si>
    <t>介護サービス施設・事業所調査業務（国庫債務負担行為［平成30年度～令和２年度］）</t>
    <rPh sb="0" eb="2">
      <t>カイゴ</t>
    </rPh>
    <rPh sb="6" eb="8">
      <t>シセツ</t>
    </rPh>
    <rPh sb="9" eb="12">
      <t>ジギョウショ</t>
    </rPh>
    <rPh sb="12" eb="14">
      <t>チョウサ</t>
    </rPh>
    <rPh sb="14" eb="16">
      <t>ギョウム</t>
    </rPh>
    <rPh sb="17" eb="19">
      <t>コッコ</t>
    </rPh>
    <rPh sb="19" eb="21">
      <t>サイム</t>
    </rPh>
    <rPh sb="21" eb="23">
      <t>フタン</t>
    </rPh>
    <rPh sb="23" eb="25">
      <t>コウイ</t>
    </rPh>
    <rPh sb="26" eb="28">
      <t>ヘイセイ</t>
    </rPh>
    <rPh sb="30" eb="32">
      <t>ネンド</t>
    </rPh>
    <rPh sb="33" eb="35">
      <t>レイワ</t>
    </rPh>
    <rPh sb="36" eb="38">
      <t>ネンド</t>
    </rPh>
    <phoneticPr fontId="5"/>
  </si>
  <si>
    <t>A.一般競争契約（総合評価）</t>
    <rPh sb="2" eb="4">
      <t>イッパン</t>
    </rPh>
    <rPh sb="4" eb="6">
      <t>キョウソウ</t>
    </rPh>
    <rPh sb="6" eb="8">
      <t>ケイヤク</t>
    </rPh>
    <rPh sb="9" eb="11">
      <t>ソウゴウ</t>
    </rPh>
    <rPh sb="11" eb="13">
      <t>ヒョウカ</t>
    </rPh>
    <phoneticPr fontId="5"/>
  </si>
  <si>
    <t>-</t>
    <phoneticPr fontId="5"/>
  </si>
  <si>
    <t>B.随意契約（少額）</t>
    <rPh sb="2" eb="4">
      <t>ズイイ</t>
    </rPh>
    <rPh sb="4" eb="6">
      <t>ケイヤク</t>
    </rPh>
    <rPh sb="7" eb="9">
      <t>ショウガク</t>
    </rPh>
    <phoneticPr fontId="5"/>
  </si>
  <si>
    <t>（福）友愛十字会 友愛書房</t>
    <rPh sb="1" eb="2">
      <t>フク</t>
    </rPh>
    <rPh sb="3" eb="5">
      <t>ユウアイ</t>
    </rPh>
    <rPh sb="5" eb="7">
      <t>ジュウジ</t>
    </rPh>
    <rPh sb="7" eb="8">
      <t>カイ</t>
    </rPh>
    <rPh sb="9" eb="11">
      <t>ユウアイ</t>
    </rPh>
    <rPh sb="11" eb="13">
      <t>ショボウ</t>
    </rPh>
    <phoneticPr fontId="5"/>
  </si>
  <si>
    <t>書籍の購入</t>
    <rPh sb="0" eb="2">
      <t>ショセキ</t>
    </rPh>
    <rPh sb="3" eb="5">
      <t>コウニュウ</t>
    </rPh>
    <phoneticPr fontId="5"/>
  </si>
  <si>
    <t>-</t>
    <phoneticPr fontId="5"/>
  </si>
  <si>
    <t>大阪府</t>
    <rPh sb="0" eb="3">
      <t>オオサカフ</t>
    </rPh>
    <phoneticPr fontId="5"/>
  </si>
  <si>
    <t>東京都</t>
    <rPh sb="0" eb="3">
      <t>トウキョウト</t>
    </rPh>
    <phoneticPr fontId="5"/>
  </si>
  <si>
    <t>神奈川県</t>
    <rPh sb="0" eb="4">
      <t>カナガワケン</t>
    </rPh>
    <phoneticPr fontId="5"/>
  </si>
  <si>
    <t>北海道</t>
    <rPh sb="0" eb="3">
      <t>ホッカイドウ</t>
    </rPh>
    <phoneticPr fontId="5"/>
  </si>
  <si>
    <t>愛知県</t>
    <rPh sb="0" eb="3">
      <t>アイチケン</t>
    </rPh>
    <phoneticPr fontId="5"/>
  </si>
  <si>
    <t>兵庫県</t>
    <rPh sb="0" eb="3">
      <t>ヒョウゴケン</t>
    </rPh>
    <phoneticPr fontId="5"/>
  </si>
  <si>
    <t>福岡県</t>
    <rPh sb="0" eb="3">
      <t>フクオカケン</t>
    </rPh>
    <phoneticPr fontId="5"/>
  </si>
  <si>
    <t>埼玉県</t>
    <rPh sb="0" eb="3">
      <t>サイタマケン</t>
    </rPh>
    <phoneticPr fontId="5"/>
  </si>
  <si>
    <t>千葉県</t>
    <rPh sb="0" eb="3">
      <t>チバケン</t>
    </rPh>
    <phoneticPr fontId="5"/>
  </si>
  <si>
    <t>静岡県</t>
    <rPh sb="0" eb="3">
      <t>シズオカケン</t>
    </rPh>
    <phoneticPr fontId="5"/>
  </si>
  <si>
    <t>介護サービス施設・事業所調査業務（調査票作成、名簿作成等）</t>
    <rPh sb="0" eb="2">
      <t>カイゴ</t>
    </rPh>
    <rPh sb="6" eb="8">
      <t>シセツ</t>
    </rPh>
    <rPh sb="9" eb="12">
      <t>ジギョウショ</t>
    </rPh>
    <rPh sb="12" eb="14">
      <t>チョウサ</t>
    </rPh>
    <rPh sb="14" eb="16">
      <t>ギョウム</t>
    </rPh>
    <rPh sb="17" eb="20">
      <t>チョウサヒョウ</t>
    </rPh>
    <rPh sb="20" eb="22">
      <t>サクセイ</t>
    </rPh>
    <rPh sb="23" eb="25">
      <t>メイボ</t>
    </rPh>
    <rPh sb="25" eb="27">
      <t>サクセイ</t>
    </rPh>
    <rPh sb="27" eb="28">
      <t>トウ</t>
    </rPh>
    <phoneticPr fontId="5"/>
  </si>
  <si>
    <t>補助金等交付</t>
  </si>
  <si>
    <t>-</t>
    <phoneticPr fontId="5"/>
  </si>
  <si>
    <t>C.委託費</t>
    <rPh sb="2" eb="5">
      <t>イタクヒ</t>
    </rPh>
    <phoneticPr fontId="5"/>
  </si>
  <si>
    <t>D.諸謝金</t>
    <rPh sb="2" eb="3">
      <t>ショ</t>
    </rPh>
    <rPh sb="3" eb="5">
      <t>シャキン</t>
    </rPh>
    <phoneticPr fontId="5"/>
  </si>
  <si>
    <t>個人Ａ</t>
    <rPh sb="0" eb="2">
      <t>コジン</t>
    </rPh>
    <phoneticPr fontId="5"/>
  </si>
  <si>
    <t>-</t>
    <phoneticPr fontId="5"/>
  </si>
  <si>
    <t>E.随意契約（少額）</t>
    <rPh sb="2" eb="4">
      <t>ズイイ</t>
    </rPh>
    <rPh sb="4" eb="6">
      <t>ケイヤク</t>
    </rPh>
    <rPh sb="7" eb="9">
      <t>ショウガク</t>
    </rPh>
    <phoneticPr fontId="5"/>
  </si>
  <si>
    <t>雑役務費</t>
    <rPh sb="0" eb="1">
      <t>ザツ</t>
    </rPh>
    <rPh sb="1" eb="4">
      <t>エキムヒ</t>
    </rPh>
    <phoneticPr fontId="5"/>
  </si>
  <si>
    <t>介護サービス施設・事業所調査</t>
    <rPh sb="0" eb="2">
      <t>カイゴ</t>
    </rPh>
    <rPh sb="6" eb="8">
      <t>シセツ</t>
    </rPh>
    <rPh sb="9" eb="12">
      <t>ジギョウショ</t>
    </rPh>
    <rPh sb="12" eb="14">
      <t>チョウサ</t>
    </rPh>
    <phoneticPr fontId="5"/>
  </si>
  <si>
    <t>消耗品費</t>
    <rPh sb="0" eb="3">
      <t>ショウモウヒン</t>
    </rPh>
    <rPh sb="3" eb="4">
      <t>ヒ</t>
    </rPh>
    <phoneticPr fontId="5"/>
  </si>
  <si>
    <t>書籍の購入</t>
    <rPh sb="0" eb="2">
      <t>ショセキ</t>
    </rPh>
    <rPh sb="3" eb="5">
      <t>コウニュウ</t>
    </rPh>
    <phoneticPr fontId="5"/>
  </si>
  <si>
    <t>A.(株)インテージリサーチ</t>
    <rPh sb="2" eb="5">
      <t>カブ</t>
    </rPh>
    <phoneticPr fontId="5"/>
  </si>
  <si>
    <t>B.（福）友愛十字会 友愛書房</t>
    <rPh sb="3" eb="4">
      <t>フク</t>
    </rPh>
    <rPh sb="5" eb="10">
      <t>ユウアイジュウジカイ</t>
    </rPh>
    <rPh sb="11" eb="13">
      <t>ユウアイ</t>
    </rPh>
    <rPh sb="13" eb="15">
      <t>ショボウ</t>
    </rPh>
    <phoneticPr fontId="5"/>
  </si>
  <si>
    <t>C.大阪府</t>
    <rPh sb="2" eb="5">
      <t>オオサカフ</t>
    </rPh>
    <phoneticPr fontId="5"/>
  </si>
  <si>
    <t>庁費</t>
    <rPh sb="0" eb="2">
      <t>チョウヒ</t>
    </rPh>
    <phoneticPr fontId="5"/>
  </si>
  <si>
    <t>介護サービス施設・事業所調査業務（調査票作成、名簿作成）</t>
    <rPh sb="0" eb="2">
      <t>カイゴ</t>
    </rPh>
    <rPh sb="6" eb="8">
      <t>シセツ</t>
    </rPh>
    <rPh sb="9" eb="12">
      <t>ジギョウショ</t>
    </rPh>
    <rPh sb="12" eb="14">
      <t>チョウサ</t>
    </rPh>
    <rPh sb="14" eb="16">
      <t>ギョウム</t>
    </rPh>
    <rPh sb="17" eb="20">
      <t>チョウサヒョウ</t>
    </rPh>
    <rPh sb="20" eb="22">
      <t>サクセイ</t>
    </rPh>
    <rPh sb="23" eb="25">
      <t>メイボ</t>
    </rPh>
    <rPh sb="25" eb="27">
      <t>サクセイ</t>
    </rPh>
    <phoneticPr fontId="5"/>
  </si>
  <si>
    <t>第８回毎月勤労統計の「共通事業所」の賃金の実質化～検討会出席謝金</t>
    <phoneticPr fontId="5"/>
  </si>
  <si>
    <t>諸謝金</t>
    <rPh sb="0" eb="1">
      <t>ショ</t>
    </rPh>
    <rPh sb="1" eb="3">
      <t>シャキン</t>
    </rPh>
    <phoneticPr fontId="5"/>
  </si>
  <si>
    <t>D.個人Ａ</t>
    <rPh sb="2" eb="4">
      <t>コジン</t>
    </rPh>
    <phoneticPr fontId="5"/>
  </si>
  <si>
    <t>集計用データ加工プログラム改修</t>
    <rPh sb="0" eb="2">
      <t>シュウケイ</t>
    </rPh>
    <rPh sb="2" eb="3">
      <t>ヨウ</t>
    </rPh>
    <rPh sb="6" eb="8">
      <t>カコウ</t>
    </rPh>
    <rPh sb="13" eb="15">
      <t>カイシュウ</t>
    </rPh>
    <phoneticPr fontId="5"/>
  </si>
  <si>
    <t>印刷製本費</t>
    <rPh sb="0" eb="2">
      <t>インサツ</t>
    </rPh>
    <rPh sb="2" eb="4">
      <t>セイホン</t>
    </rPh>
    <rPh sb="4" eb="5">
      <t>ヒ</t>
    </rPh>
    <phoneticPr fontId="5"/>
  </si>
  <si>
    <t>報告書の印刷</t>
    <rPh sb="0" eb="3">
      <t>ホウコクショ</t>
    </rPh>
    <rPh sb="4" eb="6">
      <t>インサツ</t>
    </rPh>
    <phoneticPr fontId="5"/>
  </si>
  <si>
    <t>(株)デンショク</t>
    <rPh sb="0" eb="3">
      <t>カブ</t>
    </rPh>
    <phoneticPr fontId="5"/>
  </si>
  <si>
    <t>-</t>
    <phoneticPr fontId="5"/>
  </si>
  <si>
    <t>(株)アロートラストシステムズ</t>
    <rPh sb="0" eb="3">
      <t>カブ</t>
    </rPh>
    <phoneticPr fontId="5"/>
  </si>
  <si>
    <t>-</t>
    <phoneticPr fontId="5"/>
  </si>
  <si>
    <t>467,770
/1,042</t>
    <phoneticPr fontId="5"/>
  </si>
  <si>
    <t>E.(株)デンショク</t>
    <rPh sb="2" eb="5">
      <t>カブ</t>
    </rPh>
    <phoneticPr fontId="5"/>
  </si>
  <si>
    <t>調査を遅滞なく実施したが、一部公表に至っていない調査がある。</t>
    <rPh sb="0" eb="2">
      <t>チョウサ</t>
    </rPh>
    <rPh sb="3" eb="5">
      <t>チタイ</t>
    </rPh>
    <rPh sb="7" eb="9">
      <t>ジッシ</t>
    </rPh>
    <rPh sb="13" eb="15">
      <t>イチブ</t>
    </rPh>
    <rPh sb="15" eb="17">
      <t>コウヒョウ</t>
    </rPh>
    <rPh sb="18" eb="19">
      <t>イタ</t>
    </rPh>
    <rPh sb="24" eb="26">
      <t>チョウサ</t>
    </rPh>
    <phoneticPr fontId="5"/>
  </si>
  <si>
    <t>厚生労働行政の施策決定に係る基礎資料である統計データを作成することを目的とした事業であり、統計データを取りまとめ公表しているが、一部の調査については、調査を遅滞なく実施したものの公表に至っていない。</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トウケイ</t>
    </rPh>
    <rPh sb="51" eb="52">
      <t>ト</t>
    </rPh>
    <rPh sb="56" eb="58">
      <t>コウヒョウ</t>
    </rPh>
    <rPh sb="64" eb="66">
      <t>イチブ</t>
    </rPh>
    <rPh sb="67" eb="69">
      <t>チョウサ</t>
    </rPh>
    <rPh sb="75" eb="77">
      <t>チョウサ</t>
    </rPh>
    <rPh sb="78" eb="80">
      <t>チタイ</t>
    </rPh>
    <rPh sb="82" eb="84">
      <t>ジッシ</t>
    </rPh>
    <rPh sb="89" eb="91">
      <t>コウヒョウ</t>
    </rPh>
    <rPh sb="92" eb="93">
      <t>イタ</t>
    </rPh>
    <phoneticPr fontId="5"/>
  </si>
  <si>
    <t>成果目標である「調査の実施」に関しては、当初計画どおり円滑に調査を実施した。
「調査結果の公表」に関しては、一部、公表に至っていない調査があるものの、ポイントを示すなど国民にわかりやすいように公表資料を作成し、公表を行った。
また、調達に関しては、可能な部分について一般競争入札を実施する等、効率的な調達を実施した。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4" eb="56">
      <t>イチブ</t>
    </rPh>
    <rPh sb="57" eb="59">
      <t>コウヒョウ</t>
    </rPh>
    <rPh sb="60" eb="61">
      <t>イタ</t>
    </rPh>
    <rPh sb="66" eb="68">
      <t>チョウサ</t>
    </rPh>
    <rPh sb="80" eb="81">
      <t>シメ</t>
    </rPh>
    <rPh sb="84" eb="86">
      <t>コクミン</t>
    </rPh>
    <rPh sb="96" eb="98">
      <t>コウヒョウ</t>
    </rPh>
    <rPh sb="98" eb="100">
      <t>シリョウ</t>
    </rPh>
    <rPh sb="101" eb="103">
      <t>サクセイ</t>
    </rPh>
    <rPh sb="105" eb="107">
      <t>コウヒョウ</t>
    </rPh>
    <rPh sb="108" eb="109">
      <t>オコナ</t>
    </rPh>
    <rPh sb="116" eb="118">
      <t>チョウタツ</t>
    </rPh>
    <rPh sb="119" eb="120">
      <t>カン</t>
    </rPh>
    <rPh sb="124" eb="126">
      <t>カノウ</t>
    </rPh>
    <rPh sb="127" eb="129">
      <t>ブブン</t>
    </rPh>
    <rPh sb="133" eb="135">
      <t>イッパン</t>
    </rPh>
    <rPh sb="135" eb="137">
      <t>キョウソウ</t>
    </rPh>
    <rPh sb="137" eb="139">
      <t>ニュウサツ</t>
    </rPh>
    <rPh sb="140" eb="142">
      <t>ジッシ</t>
    </rPh>
    <rPh sb="144" eb="145">
      <t>トウ</t>
    </rPh>
    <rPh sb="146" eb="149">
      <t>コウリツテキ</t>
    </rPh>
    <rPh sb="150" eb="152">
      <t>チョウタツ</t>
    </rPh>
    <rPh sb="153" eb="155">
      <t>ジッシ</t>
    </rPh>
    <phoneticPr fontId="5"/>
  </si>
  <si>
    <t>適切に予算を執行し、事業の目標は概ね達成できており、このまま継続して事業を実施する。
また、本調査は、統計調査の実施や調査結果の提供に係る経費であり、その必要性等を考慮し、引き続き円滑な調査実施及びわかりやすい公表資料の作成、早期公表に努め、適切かつ効率的な執行に努める。なお、平成30年介護サービス施設・事業所調査については、調査票の新設や調査事項の大幅な変更があり、公表の期日から遅れているため、早期に公表できるよう集計作業を進める。</t>
    <rPh sb="0" eb="2">
      <t>テキセツ</t>
    </rPh>
    <rPh sb="3" eb="5">
      <t>ヨサン</t>
    </rPh>
    <rPh sb="6" eb="8">
      <t>シッコウ</t>
    </rPh>
    <rPh sb="10" eb="12">
      <t>ジギョウ</t>
    </rPh>
    <rPh sb="13" eb="15">
      <t>モクヒョウ</t>
    </rPh>
    <rPh sb="16" eb="17">
      <t>オオム</t>
    </rPh>
    <rPh sb="18" eb="20">
      <t>タッセイ</t>
    </rPh>
    <rPh sb="30" eb="32">
      <t>ケイゾク</t>
    </rPh>
    <rPh sb="34" eb="36">
      <t>ジギョウ</t>
    </rPh>
    <rPh sb="37" eb="39">
      <t>ジッシ</t>
    </rPh>
    <rPh sb="46" eb="49">
      <t>ホンチョウサ</t>
    </rPh>
    <rPh sb="51" eb="53">
      <t>トウケイ</t>
    </rPh>
    <rPh sb="53" eb="55">
      <t>チョウサ</t>
    </rPh>
    <rPh sb="56" eb="58">
      <t>ジッシ</t>
    </rPh>
    <rPh sb="59" eb="61">
      <t>チョウサ</t>
    </rPh>
    <rPh sb="61" eb="63">
      <t>ケッカ</t>
    </rPh>
    <rPh sb="64" eb="66">
      <t>テイキョウ</t>
    </rPh>
    <rPh sb="67" eb="68">
      <t>カカ</t>
    </rPh>
    <rPh sb="69" eb="71">
      <t>ケイヒ</t>
    </rPh>
    <rPh sb="77" eb="80">
      <t>ヒツヨウセイ</t>
    </rPh>
    <rPh sb="80" eb="81">
      <t>トウ</t>
    </rPh>
    <rPh sb="82" eb="84">
      <t>コウリョ</t>
    </rPh>
    <rPh sb="86" eb="87">
      <t>ヒ</t>
    </rPh>
    <rPh sb="88" eb="89">
      <t>ツヅ</t>
    </rPh>
    <rPh sb="90" eb="92">
      <t>エンカツ</t>
    </rPh>
    <rPh sb="93" eb="95">
      <t>チョウサ</t>
    </rPh>
    <rPh sb="95" eb="97">
      <t>ジッシ</t>
    </rPh>
    <rPh sb="97" eb="98">
      <t>オヨ</t>
    </rPh>
    <rPh sb="105" eb="107">
      <t>コウヒョウ</t>
    </rPh>
    <rPh sb="107" eb="109">
      <t>シリョウ</t>
    </rPh>
    <rPh sb="110" eb="112">
      <t>サクセイ</t>
    </rPh>
    <rPh sb="113" eb="115">
      <t>ソウキ</t>
    </rPh>
    <rPh sb="115" eb="117">
      <t>コウヒョウ</t>
    </rPh>
    <rPh sb="118" eb="119">
      <t>ツト</t>
    </rPh>
    <rPh sb="121" eb="123">
      <t>テキセツ</t>
    </rPh>
    <rPh sb="125" eb="128">
      <t>コウリツテキ</t>
    </rPh>
    <rPh sb="129" eb="131">
      <t>シッコウ</t>
    </rPh>
    <rPh sb="132" eb="133">
      <t>ツト</t>
    </rPh>
    <rPh sb="139" eb="141">
      <t>ヘイセイ</t>
    </rPh>
    <rPh sb="143" eb="144">
      <t>ネン</t>
    </rPh>
    <rPh sb="144" eb="146">
      <t>カイゴ</t>
    </rPh>
    <rPh sb="150" eb="152">
      <t>シセツ</t>
    </rPh>
    <rPh sb="153" eb="156">
      <t>ジギョウショ</t>
    </rPh>
    <rPh sb="156" eb="158">
      <t>チョウサ</t>
    </rPh>
    <rPh sb="164" eb="167">
      <t>チョウサヒョウ</t>
    </rPh>
    <rPh sb="168" eb="170">
      <t>シンセツ</t>
    </rPh>
    <rPh sb="171" eb="173">
      <t>チョウサ</t>
    </rPh>
    <rPh sb="173" eb="175">
      <t>ジコウ</t>
    </rPh>
    <rPh sb="176" eb="178">
      <t>オオハバ</t>
    </rPh>
    <rPh sb="179" eb="181">
      <t>ヘンコウ</t>
    </rPh>
    <rPh sb="185" eb="187">
      <t>コウヒョウ</t>
    </rPh>
    <rPh sb="188" eb="190">
      <t>キジツ</t>
    </rPh>
    <rPh sb="192" eb="193">
      <t>オク</t>
    </rPh>
    <rPh sb="200" eb="202">
      <t>ソウキ</t>
    </rPh>
    <rPh sb="203" eb="205">
      <t>コウヒョウ</t>
    </rPh>
    <rPh sb="210" eb="212">
      <t>シュウケイ</t>
    </rPh>
    <rPh sb="212" eb="214">
      <t>サギョウ</t>
    </rPh>
    <rPh sb="215" eb="216">
      <t>スス</t>
    </rPh>
    <phoneticPr fontId="5"/>
  </si>
  <si>
    <t xml:space="preserve"> 千円/千件</t>
    <rPh sb="1" eb="3">
      <t>センエン</t>
    </rPh>
    <rPh sb="4" eb="5">
      <t>セン</t>
    </rPh>
    <rPh sb="5" eb="6">
      <t>ケン</t>
    </rPh>
    <phoneticPr fontId="5"/>
  </si>
  <si>
    <t>-</t>
    <phoneticPr fontId="5"/>
  </si>
  <si>
    <t>-</t>
    <phoneticPr fontId="5"/>
  </si>
  <si>
    <t>-</t>
    <phoneticPr fontId="5"/>
  </si>
  <si>
    <t>-</t>
    <phoneticPr fontId="5"/>
  </si>
  <si>
    <t>-</t>
    <phoneticPr fontId="5"/>
  </si>
  <si>
    <t>点検対象外</t>
    <rPh sb="0" eb="5">
      <t>テンケンタイショウガイ</t>
    </rPh>
    <phoneticPr fontId="5"/>
  </si>
  <si>
    <t>介護保険制度における政策決定に活用されており、必要な事業であることから、引き続き、必要な予算額を確保し、適正な執行に努めること。</t>
    <rPh sb="0" eb="2">
      <t>カイゴ</t>
    </rPh>
    <rPh sb="2" eb="4">
      <t>ホケン</t>
    </rPh>
    <rPh sb="4" eb="6">
      <t>セイド</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</si>
  <si>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</si>
  <si>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介護報酬改定に伴う介護給付費実態調査のシステム改修による雑役務費の増</t>
    <rPh sb="0" eb="2">
      <t>カイゴ</t>
    </rPh>
    <rPh sb="2" eb="4">
      <t>ホウシュウ</t>
    </rPh>
    <rPh sb="4" eb="6">
      <t>カイテイ</t>
    </rPh>
    <rPh sb="7" eb="8">
      <t>トモナ</t>
    </rPh>
    <rPh sb="9" eb="11">
      <t>カイゴ</t>
    </rPh>
    <rPh sb="11" eb="14">
      <t>キュウフヒ</t>
    </rPh>
    <rPh sb="14" eb="16">
      <t>ジッタイ</t>
    </rPh>
    <rPh sb="16" eb="18">
      <t>チョウサ</t>
    </rPh>
    <rPh sb="23" eb="25">
      <t>カイシュウ</t>
    </rPh>
    <rPh sb="28" eb="29">
      <t>ザツ</t>
    </rPh>
    <rPh sb="29" eb="31">
      <t>エキム</t>
    </rPh>
    <rPh sb="31" eb="32">
      <t>ヒ</t>
    </rPh>
    <rPh sb="33" eb="34">
      <t>ゾウ</t>
    </rPh>
    <phoneticPr fontId="5"/>
  </si>
  <si>
    <t>2,929
/69,012</t>
    <phoneticPr fontId="5"/>
  </si>
  <si>
    <t>11,131
/72,089</t>
    <phoneticPr fontId="5"/>
  </si>
  <si>
    <t>3,224/74,000</t>
    <phoneticPr fontId="5"/>
  </si>
  <si>
    <t>1,842
/73,000</t>
    <phoneticPr fontId="5"/>
  </si>
  <si>
    <t>-</t>
    <phoneticPr fontId="5"/>
  </si>
  <si>
    <t>既契約の消費税増税に伴う変更のため</t>
    <rPh sb="0" eb="1">
      <t>スデ</t>
    </rPh>
    <rPh sb="1" eb="3">
      <t>ケイヤク</t>
    </rPh>
    <rPh sb="4" eb="6">
      <t>ショウヒ</t>
    </rPh>
    <rPh sb="6" eb="7">
      <t>ゼイ</t>
    </rPh>
    <rPh sb="7" eb="9">
      <t>ゾウゼイ</t>
    </rPh>
    <rPh sb="10" eb="11">
      <t>トモナ</t>
    </rPh>
    <rPh sb="12" eb="14">
      <t>ヘンコウ</t>
    </rPh>
    <phoneticPr fontId="5"/>
  </si>
  <si>
    <t>統計管理官　仲津留　隆</t>
    <rPh sb="0" eb="2">
      <t>トウケイ</t>
    </rPh>
    <rPh sb="2" eb="4">
      <t>カンリ</t>
    </rPh>
    <rPh sb="4" eb="5">
      <t>カン</t>
    </rPh>
    <rPh sb="6" eb="7">
      <t>ナカ</t>
    </rPh>
    <rPh sb="7" eb="9">
      <t>ツル</t>
    </rPh>
    <rPh sb="10" eb="11">
      <t>タカシ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</si>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</sst>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189886</xdr:colOff>
      <xdr:row>742</xdr:row>
      <xdr:rowOff>170699</xdr:rowOff>
    </xdr:from>
    <xdr:to>
      <xdr:col>34</xdr:col>
      <xdr:colOff>124785</xdr:colOff>
      <xdr:row>744</xdr:row>
      <xdr:rowOff>23673</xdr:rowOff>
    </xdr:to>
    <xdr:sp macro="" textlink="">
      <xdr:nvSpPr>
        <xdr:cNvPr id="25" name="正方形/長方形 24"/>
        <xdr:cNvSpPr/>
      </xdr:nvSpPr>
      <xdr:spPr>
        <a:xfrm>
          <a:off x="4720697" y="44616408"/>
          <a:ext cx="2406250" cy="54804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164.8</a:t>
          </a:r>
          <a:r>
            <a:rPr kumimoji="1" lang="ja-JP" altLang="en-US" sz="1100"/>
            <a:t>百万円</a:t>
          </a:r>
        </a:p>
      </xdr:txBody>
    </xdr:sp>
    <xdr:clientData/>
  </xdr:twoCellAnchor>
  <xdr:twoCellAnchor>
    <xdr:from>
      <xdr:col>23</xdr:col>
      <xdr:colOff>49574</xdr:colOff>
      <xdr:row>744</xdr:row>
      <xdr:rowOff>142878</xdr:rowOff>
    </xdr:from>
    <xdr:to>
      <xdr:col>34</xdr:col>
      <xdr:colOff>109578</xdr:colOff>
      <xdr:row>746</xdr:row>
      <xdr:rowOff>34927</xdr:rowOff>
    </xdr:to>
    <xdr:sp macro="" textlink="">
      <xdr:nvSpPr>
        <xdr:cNvPr id="26" name="大かっこ 25"/>
        <xdr:cNvSpPr/>
      </xdr:nvSpPr>
      <xdr:spPr>
        <a:xfrm>
          <a:off x="4786331" y="45283655"/>
          <a:ext cx="2325409" cy="587117"/>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介護サービス施設・事業所調査の実施</a:t>
          </a:r>
        </a:p>
      </xdr:txBody>
    </xdr:sp>
    <xdr:clientData/>
  </xdr:twoCellAnchor>
  <xdr:twoCellAnchor>
    <xdr:from>
      <xdr:col>8</xdr:col>
      <xdr:colOff>57512</xdr:colOff>
      <xdr:row>750</xdr:row>
      <xdr:rowOff>210692</xdr:rowOff>
    </xdr:from>
    <xdr:to>
      <xdr:col>17</xdr:col>
      <xdr:colOff>31726</xdr:colOff>
      <xdr:row>752</xdr:row>
      <xdr:rowOff>44854</xdr:rowOff>
    </xdr:to>
    <xdr:sp macro="" textlink="">
      <xdr:nvSpPr>
        <xdr:cNvPr id="27" name="正方形/長方形 26"/>
        <xdr:cNvSpPr/>
      </xdr:nvSpPr>
      <xdr:spPr>
        <a:xfrm>
          <a:off x="1705080" y="47436672"/>
          <a:ext cx="1827727" cy="52922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（株）インテージリサーチ</a:t>
          </a:r>
          <a:endParaRPr kumimoji="1" lang="en-US" altLang="ja-JP" sz="1100"/>
        </a:p>
        <a:p>
          <a:pPr algn="ctr"/>
          <a:r>
            <a:rPr kumimoji="1" lang="en-US" altLang="ja-JP" sz="1100">
              <a:solidFill>
                <a:schemeClr val="tx1"/>
              </a:solidFill>
            </a:rPr>
            <a:t>163.7</a:t>
          </a:r>
          <a:r>
            <a:rPr kumimoji="1" lang="ja-JP" altLang="en-US" sz="1100"/>
            <a:t>百万円</a:t>
          </a:r>
        </a:p>
      </xdr:txBody>
    </xdr:sp>
    <xdr:clientData/>
  </xdr:twoCellAnchor>
  <xdr:twoCellAnchor>
    <xdr:from>
      <xdr:col>19</xdr:col>
      <xdr:colOff>189215</xdr:colOff>
      <xdr:row>750</xdr:row>
      <xdr:rowOff>154669</xdr:rowOff>
    </xdr:from>
    <xdr:to>
      <xdr:col>28</xdr:col>
      <xdr:colOff>80734</xdr:colOff>
      <xdr:row>751</xdr:row>
      <xdr:rowOff>336364</xdr:rowOff>
    </xdr:to>
    <xdr:sp macro="" textlink="">
      <xdr:nvSpPr>
        <xdr:cNvPr id="28" name="正方形/長方形 27"/>
        <xdr:cNvSpPr/>
      </xdr:nvSpPr>
      <xdr:spPr>
        <a:xfrm>
          <a:off x="4102188" y="47380649"/>
          <a:ext cx="1745032" cy="52922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solidFill>
                <a:schemeClr val="tx1"/>
              </a:solidFill>
            </a:rPr>
            <a:t>0.04</a:t>
          </a:r>
          <a:r>
            <a:rPr kumimoji="1" lang="ja-JP" altLang="en-US" sz="1100"/>
            <a:t>百万円</a:t>
          </a:r>
        </a:p>
      </xdr:txBody>
    </xdr:sp>
    <xdr:clientData/>
  </xdr:twoCellAnchor>
  <xdr:twoCellAnchor>
    <xdr:from>
      <xdr:col>30</xdr:col>
      <xdr:colOff>185302</xdr:colOff>
      <xdr:row>750</xdr:row>
      <xdr:rowOff>154668</xdr:rowOff>
    </xdr:from>
    <xdr:to>
      <xdr:col>39</xdr:col>
      <xdr:colOff>74418</xdr:colOff>
      <xdr:row>751</xdr:row>
      <xdr:rowOff>336362</xdr:rowOff>
    </xdr:to>
    <xdr:sp macro="" textlink="">
      <xdr:nvSpPr>
        <xdr:cNvPr id="29" name="正方形/長方形 28"/>
        <xdr:cNvSpPr/>
      </xdr:nvSpPr>
      <xdr:spPr>
        <a:xfrm>
          <a:off x="6363680" y="47380648"/>
          <a:ext cx="1742630" cy="52922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都道府県等（</a:t>
          </a:r>
          <a:r>
            <a:rPr kumimoji="1" lang="en-US" altLang="ja-JP" sz="1100"/>
            <a:t>47</a:t>
          </a:r>
          <a:r>
            <a:rPr kumimoji="1" lang="ja-JP" altLang="en-US" sz="1100"/>
            <a:t>）</a:t>
          </a:r>
          <a:endParaRPr kumimoji="1" lang="en-US" altLang="ja-JP" sz="1100"/>
        </a:p>
        <a:p>
          <a:pPr algn="ctr"/>
          <a:r>
            <a:rPr kumimoji="1" lang="ja-JP" altLang="en-US" sz="1100"/>
            <a:t>　　</a:t>
          </a:r>
          <a:r>
            <a:rPr kumimoji="1" lang="en-US" altLang="ja-JP" sz="1100">
              <a:solidFill>
                <a:schemeClr val="tx1"/>
              </a:solidFill>
            </a:rPr>
            <a:t>1.1</a:t>
          </a:r>
          <a:r>
            <a:rPr kumimoji="1" lang="ja-JP" altLang="en-US" sz="1100"/>
            <a:t>百万円</a:t>
          </a:r>
        </a:p>
      </xdr:txBody>
    </xdr:sp>
    <xdr:clientData/>
  </xdr:twoCellAnchor>
  <xdr:twoCellAnchor>
    <xdr:from>
      <xdr:col>6</xdr:col>
      <xdr:colOff>41884</xdr:colOff>
      <xdr:row>749</xdr:row>
      <xdr:rowOff>141362</xdr:rowOff>
    </xdr:from>
    <xdr:to>
      <xdr:col>19</xdr:col>
      <xdr:colOff>93444</xdr:colOff>
      <xdr:row>750</xdr:row>
      <xdr:rowOff>147272</xdr:rowOff>
    </xdr:to>
    <xdr:sp macro="" textlink="">
      <xdr:nvSpPr>
        <xdr:cNvPr id="30" name="テキスト ボックス 29"/>
        <xdr:cNvSpPr txBox="1"/>
      </xdr:nvSpPr>
      <xdr:spPr>
        <a:xfrm>
          <a:off x="1277560" y="46273254"/>
          <a:ext cx="2728857" cy="353444"/>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【A.</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68643</xdr:colOff>
      <xdr:row>749</xdr:row>
      <xdr:rowOff>168578</xdr:rowOff>
    </xdr:from>
    <xdr:to>
      <xdr:col>29</xdr:col>
      <xdr:colOff>38614</xdr:colOff>
      <xdr:row>750</xdr:row>
      <xdr:rowOff>141060</xdr:rowOff>
    </xdr:to>
    <xdr:sp macro="" textlink="">
      <xdr:nvSpPr>
        <xdr:cNvPr id="31" name="テキスト ボックス 30"/>
        <xdr:cNvSpPr txBox="1"/>
      </xdr:nvSpPr>
      <xdr:spPr>
        <a:xfrm>
          <a:off x="3775670" y="46300470"/>
          <a:ext cx="2235376" cy="32001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【B.</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92890</xdr:colOff>
      <xdr:row>749</xdr:row>
      <xdr:rowOff>154970</xdr:rowOff>
    </xdr:from>
    <xdr:to>
      <xdr:col>37</xdr:col>
      <xdr:colOff>190651</xdr:colOff>
      <xdr:row>750</xdr:row>
      <xdr:rowOff>160880</xdr:rowOff>
    </xdr:to>
    <xdr:sp macro="" textlink="">
      <xdr:nvSpPr>
        <xdr:cNvPr id="32" name="テキスト ボックス 31"/>
        <xdr:cNvSpPr txBox="1"/>
      </xdr:nvSpPr>
      <xdr:spPr>
        <a:xfrm>
          <a:off x="6477214" y="46286862"/>
          <a:ext cx="1333437" cy="35344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【C.</a:t>
          </a:r>
          <a:r>
            <a:rPr kumimoji="1" lang="ja-JP" altLang="en-US" sz="1100"/>
            <a:t>委託費</a:t>
          </a:r>
          <a:r>
            <a:rPr kumimoji="1" lang="en-US" altLang="ja-JP" sz="1100"/>
            <a:t>】</a:t>
          </a:r>
          <a:endParaRPr kumimoji="1" lang="ja-JP" altLang="en-US" sz="1100"/>
        </a:p>
      </xdr:txBody>
    </xdr:sp>
    <xdr:clientData/>
  </xdr:twoCellAnchor>
  <xdr:twoCellAnchor>
    <xdr:from>
      <xdr:col>8</xdr:col>
      <xdr:colOff>163169</xdr:colOff>
      <xdr:row>752</xdr:row>
      <xdr:rowOff>99635</xdr:rowOff>
    </xdr:from>
    <xdr:to>
      <xdr:col>16</xdr:col>
      <xdr:colOff>199946</xdr:colOff>
      <xdr:row>754</xdr:row>
      <xdr:rowOff>41400</xdr:rowOff>
    </xdr:to>
    <xdr:sp macro="" textlink="">
      <xdr:nvSpPr>
        <xdr:cNvPr id="33" name="大かっこ 32"/>
        <xdr:cNvSpPr/>
      </xdr:nvSpPr>
      <xdr:spPr>
        <a:xfrm>
          <a:off x="1810737" y="48020682"/>
          <a:ext cx="1684344" cy="636833"/>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介護サービス施設・事業所調査業務</a:t>
          </a:r>
        </a:p>
      </xdr:txBody>
    </xdr:sp>
    <xdr:clientData/>
  </xdr:twoCellAnchor>
  <xdr:twoCellAnchor>
    <xdr:from>
      <xdr:col>20</xdr:col>
      <xdr:colOff>24101</xdr:colOff>
      <xdr:row>752</xdr:row>
      <xdr:rowOff>99635</xdr:rowOff>
    </xdr:from>
    <xdr:to>
      <xdr:col>28</xdr:col>
      <xdr:colOff>22459</xdr:colOff>
      <xdr:row>754</xdr:row>
      <xdr:rowOff>41400</xdr:rowOff>
    </xdr:to>
    <xdr:sp macro="" textlink="">
      <xdr:nvSpPr>
        <xdr:cNvPr id="34" name="大かっこ 33"/>
        <xdr:cNvSpPr/>
      </xdr:nvSpPr>
      <xdr:spPr>
        <a:xfrm>
          <a:off x="4143020" y="48020682"/>
          <a:ext cx="1645925" cy="636833"/>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書籍の購入</a:t>
          </a:r>
        </a:p>
      </xdr:txBody>
    </xdr:sp>
    <xdr:clientData/>
  </xdr:twoCellAnchor>
  <xdr:twoCellAnchor>
    <xdr:from>
      <xdr:col>30</xdr:col>
      <xdr:colOff>171715</xdr:colOff>
      <xdr:row>752</xdr:row>
      <xdr:rowOff>58814</xdr:rowOff>
    </xdr:from>
    <xdr:to>
      <xdr:col>39</xdr:col>
      <xdr:colOff>175878</xdr:colOff>
      <xdr:row>755</xdr:row>
      <xdr:rowOff>64714</xdr:rowOff>
    </xdr:to>
    <xdr:sp macro="" textlink="">
      <xdr:nvSpPr>
        <xdr:cNvPr id="35" name="大かっこ 34"/>
        <xdr:cNvSpPr/>
      </xdr:nvSpPr>
      <xdr:spPr>
        <a:xfrm>
          <a:off x="6350093" y="47979861"/>
          <a:ext cx="1857677" cy="104850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都道府県において作成された、</a:t>
          </a:r>
          <a:r>
            <a:rPr kumimoji="1" lang="ja-JP" altLang="en-US" sz="1100">
              <a:solidFill>
                <a:schemeClr val="tx1"/>
              </a:solidFill>
              <a:latin typeface="+mn-lt"/>
              <a:ea typeface="+mn-ea"/>
              <a:cs typeface="+mn-cs"/>
            </a:rPr>
            <a:t>介護サービス施設・事業所調査</a:t>
          </a:r>
          <a:r>
            <a:rPr kumimoji="1" lang="ja-JP" altLang="ja-JP" sz="1100">
              <a:solidFill>
                <a:schemeClr val="tx1"/>
              </a:solidFill>
              <a:latin typeface="+mn-lt"/>
              <a:ea typeface="+mn-ea"/>
              <a:cs typeface="+mn-cs"/>
            </a:rPr>
            <a:t>対象名簿を厚生労働省へ送付</a:t>
          </a:r>
          <a:endParaRPr kumimoji="1" lang="en-US" altLang="ja-JP" sz="1100">
            <a:solidFill>
              <a:schemeClr val="tx1"/>
            </a:solidFill>
            <a:latin typeface="+mn-lt"/>
            <a:ea typeface="+mn-ea"/>
            <a:cs typeface="+mn-cs"/>
          </a:endParaRPr>
        </a:p>
      </xdr:txBody>
    </xdr:sp>
    <xdr:clientData/>
  </xdr:twoCellAnchor>
  <xdr:twoCellAnchor>
    <xdr:from>
      <xdr:col>12</xdr:col>
      <xdr:colOff>90828</xdr:colOff>
      <xdr:row>747</xdr:row>
      <xdr:rowOff>6050</xdr:rowOff>
    </xdr:from>
    <xdr:to>
      <xdr:col>12</xdr:col>
      <xdr:colOff>90828</xdr:colOff>
      <xdr:row>749</xdr:row>
      <xdr:rowOff>60148</xdr:rowOff>
    </xdr:to>
    <xdr:cxnSp macro="">
      <xdr:nvCxnSpPr>
        <xdr:cNvPr id="36" name="直線コネクタ 35"/>
        <xdr:cNvCxnSpPr/>
      </xdr:nvCxnSpPr>
      <xdr:spPr>
        <a:xfrm>
          <a:off x="2562179" y="46189428"/>
          <a:ext cx="0" cy="74916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90828</xdr:colOff>
      <xdr:row>747</xdr:row>
      <xdr:rowOff>6049</xdr:rowOff>
    </xdr:from>
    <xdr:to>
      <xdr:col>44</xdr:col>
      <xdr:colOff>118992</xdr:colOff>
      <xdr:row>747</xdr:row>
      <xdr:rowOff>6050</xdr:rowOff>
    </xdr:to>
    <xdr:cxnSp macro="">
      <xdr:nvCxnSpPr>
        <xdr:cNvPr id="37" name="直線コネクタ 36"/>
        <xdr:cNvCxnSpPr/>
      </xdr:nvCxnSpPr>
      <xdr:spPr>
        <a:xfrm>
          <a:off x="2562179" y="46189427"/>
          <a:ext cx="6618435"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123377</xdr:colOff>
      <xdr:row>747</xdr:row>
      <xdr:rowOff>6050</xdr:rowOff>
    </xdr:from>
    <xdr:to>
      <xdr:col>44</xdr:col>
      <xdr:colOff>123377</xdr:colOff>
      <xdr:row>749</xdr:row>
      <xdr:rowOff>60148</xdr:rowOff>
    </xdr:to>
    <xdr:cxnSp macro="">
      <xdr:nvCxnSpPr>
        <xdr:cNvPr id="38" name="直線コネクタ 37"/>
        <xdr:cNvCxnSpPr/>
      </xdr:nvCxnSpPr>
      <xdr:spPr>
        <a:xfrm>
          <a:off x="9184999" y="46189428"/>
          <a:ext cx="0" cy="74916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29907</xdr:colOff>
      <xdr:row>747</xdr:row>
      <xdr:rowOff>6050</xdr:rowOff>
    </xdr:from>
    <xdr:to>
      <xdr:col>24</xdr:col>
      <xdr:colOff>29907</xdr:colOff>
      <xdr:row>749</xdr:row>
      <xdr:rowOff>60148</xdr:rowOff>
    </xdr:to>
    <xdr:cxnSp macro="">
      <xdr:nvCxnSpPr>
        <xdr:cNvPr id="39" name="直線コネクタ 38"/>
        <xdr:cNvCxnSpPr/>
      </xdr:nvCxnSpPr>
      <xdr:spPr>
        <a:xfrm>
          <a:off x="4972610" y="45442874"/>
          <a:ext cx="0" cy="74916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156688</xdr:colOff>
      <xdr:row>745</xdr:row>
      <xdr:rowOff>210612</xdr:rowOff>
    </xdr:from>
    <xdr:to>
      <xdr:col>28</xdr:col>
      <xdr:colOff>156688</xdr:colOff>
      <xdr:row>747</xdr:row>
      <xdr:rowOff>6586</xdr:rowOff>
    </xdr:to>
    <xdr:cxnSp macro="">
      <xdr:nvCxnSpPr>
        <xdr:cNvPr id="40" name="直線コネクタ 39"/>
        <xdr:cNvCxnSpPr/>
      </xdr:nvCxnSpPr>
      <xdr:spPr>
        <a:xfrm>
          <a:off x="5923174" y="45698923"/>
          <a:ext cx="0" cy="49104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190383</xdr:colOff>
      <xdr:row>741</xdr:row>
      <xdr:rowOff>102965</xdr:rowOff>
    </xdr:from>
    <xdr:to>
      <xdr:col>20</xdr:col>
      <xdr:colOff>106312</xdr:colOff>
      <xdr:row>742</xdr:row>
      <xdr:rowOff>82254</xdr:rowOff>
    </xdr:to>
    <xdr:sp macro="" textlink="">
      <xdr:nvSpPr>
        <xdr:cNvPr id="41" name="テキスト ボックス 40"/>
        <xdr:cNvSpPr txBox="1"/>
      </xdr:nvSpPr>
      <xdr:spPr>
        <a:xfrm>
          <a:off x="1837951" y="44201141"/>
          <a:ext cx="2387280" cy="32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①介護サービス施設・事業所調査</a:t>
          </a:r>
        </a:p>
      </xdr:txBody>
    </xdr:sp>
    <xdr:clientData/>
  </xdr:twoCellAnchor>
  <xdr:twoCellAnchor>
    <xdr:from>
      <xdr:col>10</xdr:col>
      <xdr:colOff>51566</xdr:colOff>
      <xdr:row>755</xdr:row>
      <xdr:rowOff>242432</xdr:rowOff>
    </xdr:from>
    <xdr:to>
      <xdr:col>21</xdr:col>
      <xdr:colOff>173440</xdr:colOff>
      <xdr:row>756</xdr:row>
      <xdr:rowOff>228123</xdr:rowOff>
    </xdr:to>
    <xdr:sp macro="" textlink="">
      <xdr:nvSpPr>
        <xdr:cNvPr id="42" name="テキスト ボックス 41"/>
        <xdr:cNvSpPr txBox="1"/>
      </xdr:nvSpPr>
      <xdr:spPr>
        <a:xfrm>
          <a:off x="2111025" y="49206081"/>
          <a:ext cx="2387280" cy="333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②介護給付費等実態調査</a:t>
          </a:r>
        </a:p>
      </xdr:txBody>
    </xdr:sp>
    <xdr:clientData/>
  </xdr:twoCellAnchor>
  <xdr:twoCellAnchor>
    <xdr:from>
      <xdr:col>22</xdr:col>
      <xdr:colOff>200021</xdr:colOff>
      <xdr:row>756</xdr:row>
      <xdr:rowOff>126362</xdr:rowOff>
    </xdr:from>
    <xdr:to>
      <xdr:col>35</xdr:col>
      <xdr:colOff>40794</xdr:colOff>
      <xdr:row>757</xdr:row>
      <xdr:rowOff>410162</xdr:rowOff>
    </xdr:to>
    <xdr:sp macro="" textlink="">
      <xdr:nvSpPr>
        <xdr:cNvPr id="43" name="正方形/長方形 42"/>
        <xdr:cNvSpPr/>
      </xdr:nvSpPr>
      <xdr:spPr>
        <a:xfrm>
          <a:off x="4730832" y="49437544"/>
          <a:ext cx="2518070" cy="631334"/>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1.8</a:t>
          </a:r>
          <a:r>
            <a:rPr kumimoji="1" lang="ja-JP" altLang="en-US" sz="1100"/>
            <a:t>百万円</a:t>
          </a:r>
        </a:p>
      </xdr:txBody>
    </xdr:sp>
    <xdr:clientData/>
  </xdr:twoCellAnchor>
  <xdr:twoCellAnchor>
    <xdr:from>
      <xdr:col>23</xdr:col>
      <xdr:colOff>54268</xdr:colOff>
      <xdr:row>757</xdr:row>
      <xdr:rowOff>495032</xdr:rowOff>
    </xdr:from>
    <xdr:to>
      <xdr:col>34</xdr:col>
      <xdr:colOff>201440</xdr:colOff>
      <xdr:row>758</xdr:row>
      <xdr:rowOff>334117</xdr:rowOff>
    </xdr:to>
    <xdr:sp macro="" textlink="">
      <xdr:nvSpPr>
        <xdr:cNvPr id="44" name="大かっこ 43"/>
        <xdr:cNvSpPr/>
      </xdr:nvSpPr>
      <xdr:spPr>
        <a:xfrm>
          <a:off x="4791025" y="50153748"/>
          <a:ext cx="2412577" cy="50841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介護給付費等実態統計の実施</a:t>
          </a:r>
        </a:p>
      </xdr:txBody>
    </xdr:sp>
    <xdr:clientData/>
  </xdr:twoCellAnchor>
  <xdr:twoCellAnchor>
    <xdr:from>
      <xdr:col>24</xdr:col>
      <xdr:colOff>151662</xdr:colOff>
      <xdr:row>762</xdr:row>
      <xdr:rowOff>72129</xdr:rowOff>
    </xdr:from>
    <xdr:to>
      <xdr:col>33</xdr:col>
      <xdr:colOff>40779</xdr:colOff>
      <xdr:row>763</xdr:row>
      <xdr:rowOff>132048</xdr:rowOff>
    </xdr:to>
    <xdr:sp macro="" textlink="">
      <xdr:nvSpPr>
        <xdr:cNvPr id="46" name="正方形/長方形 45"/>
        <xdr:cNvSpPr/>
      </xdr:nvSpPr>
      <xdr:spPr>
        <a:xfrm>
          <a:off x="5094365" y="52343784"/>
          <a:ext cx="1742630" cy="5104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2</a:t>
          </a:r>
          <a:r>
            <a:rPr kumimoji="1" lang="ja-JP" altLang="en-US" sz="1100"/>
            <a:t>社）</a:t>
          </a:r>
          <a:endParaRPr kumimoji="1" lang="en-US" altLang="ja-JP" sz="1100"/>
        </a:p>
        <a:p>
          <a:pPr algn="ctr"/>
          <a:r>
            <a:rPr kumimoji="1" lang="en-US" altLang="ja-JP" sz="1100">
              <a:solidFill>
                <a:schemeClr val="tx1"/>
              </a:solidFill>
            </a:rPr>
            <a:t>1.8</a:t>
          </a:r>
          <a:r>
            <a:rPr kumimoji="1" lang="ja-JP" altLang="en-US" sz="1100"/>
            <a:t>百万円</a:t>
          </a:r>
        </a:p>
      </xdr:txBody>
    </xdr:sp>
    <xdr:clientData/>
  </xdr:twoCellAnchor>
  <xdr:twoCellAnchor>
    <xdr:from>
      <xdr:col>23</xdr:col>
      <xdr:colOff>67305</xdr:colOff>
      <xdr:row>760</xdr:row>
      <xdr:rowOff>345590</xdr:rowOff>
    </xdr:from>
    <xdr:to>
      <xdr:col>32</xdr:col>
      <xdr:colOff>18194</xdr:colOff>
      <xdr:row>762</xdr:row>
      <xdr:rowOff>60792</xdr:rowOff>
    </xdr:to>
    <xdr:sp macro="" textlink="">
      <xdr:nvSpPr>
        <xdr:cNvPr id="49" name="テキスト ボックス 48"/>
        <xdr:cNvSpPr txBox="1"/>
      </xdr:nvSpPr>
      <xdr:spPr>
        <a:xfrm>
          <a:off x="4804062" y="52012279"/>
          <a:ext cx="1804402" cy="32016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【E.</a:t>
          </a:r>
          <a:r>
            <a:rPr kumimoji="1" lang="ja-JP" altLang="en-US" sz="1100"/>
            <a:t>随意契約（少額）</a:t>
          </a:r>
          <a:r>
            <a:rPr kumimoji="1" lang="en-US" altLang="ja-JP" sz="1100"/>
            <a:t>】</a:t>
          </a:r>
          <a:endParaRPr kumimoji="1" lang="ja-JP" altLang="en-US" sz="1100"/>
        </a:p>
      </xdr:txBody>
    </xdr:sp>
    <xdr:clientData/>
  </xdr:twoCellAnchor>
  <xdr:twoCellAnchor>
    <xdr:from>
      <xdr:col>24</xdr:col>
      <xdr:colOff>182969</xdr:colOff>
      <xdr:row>763</xdr:row>
      <xdr:rowOff>235024</xdr:rowOff>
    </xdr:from>
    <xdr:to>
      <xdr:col>32</xdr:col>
      <xdr:colOff>188450</xdr:colOff>
      <xdr:row>778</xdr:row>
      <xdr:rowOff>124004</xdr:rowOff>
    </xdr:to>
    <xdr:sp macro="" textlink="">
      <xdr:nvSpPr>
        <xdr:cNvPr id="52" name="大かっこ 51"/>
        <xdr:cNvSpPr/>
      </xdr:nvSpPr>
      <xdr:spPr>
        <a:xfrm>
          <a:off x="5125672" y="52957186"/>
          <a:ext cx="1653048" cy="584048"/>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報告書印刷等</a:t>
          </a:r>
        </a:p>
      </xdr:txBody>
    </xdr:sp>
    <xdr:clientData/>
  </xdr:twoCellAnchor>
  <xdr:twoCellAnchor>
    <xdr:from>
      <xdr:col>29</xdr:col>
      <xdr:colOff>36462</xdr:colOff>
      <xdr:row>759</xdr:row>
      <xdr:rowOff>164889</xdr:rowOff>
    </xdr:from>
    <xdr:to>
      <xdr:col>29</xdr:col>
      <xdr:colOff>36462</xdr:colOff>
      <xdr:row>760</xdr:row>
      <xdr:rowOff>237160</xdr:rowOff>
    </xdr:to>
    <xdr:cxnSp macro="">
      <xdr:nvCxnSpPr>
        <xdr:cNvPr id="56" name="直線コネクタ 55"/>
        <xdr:cNvCxnSpPr/>
      </xdr:nvCxnSpPr>
      <xdr:spPr>
        <a:xfrm>
          <a:off x="6008894" y="51162254"/>
          <a:ext cx="0" cy="741595"/>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40846</xdr:colOff>
      <xdr:row>758</xdr:row>
      <xdr:rowOff>357973</xdr:rowOff>
    </xdr:from>
    <xdr:to>
      <xdr:col>29</xdr:col>
      <xdr:colOff>40846</xdr:colOff>
      <xdr:row>759</xdr:row>
      <xdr:rowOff>184732</xdr:rowOff>
    </xdr:to>
    <xdr:cxnSp macro="">
      <xdr:nvCxnSpPr>
        <xdr:cNvPr id="58" name="直線コネクタ 57"/>
        <xdr:cNvCxnSpPr/>
      </xdr:nvCxnSpPr>
      <xdr:spPr>
        <a:xfrm>
          <a:off x="6013278" y="50686014"/>
          <a:ext cx="0" cy="496083"/>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18597</xdr:colOff>
      <xdr:row>750</xdr:row>
      <xdr:rowOff>154668</xdr:rowOff>
    </xdr:from>
    <xdr:to>
      <xdr:col>49</xdr:col>
      <xdr:colOff>116062</xdr:colOff>
      <xdr:row>751</xdr:row>
      <xdr:rowOff>336362</xdr:rowOff>
    </xdr:to>
    <xdr:sp macro="" textlink="">
      <xdr:nvSpPr>
        <xdr:cNvPr id="59" name="正方形/長方形 58"/>
        <xdr:cNvSpPr/>
      </xdr:nvSpPr>
      <xdr:spPr>
        <a:xfrm>
          <a:off x="8462381" y="47380648"/>
          <a:ext cx="1745032" cy="52922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委員（</a:t>
          </a:r>
          <a:r>
            <a:rPr kumimoji="1" lang="en-US" altLang="ja-JP" sz="1100"/>
            <a:t>1</a:t>
          </a:r>
          <a:r>
            <a:rPr kumimoji="1" lang="ja-JP" altLang="en-US" sz="1100"/>
            <a:t>人）</a:t>
          </a:r>
          <a:endParaRPr kumimoji="1" lang="en-US" altLang="ja-JP" sz="1100"/>
        </a:p>
        <a:p>
          <a:pPr algn="ctr"/>
          <a:r>
            <a:rPr kumimoji="1" lang="ja-JP" altLang="en-US" sz="1100"/>
            <a:t>　　</a:t>
          </a:r>
          <a:r>
            <a:rPr kumimoji="1" lang="en-US" altLang="ja-JP" sz="1100">
              <a:solidFill>
                <a:schemeClr val="tx1"/>
              </a:solidFill>
            </a:rPr>
            <a:t>0.04</a:t>
          </a:r>
          <a:r>
            <a:rPr kumimoji="1" lang="ja-JP" altLang="en-US" sz="1100">
              <a:solidFill>
                <a:schemeClr val="tx1"/>
              </a:solidFill>
            </a:rPr>
            <a:t>百</a:t>
          </a:r>
          <a:r>
            <a:rPr kumimoji="1" lang="ja-JP" altLang="en-US" sz="1100"/>
            <a:t>万円</a:t>
          </a:r>
        </a:p>
      </xdr:txBody>
    </xdr:sp>
    <xdr:clientData/>
  </xdr:twoCellAnchor>
  <xdr:twoCellAnchor>
    <xdr:from>
      <xdr:col>41</xdr:col>
      <xdr:colOff>103037</xdr:colOff>
      <xdr:row>749</xdr:row>
      <xdr:rowOff>154970</xdr:rowOff>
    </xdr:from>
    <xdr:to>
      <xdr:col>47</xdr:col>
      <xdr:colOff>188872</xdr:colOff>
      <xdr:row>750</xdr:row>
      <xdr:rowOff>160880</xdr:rowOff>
    </xdr:to>
    <xdr:sp macro="" textlink="">
      <xdr:nvSpPr>
        <xdr:cNvPr id="60" name="テキスト ボックス 59"/>
        <xdr:cNvSpPr txBox="1"/>
      </xdr:nvSpPr>
      <xdr:spPr>
        <a:xfrm>
          <a:off x="8546821" y="46286862"/>
          <a:ext cx="1321510" cy="35344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      【D.</a:t>
          </a:r>
          <a:r>
            <a:rPr kumimoji="1" lang="ja-JP" altLang="en-US" sz="1100"/>
            <a:t>諸謝金</a:t>
          </a:r>
          <a:r>
            <a:rPr kumimoji="1" lang="en-US" altLang="ja-JP" sz="1100"/>
            <a:t>】</a:t>
          </a:r>
          <a:endParaRPr kumimoji="1" lang="ja-JP" altLang="en-US" sz="1100"/>
        </a:p>
      </xdr:txBody>
    </xdr:sp>
    <xdr:clientData/>
  </xdr:twoCellAnchor>
  <xdr:twoCellAnchor>
    <xdr:from>
      <xdr:col>41</xdr:col>
      <xdr:colOff>5010</xdr:colOff>
      <xdr:row>752</xdr:row>
      <xdr:rowOff>58814</xdr:rowOff>
    </xdr:from>
    <xdr:to>
      <xdr:col>49</xdr:col>
      <xdr:colOff>217522</xdr:colOff>
      <xdr:row>755</xdr:row>
      <xdr:rowOff>64714</xdr:rowOff>
    </xdr:to>
    <xdr:sp macro="" textlink="">
      <xdr:nvSpPr>
        <xdr:cNvPr id="61" name="大かっこ 60"/>
        <xdr:cNvSpPr/>
      </xdr:nvSpPr>
      <xdr:spPr>
        <a:xfrm>
          <a:off x="8448794" y="47979861"/>
          <a:ext cx="1860079" cy="1048502"/>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第８回毎月勤労統計の「共通事業所」の賃金の実質化～検討会出席謝金</a:t>
          </a:r>
          <a:endParaRPr kumimoji="1" lang="en-US" altLang="ja-JP" sz="1100">
            <a:solidFill>
              <a:schemeClr val="tx1"/>
            </a:solidFill>
            <a:latin typeface="+mn-lt"/>
            <a:ea typeface="+mn-ea"/>
            <a:cs typeface="+mn-cs"/>
          </a:endParaRPr>
        </a:p>
      </xdr:txBody>
    </xdr:sp>
    <xdr:clientData/>
  </xdr:twoCellAnchor>
  <xdr:twoCellAnchor>
    <xdr:from>
      <xdr:col>35</xdr:col>
      <xdr:colOff>29039</xdr:colOff>
      <xdr:row>747</xdr:row>
      <xdr:rowOff>6050</xdr:rowOff>
    </xdr:from>
    <xdr:to>
      <xdr:col>35</xdr:col>
      <xdr:colOff>29039</xdr:colOff>
      <xdr:row>749</xdr:row>
      <xdr:rowOff>60148</xdr:rowOff>
    </xdr:to>
    <xdr:cxnSp macro="">
      <xdr:nvCxnSpPr>
        <xdr:cNvPr id="62" name="直線コネクタ 61"/>
        <xdr:cNvCxnSpPr/>
      </xdr:nvCxnSpPr>
      <xdr:spPr>
        <a:xfrm>
          <a:off x="7237147" y="46189428"/>
          <a:ext cx="0" cy="749166"/>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E1"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941</v>
      </c>
      <c r="AT2" s="218"/>
      <c r="AU2" s="218"/>
      <c r="AV2" s="51" t="str">
        <f>IF(AW2="", "", "-")</f>
        <v/>
      </c>
      <c r="AW2" s="401"/>
      <c r="AX2" s="401"/>
    </row>
    <row r="3" spans="1:50" ht="21" customHeight="1" thickBot="1" x14ac:dyDescent="0.2">
      <c r="A3" s="525" t="s">
        <v>421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553</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587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674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503</v>
      </c>
      <c r="H5" s="561"/>
      <c r="I5" s="561"/>
      <c r="J5" s="561"/>
      <c r="K5" s="561"/>
      <c r="L5" s="561"/>
      <c r="M5" s="562" t="s">
        <v>66</v>
      </c>
      <c r="N5" s="563"/>
      <c r="O5" s="563"/>
      <c r="P5" s="563"/>
      <c r="Q5" s="563"/>
      <c r="R5" s="564"/>
      <c r="S5" s="565" t="s">
        <v>70</v>
      </c>
      <c r="T5" s="561"/>
      <c r="U5" s="561"/>
      <c r="V5" s="561"/>
      <c r="W5" s="561"/>
      <c r="X5" s="566"/>
      <c r="Y5" s="716" t="s">
        <v>3</v>
      </c>
      <c r="Z5" s="717"/>
      <c r="AA5" s="717"/>
      <c r="AB5" s="717"/>
      <c r="AC5" s="717"/>
      <c r="AD5" s="718"/>
      <c r="AE5" s="719" t="s">
        <v>554</v>
      </c>
      <c r="AF5" s="719"/>
      <c r="AG5" s="719"/>
      <c r="AH5" s="719"/>
      <c r="AI5" s="719"/>
      <c r="AJ5" s="719"/>
      <c r="AK5" s="719"/>
      <c r="AL5" s="719"/>
      <c r="AM5" s="719"/>
      <c r="AN5" s="719"/>
      <c r="AO5" s="719"/>
      <c r="AP5" s="720"/>
      <c r="AQ5" s="721" t="s">
        <v>682</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555</v>
      </c>
      <c r="H7" s="832"/>
      <c r="I7" s="832"/>
      <c r="J7" s="832"/>
      <c r="K7" s="832"/>
      <c r="L7" s="832"/>
      <c r="M7" s="832"/>
      <c r="N7" s="832"/>
      <c r="O7" s="832"/>
      <c r="P7" s="832"/>
      <c r="Q7" s="832"/>
      <c r="R7" s="832"/>
      <c r="S7" s="832"/>
      <c r="T7" s="832"/>
      <c r="U7" s="832"/>
      <c r="V7" s="832"/>
      <c r="W7" s="832"/>
      <c r="X7" s="833"/>
      <c r="Y7" s="399" t="s">
        <v>385</v>
      </c>
      <c r="Z7" s="300"/>
      <c r="AA7" s="300"/>
      <c r="AB7" s="300"/>
      <c r="AC7" s="300"/>
      <c r="AD7" s="400"/>
      <c r="AE7" s="387" t="s">
        <v>556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256</v>
      </c>
      <c r="B8" s="829"/>
      <c r="C8" s="829"/>
      <c r="D8" s="829"/>
      <c r="E8" s="829"/>
      <c r="F8" s="830"/>
      <c r="G8" s="225" t="str">
        <f>入力規則等!A27</f>
        <v>-</v>
      </c>
      <c r="H8" s="226"/>
      <c r="I8" s="226"/>
      <c r="J8" s="226"/>
      <c r="K8" s="226"/>
      <c r="L8" s="226"/>
      <c r="M8" s="226"/>
      <c r="N8" s="226"/>
      <c r="O8" s="226"/>
      <c r="P8" s="226"/>
      <c r="Q8" s="226"/>
      <c r="R8" s="226"/>
      <c r="S8" s="226"/>
      <c r="T8" s="226"/>
      <c r="U8" s="226"/>
      <c r="V8" s="226"/>
      <c r="W8" s="226"/>
      <c r="X8" s="227"/>
      <c r="Y8" s="571" t="s">
        <v>257</v>
      </c>
      <c r="Z8" s="572"/>
      <c r="AA8" s="572"/>
      <c r="AB8" s="572"/>
      <c r="AC8" s="572"/>
      <c r="AD8" s="573"/>
      <c r="AE8" s="73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9" t="s">
        <v>23</v>
      </c>
      <c r="B9" s="150"/>
      <c r="C9" s="150"/>
      <c r="D9" s="150"/>
      <c r="E9" s="150"/>
      <c r="F9" s="150"/>
      <c r="G9" s="574" t="s">
        <v>588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43.25" customHeight="1" x14ac:dyDescent="0.15">
      <c r="A10" s="741" t="s">
        <v>30</v>
      </c>
      <c r="B10" s="742"/>
      <c r="C10" s="742"/>
      <c r="D10" s="742"/>
      <c r="E10" s="742"/>
      <c r="F10" s="742"/>
      <c r="G10" s="674" t="s">
        <v>589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3" t="s">
        <v>24</v>
      </c>
      <c r="B12" s="144"/>
      <c r="C12" s="144"/>
      <c r="D12" s="144"/>
      <c r="E12" s="144"/>
      <c r="F12" s="145"/>
      <c r="G12" s="680"/>
      <c r="H12" s="681"/>
      <c r="I12" s="681"/>
      <c r="J12" s="681"/>
      <c r="K12" s="681"/>
      <c r="L12" s="681"/>
      <c r="M12" s="681"/>
      <c r="N12" s="681"/>
      <c r="O12" s="681"/>
      <c r="P12" s="307" t="s">
        <v>388</v>
      </c>
      <c r="Q12" s="302"/>
      <c r="R12" s="302"/>
      <c r="S12" s="302"/>
      <c r="T12" s="302"/>
      <c r="U12" s="302"/>
      <c r="V12" s="303"/>
      <c r="W12" s="307" t="s">
        <v>408</v>
      </c>
      <c r="X12" s="302"/>
      <c r="Y12" s="302"/>
      <c r="Z12" s="302"/>
      <c r="AA12" s="302"/>
      <c r="AB12" s="302"/>
      <c r="AC12" s="303"/>
      <c r="AD12" s="307" t="s">
        <v>415</v>
      </c>
      <c r="AE12" s="302"/>
      <c r="AF12" s="302"/>
      <c r="AG12" s="302"/>
      <c r="AH12" s="302"/>
      <c r="AI12" s="302"/>
      <c r="AJ12" s="303"/>
      <c r="AK12" s="307" t="s">
        <v>422</v>
      </c>
      <c r="AL12" s="302"/>
      <c r="AM12" s="302"/>
      <c r="AN12" s="302"/>
      <c r="AO12" s="302"/>
      <c r="AP12" s="302"/>
      <c r="AQ12" s="303"/>
      <c r="AR12" s="307" t="s">
        <v>423</v>
      </c>
      <c r="AS12" s="302"/>
      <c r="AT12" s="302"/>
      <c r="AU12" s="302"/>
      <c r="AV12" s="302"/>
      <c r="AW12" s="302"/>
      <c r="AX12" s="743"/>
    </row>
    <row r="13" spans="1:50" ht="21" customHeight="1" x14ac:dyDescent="0.15">
      <c r="A13" s="146"/>
      <c r="B13" s="147"/>
      <c r="C13" s="147"/>
      <c r="D13" s="147"/>
      <c r="E13" s="147"/>
      <c r="F13" s="148"/>
      <c r="G13" s="744" t="s">
        <v>6</v>
      </c>
      <c r="H13" s="745"/>
      <c r="I13" s="640" t="s">
        <v>7</v>
      </c>
      <c r="J13" s="641"/>
      <c r="K13" s="641"/>
      <c r="L13" s="641"/>
      <c r="M13" s="641"/>
      <c r="N13" s="641"/>
      <c r="O13" s="642"/>
      <c r="P13" s="116">
        <v>173</v>
      </c>
      <c r="Q13" s="117"/>
      <c r="R13" s="117"/>
      <c r="S13" s="117"/>
      <c r="T13" s="117"/>
      <c r="U13" s="117"/>
      <c r="V13" s="118"/>
      <c r="W13" s="116">
        <v>174</v>
      </c>
      <c r="X13" s="117"/>
      <c r="Y13" s="117"/>
      <c r="Z13" s="117"/>
      <c r="AA13" s="117"/>
      <c r="AB13" s="117"/>
      <c r="AC13" s="118"/>
      <c r="AD13" s="116">
        <v>171</v>
      </c>
      <c r="AE13" s="117"/>
      <c r="AF13" s="117"/>
      <c r="AG13" s="117"/>
      <c r="AH13" s="117"/>
      <c r="AI13" s="117"/>
      <c r="AJ13" s="118"/>
      <c r="AK13" s="116">
        <v>161</v>
      </c>
      <c r="AL13" s="117"/>
      <c r="AM13" s="117"/>
      <c r="AN13" s="117"/>
      <c r="AO13" s="117"/>
      <c r="AP13" s="117"/>
      <c r="AQ13" s="118"/>
      <c r="AR13" s="113">
        <v>170</v>
      </c>
      <c r="AS13" s="114"/>
      <c r="AT13" s="114"/>
      <c r="AU13" s="114"/>
      <c r="AV13" s="114"/>
      <c r="AW13" s="114"/>
      <c r="AX13" s="398"/>
    </row>
    <row r="14" spans="1:50" ht="21" customHeight="1" x14ac:dyDescent="0.15">
      <c r="A14" s="146"/>
      <c r="B14" s="147"/>
      <c r="C14" s="147"/>
      <c r="D14" s="147"/>
      <c r="E14" s="147"/>
      <c r="F14" s="148"/>
      <c r="G14" s="746"/>
      <c r="H14" s="747"/>
      <c r="I14" s="577" t="s">
        <v>8</v>
      </c>
      <c r="J14" s="631"/>
      <c r="K14" s="631"/>
      <c r="L14" s="631"/>
      <c r="M14" s="631"/>
      <c r="N14" s="631"/>
      <c r="O14" s="632"/>
      <c r="P14" s="116" t="s">
        <v>667</v>
      </c>
      <c r="Q14" s="117"/>
      <c r="R14" s="117"/>
      <c r="S14" s="117"/>
      <c r="T14" s="117"/>
      <c r="U14" s="117"/>
      <c r="V14" s="118"/>
      <c r="W14" s="116" t="s">
        <v>667</v>
      </c>
      <c r="X14" s="117"/>
      <c r="Y14" s="117"/>
      <c r="Z14" s="117"/>
      <c r="AA14" s="117"/>
      <c r="AB14" s="117"/>
      <c r="AC14" s="118"/>
      <c r="AD14" s="116" t="s">
        <v>667</v>
      </c>
      <c r="AE14" s="117"/>
      <c r="AF14" s="117"/>
      <c r="AG14" s="117"/>
      <c r="AH14" s="117"/>
      <c r="AI14" s="117"/>
      <c r="AJ14" s="118"/>
      <c r="AK14" s="116" t="s">
        <v>669</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6"/>
      <c r="H15" s="747"/>
      <c r="I15" s="577" t="s">
        <v>51</v>
      </c>
      <c r="J15" s="578"/>
      <c r="K15" s="578"/>
      <c r="L15" s="578"/>
      <c r="M15" s="578"/>
      <c r="N15" s="578"/>
      <c r="O15" s="579"/>
      <c r="P15" s="116" t="s">
        <v>668</v>
      </c>
      <c r="Q15" s="117"/>
      <c r="R15" s="117"/>
      <c r="S15" s="117"/>
      <c r="T15" s="117"/>
      <c r="U15" s="117"/>
      <c r="V15" s="118"/>
      <c r="W15" s="116" t="s">
        <v>667</v>
      </c>
      <c r="X15" s="117"/>
      <c r="Y15" s="117"/>
      <c r="Z15" s="117"/>
      <c r="AA15" s="117"/>
      <c r="AB15" s="117"/>
      <c r="AC15" s="118"/>
      <c r="AD15" s="116" t="s">
        <v>671</v>
      </c>
      <c r="AE15" s="117"/>
      <c r="AF15" s="117"/>
      <c r="AG15" s="117"/>
      <c r="AH15" s="117"/>
      <c r="AI15" s="117"/>
      <c r="AJ15" s="118"/>
      <c r="AK15" s="116" t="s">
        <v>667</v>
      </c>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6"/>
      <c r="H16" s="747"/>
      <c r="I16" s="577" t="s">
        <v>52</v>
      </c>
      <c r="J16" s="578"/>
      <c r="K16" s="578"/>
      <c r="L16" s="578"/>
      <c r="M16" s="578"/>
      <c r="N16" s="578"/>
      <c r="O16" s="579"/>
      <c r="P16" s="116" t="s">
        <v>667</v>
      </c>
      <c r="Q16" s="117"/>
      <c r="R16" s="117"/>
      <c r="S16" s="117"/>
      <c r="T16" s="117"/>
      <c r="U16" s="117"/>
      <c r="V16" s="118"/>
      <c r="W16" s="116" t="s">
        <v>670</v>
      </c>
      <c r="X16" s="117"/>
      <c r="Y16" s="117"/>
      <c r="Z16" s="117"/>
      <c r="AA16" s="117"/>
      <c r="AB16" s="117"/>
      <c r="AC16" s="118"/>
      <c r="AD16" s="116" t="s">
        <v>669</v>
      </c>
      <c r="AE16" s="117"/>
      <c r="AF16" s="117"/>
      <c r="AG16" s="117"/>
      <c r="AH16" s="117"/>
      <c r="AI16" s="117"/>
      <c r="AJ16" s="118"/>
      <c r="AK16" s="116" t="s">
        <v>667</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6"/>
      <c r="H17" s="747"/>
      <c r="I17" s="577" t="s">
        <v>50</v>
      </c>
      <c r="J17" s="631"/>
      <c r="K17" s="631"/>
      <c r="L17" s="631"/>
      <c r="M17" s="631"/>
      <c r="N17" s="631"/>
      <c r="O17" s="632"/>
      <c r="P17" s="116" t="s">
        <v>669</v>
      </c>
      <c r="Q17" s="117"/>
      <c r="R17" s="117"/>
      <c r="S17" s="117"/>
      <c r="T17" s="117"/>
      <c r="U17" s="117"/>
      <c r="V17" s="118"/>
      <c r="W17" s="116" t="s">
        <v>670</v>
      </c>
      <c r="X17" s="117"/>
      <c r="Y17" s="117"/>
      <c r="Z17" s="117"/>
      <c r="AA17" s="117"/>
      <c r="AB17" s="117"/>
      <c r="AC17" s="118"/>
      <c r="AD17" s="116" t="s">
        <v>669</v>
      </c>
      <c r="AE17" s="117"/>
      <c r="AF17" s="117"/>
      <c r="AG17" s="117"/>
      <c r="AH17" s="117"/>
      <c r="AI17" s="117"/>
      <c r="AJ17" s="118"/>
      <c r="AK17" s="116" t="s">
        <v>667</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8"/>
      <c r="H18" s="749"/>
      <c r="I18" s="736" t="s">
        <v>20</v>
      </c>
      <c r="J18" s="737"/>
      <c r="K18" s="737"/>
      <c r="L18" s="737"/>
      <c r="M18" s="737"/>
      <c r="N18" s="737"/>
      <c r="O18" s="738"/>
      <c r="P18" s="122">
        <f>SUM(P13:V17)</f>
        <v>173</v>
      </c>
      <c r="Q18" s="123"/>
      <c r="R18" s="123"/>
      <c r="S18" s="123"/>
      <c r="T18" s="123"/>
      <c r="U18" s="123"/>
      <c r="V18" s="124"/>
      <c r="W18" s="122">
        <f>SUM(W13:AC17)</f>
        <v>174</v>
      </c>
      <c r="X18" s="123"/>
      <c r="Y18" s="123"/>
      <c r="Z18" s="123"/>
      <c r="AA18" s="123"/>
      <c r="AB18" s="123"/>
      <c r="AC18" s="124"/>
      <c r="AD18" s="122">
        <f>SUM(AD13:AJ17)</f>
        <v>171</v>
      </c>
      <c r="AE18" s="123"/>
      <c r="AF18" s="123"/>
      <c r="AG18" s="123"/>
      <c r="AH18" s="123"/>
      <c r="AI18" s="123"/>
      <c r="AJ18" s="124"/>
      <c r="AK18" s="122">
        <f>SUM(AK13:AQ17)</f>
        <v>161</v>
      </c>
      <c r="AL18" s="123"/>
      <c r="AM18" s="123"/>
      <c r="AN18" s="123"/>
      <c r="AO18" s="123"/>
      <c r="AP18" s="123"/>
      <c r="AQ18" s="124"/>
      <c r="AR18" s="122">
        <f>SUM(AR13:AX17)</f>
        <v>170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178</v>
      </c>
      <c r="Q19" s="117"/>
      <c r="R19" s="117"/>
      <c r="S19" s="117"/>
      <c r="T19" s="117"/>
      <c r="U19" s="117"/>
      <c r="V19" s="118"/>
      <c r="W19" s="116">
        <v>178</v>
      </c>
      <c r="X19" s="117"/>
      <c r="Y19" s="117"/>
      <c r="Z19" s="117"/>
      <c r="AA19" s="117"/>
      <c r="AB19" s="117"/>
      <c r="AC19" s="118"/>
      <c r="AD19" s="116">
        <v>167</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1.0289017341040463</v>
      </c>
      <c r="Q20" s="541"/>
      <c r="R20" s="541"/>
      <c r="S20" s="541"/>
      <c r="T20" s="541"/>
      <c r="U20" s="541"/>
      <c r="V20" s="541"/>
      <c r="W20" s="541">
        <f t="shared" ref="W20" si="0">IF(W18=0, "-", SUM(W19)/W18)</f>
        <v>1.0229885057471264</v>
      </c>
      <c r="X20" s="541"/>
      <c r="Y20" s="541"/>
      <c r="Z20" s="541"/>
      <c r="AA20" s="541"/>
      <c r="AB20" s="541"/>
      <c r="AC20" s="541"/>
      <c r="AD20" s="541">
        <f t="shared" ref="AD20" si="1">IF(AD18=0, "-", SUM(AD19)/AD18)</f>
        <v>0.97660818713450293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29" t="s">
        <v>351</v>
      </c>
      <c r="H21" s="930"/>
      <c r="I21" s="930"/>
      <c r="J21" s="930"/>
      <c r="K21" s="930"/>
      <c r="L21" s="930"/>
      <c r="M21" s="930"/>
      <c r="N21" s="930"/>
      <c r="O21" s="930"/>
      <c r="P21" s="541">
        <f>IF(P19=0, "-", SUM(P19)/SUM(P13,P14))</f>
        <v>1.0289017341040463</v>
      </c>
      <c r="Q21" s="541"/>
      <c r="R21" s="541"/>
      <c r="S21" s="541"/>
      <c r="T21" s="541"/>
      <c r="U21" s="541"/>
      <c r="V21" s="541"/>
      <c r="W21" s="541">
        <f t="shared" ref="W21" si="2">IF(W19=0, "-", SUM(W19)/SUM(W13,W14))</f>
        <v>1.0229885057471264</v>
      </c>
      <c r="X21" s="541"/>
      <c r="Y21" s="541"/>
      <c r="Z21" s="541"/>
      <c r="AA21" s="541"/>
      <c r="AB21" s="541"/>
      <c r="AC21" s="541"/>
      <c r="AD21" s="541">
        <f t="shared" ref="AD21" si="3">IF(AD19=0, "-", SUM(AD19)/SUM(AD13,AD14))</f>
        <v>0.97660818713450293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424</v>
      </c>
      <c r="B22" s="197"/>
      <c r="C22" s="197"/>
      <c r="D22" s="197"/>
      <c r="E22" s="197"/>
      <c r="F22" s="198"/>
      <c r="G22" s="187" t="s">
        <v>330</v>
      </c>
      <c r="H22" s="188"/>
      <c r="I22" s="188"/>
      <c r="J22" s="188"/>
      <c r="K22" s="188"/>
      <c r="L22" s="188"/>
      <c r="M22" s="188"/>
      <c r="N22" s="188"/>
      <c r="O22" s="189"/>
      <c r="P22" s="205" t="s">
        <v>425</v>
      </c>
      <c r="Q22" s="188"/>
      <c r="R22" s="188"/>
      <c r="S22" s="188"/>
      <c r="T22" s="188"/>
      <c r="U22" s="188"/>
      <c r="V22" s="189"/>
      <c r="W22" s="205" t="s">
        <v>426</v>
      </c>
      <c r="X22" s="188"/>
      <c r="Y22" s="188"/>
      <c r="Z22" s="188"/>
      <c r="AA22" s="188"/>
      <c r="AB22" s="188"/>
      <c r="AC22" s="189"/>
      <c r="AD22" s="205" t="s">
        <v>329</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557</v>
      </c>
      <c r="H23" s="191"/>
      <c r="I23" s="191"/>
      <c r="J23" s="191"/>
      <c r="K23" s="191"/>
      <c r="L23" s="191"/>
      <c r="M23" s="191"/>
      <c r="N23" s="191"/>
      <c r="O23" s="192"/>
      <c r="P23" s="113">
        <v>159</v>
      </c>
      <c r="Q23" s="114"/>
      <c r="R23" s="114"/>
      <c r="S23" s="114"/>
      <c r="T23" s="114"/>
      <c r="U23" s="114"/>
      <c r="V23" s="115"/>
      <c r="W23" s="113">
        <v>168</v>
      </c>
      <c r="X23" s="114"/>
      <c r="Y23" s="114"/>
      <c r="Z23" s="114"/>
      <c r="AA23" s="114"/>
      <c r="AB23" s="114"/>
      <c r="AC23" s="115"/>
      <c r="AD23" s="207" t="s">
        <v>675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558</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559</v>
      </c>
      <c r="H25" s="194"/>
      <c r="I25" s="194"/>
      <c r="J25" s="194"/>
      <c r="K25" s="194"/>
      <c r="L25" s="194"/>
      <c r="M25" s="194"/>
      <c r="N25" s="194"/>
      <c r="O25" s="195"/>
      <c r="P25" s="116">
        <v>0.1</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334</v>
      </c>
      <c r="H28" s="230"/>
      <c r="I28" s="230"/>
      <c r="J28" s="230"/>
      <c r="K28" s="230"/>
      <c r="L28" s="230"/>
      <c r="M28" s="230"/>
      <c r="N28" s="230"/>
      <c r="O28" s="231"/>
      <c r="P28" s="122">
        <f>P29-SUM(P23:P27)</f>
        <v>0.90000000000000568</v>
      </c>
      <c r="Q28" s="123"/>
      <c r="R28" s="123"/>
      <c r="S28" s="123"/>
      <c r="T28" s="123"/>
      <c r="U28" s="123"/>
      <c r="V28" s="124"/>
      <c r="W28" s="122">
        <f>W29-SUM(W23:W27)</f>
        <v>0.90000000000000568</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331</v>
      </c>
      <c r="H29" s="233"/>
      <c r="I29" s="233"/>
      <c r="J29" s="233"/>
      <c r="K29" s="233"/>
      <c r="L29" s="233"/>
      <c r="M29" s="233"/>
      <c r="N29" s="233"/>
      <c r="O29" s="234"/>
      <c r="P29" s="116">
        <f>AK13</f>
        <v>161</v>
      </c>
      <c r="Q29" s="117"/>
      <c r="R29" s="117"/>
      <c r="S29" s="117"/>
      <c r="T29" s="117"/>
      <c r="U29" s="117"/>
      <c r="V29" s="118"/>
      <c r="W29" s="222">
        <f>AR13</f>
        <v>170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346</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388</v>
      </c>
      <c r="AF30" s="391"/>
      <c r="AG30" s="391"/>
      <c r="AH30" s="392"/>
      <c r="AI30" s="390" t="s">
        <v>410</v>
      </c>
      <c r="AJ30" s="391"/>
      <c r="AK30" s="391"/>
      <c r="AL30" s="392"/>
      <c r="AM30" s="393" t="s">
        <v>415</v>
      </c>
      <c r="AN30" s="393"/>
      <c r="AO30" s="393"/>
      <c r="AP30" s="390"/>
      <c r="AQ30" s="643" t="s">
        <v>232</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t="s">
        <v>556</v>
      </c>
      <c r="AR31" s="140"/>
      <c r="AS31" s="141" t="s">
        <v>233</v>
      </c>
      <c r="AT31" s="176"/>
      <c r="AU31" s="275">
        <v>2</v>
      </c>
      <c r="AV31" s="275"/>
      <c r="AW31" s="383" t="s">
        <v>181</v>
      </c>
      <c r="AX31" s="384"/>
    </row>
    <row r="32" spans="1:50" ht="23.25" customHeight="1" x14ac:dyDescent="0.15">
      <c r="A32" s="517"/>
      <c r="B32" s="515"/>
      <c r="C32" s="515"/>
      <c r="D32" s="515"/>
      <c r="E32" s="515"/>
      <c r="F32" s="516"/>
      <c r="G32" s="542" t="s">
        <v>560</v>
      </c>
      <c r="H32" s="543"/>
      <c r="I32" s="543"/>
      <c r="J32" s="543"/>
      <c r="K32" s="543"/>
      <c r="L32" s="543"/>
      <c r="M32" s="543"/>
      <c r="N32" s="543"/>
      <c r="O32" s="544"/>
      <c r="P32" s="165" t="s">
        <v>561</v>
      </c>
      <c r="Q32" s="165"/>
      <c r="R32" s="165"/>
      <c r="S32" s="165"/>
      <c r="T32" s="165"/>
      <c r="U32" s="165"/>
      <c r="V32" s="165"/>
      <c r="W32" s="165"/>
      <c r="X32" s="236"/>
      <c r="Y32" s="342" t="s">
        <v>12</v>
      </c>
      <c r="Z32" s="551"/>
      <c r="AA32" s="552"/>
      <c r="AB32" s="553" t="s">
        <v>562</v>
      </c>
      <c r="AC32" s="553"/>
      <c r="AD32" s="553"/>
      <c r="AE32" s="368">
        <v>2</v>
      </c>
      <c r="AF32" s="369"/>
      <c r="AG32" s="369"/>
      <c r="AH32" s="369"/>
      <c r="AI32" s="368">
        <v>2</v>
      </c>
      <c r="AJ32" s="369"/>
      <c r="AK32" s="369"/>
      <c r="AL32" s="369"/>
      <c r="AM32" s="368">
        <v>1</v>
      </c>
      <c r="AN32" s="369"/>
      <c r="AO32" s="369"/>
      <c r="AP32" s="369"/>
      <c r="AQ32" s="119" t="s">
        <v>556</v>
      </c>
      <c r="AR32" s="120"/>
      <c r="AS32" s="120"/>
      <c r="AT32" s="121"/>
      <c r="AU32" s="369" t="s">
        <v>556</v>
      </c>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562</v>
      </c>
      <c r="AC33" s="524"/>
      <c r="AD33" s="524"/>
      <c r="AE33" s="368">
        <v>2</v>
      </c>
      <c r="AF33" s="369"/>
      <c r="AG33" s="369"/>
      <c r="AH33" s="369"/>
      <c r="AI33" s="368">
        <v>2</v>
      </c>
      <c r="AJ33" s="369"/>
      <c r="AK33" s="369"/>
      <c r="AL33" s="369"/>
      <c r="AM33" s="368">
        <v>2</v>
      </c>
      <c r="AN33" s="369"/>
      <c r="AO33" s="369"/>
      <c r="AP33" s="369"/>
      <c r="AQ33" s="119" t="s">
        <v>556</v>
      </c>
      <c r="AR33" s="120"/>
      <c r="AS33" s="120"/>
      <c r="AT33" s="121"/>
      <c r="AU33" s="369">
        <v>2</v>
      </c>
      <c r="AV33" s="369"/>
      <c r="AW33" s="369"/>
      <c r="AX33" s="371"/>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v>100</v>
      </c>
      <c r="AF34" s="369"/>
      <c r="AG34" s="369"/>
      <c r="AH34" s="369"/>
      <c r="AI34" s="368">
        <v>100</v>
      </c>
      <c r="AJ34" s="369"/>
      <c r="AK34" s="369"/>
      <c r="AL34" s="369"/>
      <c r="AM34" s="368">
        <v>50</v>
      </c>
      <c r="AN34" s="369"/>
      <c r="AO34" s="369"/>
      <c r="AP34" s="369"/>
      <c r="AQ34" s="119" t="s">
        <v>563</v>
      </c>
      <c r="AR34" s="120"/>
      <c r="AS34" s="120"/>
      <c r="AT34" s="121"/>
      <c r="AU34" s="369" t="s">
        <v>556</v>
      </c>
      <c r="AV34" s="369"/>
      <c r="AW34" s="369"/>
      <c r="AX34" s="371"/>
    </row>
    <row r="35" spans="1:50" ht="23.25" customHeight="1" x14ac:dyDescent="0.15">
      <c r="A35" s="899" t="s">
        <v>376</v>
      </c>
      <c r="B35" s="900"/>
      <c r="C35" s="900"/>
      <c r="D35" s="900"/>
      <c r="E35" s="900"/>
      <c r="F35" s="901"/>
      <c r="G35" s="905" t="s">
        <v>590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6" t="s">
        <v>346</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388</v>
      </c>
      <c r="AF37" s="373"/>
      <c r="AG37" s="373"/>
      <c r="AH37" s="374"/>
      <c r="AI37" s="372" t="s">
        <v>386</v>
      </c>
      <c r="AJ37" s="373"/>
      <c r="AK37" s="373"/>
      <c r="AL37" s="374"/>
      <c r="AM37" s="379" t="s">
        <v>415</v>
      </c>
      <c r="AN37" s="379"/>
      <c r="AO37" s="379"/>
      <c r="AP37" s="379"/>
      <c r="AQ37" s="271" t="s">
        <v>232</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233</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9" t="s">
        <v>376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6" t="s">
        <v>346</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388</v>
      </c>
      <c r="AF44" s="373"/>
      <c r="AG44" s="373"/>
      <c r="AH44" s="374"/>
      <c r="AI44" s="372" t="s">
        <v>386</v>
      </c>
      <c r="AJ44" s="373"/>
      <c r="AK44" s="373"/>
      <c r="AL44" s="374"/>
      <c r="AM44" s="379" t="s">
        <v>415</v>
      </c>
      <c r="AN44" s="379"/>
      <c r="AO44" s="379"/>
      <c r="AP44" s="379"/>
      <c r="AQ44" s="271" t="s">
        <v>232</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233</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9" t="s">
        <v>376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4" t="s">
        <v>346</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388</v>
      </c>
      <c r="AF51" s="373"/>
      <c r="AG51" s="373"/>
      <c r="AH51" s="374"/>
      <c r="AI51" s="372" t="s">
        <v>386</v>
      </c>
      <c r="AJ51" s="373"/>
      <c r="AK51" s="373"/>
      <c r="AL51" s="374"/>
      <c r="AM51" s="379" t="s">
        <v>415</v>
      </c>
      <c r="AN51" s="379"/>
      <c r="AO51" s="379"/>
      <c r="AP51" s="379"/>
      <c r="AQ51" s="271" t="s">
        <v>232</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233</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9" t="s">
        <v>376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4" t="s">
        <v>346</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388</v>
      </c>
      <c r="AF58" s="373"/>
      <c r="AG58" s="373"/>
      <c r="AH58" s="374"/>
      <c r="AI58" s="372" t="s">
        <v>386</v>
      </c>
      <c r="AJ58" s="373"/>
      <c r="AK58" s="373"/>
      <c r="AL58" s="374"/>
      <c r="AM58" s="379" t="s">
        <v>415</v>
      </c>
      <c r="AN58" s="379"/>
      <c r="AO58" s="379"/>
      <c r="AP58" s="379"/>
      <c r="AQ58" s="271" t="s">
        <v>232</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233</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9" t="s">
        <v>376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347</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342</v>
      </c>
      <c r="X65" s="872"/>
      <c r="Y65" s="875"/>
      <c r="Z65" s="875"/>
      <c r="AA65" s="876"/>
      <c r="AB65" s="869" t="s">
        <v>11</v>
      </c>
      <c r="AC65" s="865"/>
      <c r="AD65" s="866"/>
      <c r="AE65" s="372" t="s">
        <v>388</v>
      </c>
      <c r="AF65" s="373"/>
      <c r="AG65" s="373"/>
      <c r="AH65" s="374"/>
      <c r="AI65" s="372" t="s">
        <v>386</v>
      </c>
      <c r="AJ65" s="373"/>
      <c r="AK65" s="373"/>
      <c r="AL65" s="374"/>
      <c r="AM65" s="379" t="s">
        <v>415</v>
      </c>
      <c r="AN65" s="379"/>
      <c r="AO65" s="379"/>
      <c r="AP65" s="379"/>
      <c r="AQ65" s="869" t="s">
        <v>232</v>
      </c>
      <c r="AR65" s="865"/>
      <c r="AS65" s="865"/>
      <c r="AT65" s="866"/>
      <c r="AU65" s="979" t="s">
        <v>134</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80"/>
      <c r="AQ66" s="274"/>
      <c r="AR66" s="275"/>
      <c r="AS66" s="867" t="s">
        <v>233</v>
      </c>
      <c r="AT66" s="868"/>
      <c r="AU66" s="275"/>
      <c r="AV66" s="275"/>
      <c r="AW66" s="867" t="s">
        <v>345</v>
      </c>
      <c r="AX66" s="981"/>
    </row>
    <row r="67" spans="1:50" ht="23.25" hidden="1" customHeight="1" x14ac:dyDescent="0.15">
      <c r="A67" s="853"/>
      <c r="B67" s="854"/>
      <c r="C67" s="854"/>
      <c r="D67" s="854"/>
      <c r="E67" s="854"/>
      <c r="F67" s="855"/>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366</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88" t="s">
        <v>54</v>
      </c>
      <c r="Z68" s="188"/>
      <c r="AA68" s="189"/>
      <c r="AB68" s="977" t="s">
        <v>366</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88" t="s">
        <v>13</v>
      </c>
      <c r="Z69" s="188"/>
      <c r="AA69" s="189"/>
      <c r="AB69" s="978" t="s">
        <v>367</v>
      </c>
      <c r="AC69" s="978"/>
      <c r="AD69" s="978"/>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352</v>
      </c>
      <c r="B70" s="854"/>
      <c r="C70" s="854"/>
      <c r="D70" s="854"/>
      <c r="E70" s="854"/>
      <c r="F70" s="855"/>
      <c r="G70" s="942" t="s">
        <v>235</v>
      </c>
      <c r="H70" s="943"/>
      <c r="I70" s="943"/>
      <c r="J70" s="943"/>
      <c r="K70" s="943"/>
      <c r="L70" s="943"/>
      <c r="M70" s="943"/>
      <c r="N70" s="943"/>
      <c r="O70" s="943"/>
      <c r="P70" s="943"/>
      <c r="Q70" s="943"/>
      <c r="R70" s="943"/>
      <c r="S70" s="943"/>
      <c r="T70" s="943"/>
      <c r="U70" s="943"/>
      <c r="V70" s="943"/>
      <c r="W70" s="946" t="s">
        <v>365</v>
      </c>
      <c r="X70" s="947"/>
      <c r="Y70" s="952" t="s">
        <v>12</v>
      </c>
      <c r="Z70" s="952"/>
      <c r="AA70" s="953"/>
      <c r="AB70" s="954" t="s">
        <v>366</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88" t="s">
        <v>54</v>
      </c>
      <c r="Z71" s="188"/>
      <c r="AA71" s="189"/>
      <c r="AB71" s="977" t="s">
        <v>366</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88" t="s">
        <v>13</v>
      </c>
      <c r="Z72" s="188"/>
      <c r="AA72" s="189"/>
      <c r="AB72" s="978" t="s">
        <v>367</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347</v>
      </c>
      <c r="B73" s="840"/>
      <c r="C73" s="840"/>
      <c r="D73" s="840"/>
      <c r="E73" s="840"/>
      <c r="F73" s="841"/>
      <c r="G73" s="808"/>
      <c r="H73" s="173" t="s">
        <v>146</v>
      </c>
      <c r="I73" s="173"/>
      <c r="J73" s="173"/>
      <c r="K73" s="173"/>
      <c r="L73" s="173"/>
      <c r="M73" s="173"/>
      <c r="N73" s="173"/>
      <c r="O73" s="174"/>
      <c r="P73" s="180" t="s">
        <v>59</v>
      </c>
      <c r="Q73" s="173"/>
      <c r="R73" s="173"/>
      <c r="S73" s="173"/>
      <c r="T73" s="173"/>
      <c r="U73" s="173"/>
      <c r="V73" s="173"/>
      <c r="W73" s="173"/>
      <c r="X73" s="174"/>
      <c r="Y73" s="810"/>
      <c r="Z73" s="811"/>
      <c r="AA73" s="812"/>
      <c r="AB73" s="180" t="s">
        <v>11</v>
      </c>
      <c r="AC73" s="173"/>
      <c r="AD73" s="174"/>
      <c r="AE73" s="372" t="s">
        <v>388</v>
      </c>
      <c r="AF73" s="373"/>
      <c r="AG73" s="373"/>
      <c r="AH73" s="374"/>
      <c r="AI73" s="372" t="s">
        <v>386</v>
      </c>
      <c r="AJ73" s="373"/>
      <c r="AK73" s="373"/>
      <c r="AL73" s="374"/>
      <c r="AM73" s="379" t="s">
        <v>415</v>
      </c>
      <c r="AN73" s="379"/>
      <c r="AO73" s="379"/>
      <c r="AP73" s="379"/>
      <c r="AQ73" s="180" t="s">
        <v>232</v>
      </c>
      <c r="AR73" s="173"/>
      <c r="AS73" s="173"/>
      <c r="AT73" s="174"/>
      <c r="AU73" s="277" t="s">
        <v>134</v>
      </c>
      <c r="AV73" s="138"/>
      <c r="AW73" s="138"/>
      <c r="AX73" s="139"/>
    </row>
    <row r="74" spans="1:50" ht="18.75" hidden="1" customHeight="1" x14ac:dyDescent="0.15">
      <c r="A74" s="842"/>
      <c r="B74" s="843"/>
      <c r="C74" s="843"/>
      <c r="D74" s="843"/>
      <c r="E74" s="843"/>
      <c r="F74" s="844"/>
      <c r="G74" s="80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233</v>
      </c>
      <c r="AT74" s="176"/>
      <c r="AU74" s="215"/>
      <c r="AV74" s="140"/>
      <c r="AW74" s="141" t="s">
        <v>181</v>
      </c>
      <c r="AX74" s="142"/>
    </row>
    <row r="75" spans="1:50" ht="23.25" hidden="1" customHeight="1" x14ac:dyDescent="0.15">
      <c r="A75" s="842"/>
      <c r="B75" s="843"/>
      <c r="C75" s="843"/>
      <c r="D75" s="843"/>
      <c r="E75" s="843"/>
      <c r="F75" s="844"/>
      <c r="G75" s="783" t="s">
        <v>234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2"/>
      <c r="B76" s="843"/>
      <c r="C76" s="843"/>
      <c r="D76" s="843"/>
      <c r="E76" s="843"/>
      <c r="F76" s="844"/>
      <c r="G76" s="78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2"/>
      <c r="B77" s="843"/>
      <c r="C77" s="843"/>
      <c r="D77" s="843"/>
      <c r="E77" s="843"/>
      <c r="F77" s="844"/>
      <c r="G77" s="78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4" t="s">
        <v>379</v>
      </c>
      <c r="B78" s="915"/>
      <c r="C78" s="915"/>
      <c r="D78" s="915"/>
      <c r="E78" s="912" t="s">
        <v>325</v>
      </c>
      <c r="F78" s="913"/>
      <c r="G78" s="56" t="s">
        <v>235</v>
      </c>
      <c r="H78" s="794"/>
      <c r="I78" s="248"/>
      <c r="J78" s="248"/>
      <c r="K78" s="248"/>
      <c r="L78" s="248"/>
      <c r="M78" s="248"/>
      <c r="N78" s="248"/>
      <c r="O78" s="795"/>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2" t="s">
        <v>341</v>
      </c>
      <c r="AP79" s="153"/>
      <c r="AQ79" s="153"/>
      <c r="AR79" s="80" t="s">
        <v>339</v>
      </c>
      <c r="AS79" s="152"/>
      <c r="AT79" s="153"/>
      <c r="AU79" s="153"/>
      <c r="AV79" s="153"/>
      <c r="AW79" s="153"/>
      <c r="AX79" s="154"/>
    </row>
    <row r="80" spans="1:50" ht="18.75" hidden="1" customHeight="1" x14ac:dyDescent="0.15">
      <c r="A80" s="521" t="s">
        <v>147</v>
      </c>
      <c r="B80" s="848" t="s">
        <v>338</v>
      </c>
      <c r="C80" s="849"/>
      <c r="D80" s="849"/>
      <c r="E80" s="849"/>
      <c r="F80" s="850"/>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427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7"/>
      <c r="Z85" s="178"/>
      <c r="AA85" s="179"/>
      <c r="AB85" s="372" t="s">
        <v>11</v>
      </c>
      <c r="AC85" s="373"/>
      <c r="AD85" s="374"/>
      <c r="AE85" s="372" t="s">
        <v>388</v>
      </c>
      <c r="AF85" s="373"/>
      <c r="AG85" s="373"/>
      <c r="AH85" s="374"/>
      <c r="AI85" s="372" t="s">
        <v>386</v>
      </c>
      <c r="AJ85" s="373"/>
      <c r="AK85" s="373"/>
      <c r="AL85" s="374"/>
      <c r="AM85" s="379" t="s">
        <v>415</v>
      </c>
      <c r="AN85" s="379"/>
      <c r="AO85" s="379"/>
      <c r="AP85" s="379"/>
      <c r="AQ85" s="180" t="s">
        <v>232</v>
      </c>
      <c r="AR85" s="173"/>
      <c r="AS85" s="173"/>
      <c r="AT85" s="174"/>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233</v>
      </c>
      <c r="AT86" s="176"/>
      <c r="AU86" s="275"/>
      <c r="AV86" s="275"/>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1"/>
      <c r="R87" s="801"/>
      <c r="S87" s="801"/>
      <c r="T87" s="801"/>
      <c r="U87" s="801"/>
      <c r="V87" s="801"/>
      <c r="W87" s="801"/>
      <c r="X87" s="802"/>
      <c r="Y87" s="757" t="s">
        <v>62</v>
      </c>
      <c r="Z87" s="758"/>
      <c r="AA87" s="759"/>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2"/>
      <c r="B88" s="554"/>
      <c r="C88" s="554"/>
      <c r="D88" s="554"/>
      <c r="E88" s="554"/>
      <c r="F88" s="555"/>
      <c r="G88" s="237"/>
      <c r="H88" s="238"/>
      <c r="I88" s="238"/>
      <c r="J88" s="238"/>
      <c r="K88" s="238"/>
      <c r="L88" s="238"/>
      <c r="M88" s="238"/>
      <c r="N88" s="238"/>
      <c r="O88" s="239"/>
      <c r="P88" s="803"/>
      <c r="Q88" s="803"/>
      <c r="R88" s="803"/>
      <c r="S88" s="803"/>
      <c r="T88" s="803"/>
      <c r="U88" s="803"/>
      <c r="V88" s="803"/>
      <c r="W88" s="803"/>
      <c r="X88" s="804"/>
      <c r="Y88" s="731" t="s">
        <v>54</v>
      </c>
      <c r="Z88" s="732"/>
      <c r="AA88" s="733"/>
      <c r="AB88" s="524"/>
      <c r="AC88" s="524"/>
      <c r="AD88" s="524"/>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5"/>
      <c r="Y89" s="731" t="s">
        <v>13</v>
      </c>
      <c r="Z89" s="732"/>
      <c r="AA89" s="733"/>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7"/>
      <c r="Z90" s="178"/>
      <c r="AA90" s="179"/>
      <c r="AB90" s="372" t="s">
        <v>11</v>
      </c>
      <c r="AC90" s="373"/>
      <c r="AD90" s="374"/>
      <c r="AE90" s="372" t="s">
        <v>388</v>
      </c>
      <c r="AF90" s="373"/>
      <c r="AG90" s="373"/>
      <c r="AH90" s="374"/>
      <c r="AI90" s="372" t="s">
        <v>386</v>
      </c>
      <c r="AJ90" s="373"/>
      <c r="AK90" s="373"/>
      <c r="AL90" s="374"/>
      <c r="AM90" s="379" t="s">
        <v>415</v>
      </c>
      <c r="AN90" s="379"/>
      <c r="AO90" s="379"/>
      <c r="AP90" s="379"/>
      <c r="AQ90" s="180" t="s">
        <v>232</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233</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1"/>
      <c r="R92" s="801"/>
      <c r="S92" s="801"/>
      <c r="T92" s="801"/>
      <c r="U92" s="801"/>
      <c r="V92" s="801"/>
      <c r="W92" s="801"/>
      <c r="X92" s="802"/>
      <c r="Y92" s="757" t="s">
        <v>62</v>
      </c>
      <c r="Z92" s="758"/>
      <c r="AA92" s="759"/>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3"/>
      <c r="Q93" s="803"/>
      <c r="R93" s="803"/>
      <c r="S93" s="803"/>
      <c r="T93" s="803"/>
      <c r="U93" s="803"/>
      <c r="V93" s="803"/>
      <c r="W93" s="803"/>
      <c r="X93" s="804"/>
      <c r="Y93" s="731" t="s">
        <v>54</v>
      </c>
      <c r="Z93" s="732"/>
      <c r="AA93" s="733"/>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5"/>
      <c r="Y94" s="731" t="s">
        <v>13</v>
      </c>
      <c r="Z94" s="732"/>
      <c r="AA94" s="733"/>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7"/>
      <c r="Z95" s="178"/>
      <c r="AA95" s="179"/>
      <c r="AB95" s="372" t="s">
        <v>11</v>
      </c>
      <c r="AC95" s="373"/>
      <c r="AD95" s="374"/>
      <c r="AE95" s="372" t="s">
        <v>388</v>
      </c>
      <c r="AF95" s="373"/>
      <c r="AG95" s="373"/>
      <c r="AH95" s="374"/>
      <c r="AI95" s="372" t="s">
        <v>386</v>
      </c>
      <c r="AJ95" s="373"/>
      <c r="AK95" s="373"/>
      <c r="AL95" s="374"/>
      <c r="AM95" s="379" t="s">
        <v>415</v>
      </c>
      <c r="AN95" s="379"/>
      <c r="AO95" s="379"/>
      <c r="AP95" s="379"/>
      <c r="AQ95" s="180" t="s">
        <v>232</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233</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1"/>
      <c r="R97" s="801"/>
      <c r="S97" s="801"/>
      <c r="T97" s="801"/>
      <c r="U97" s="801"/>
      <c r="V97" s="801"/>
      <c r="W97" s="801"/>
      <c r="X97" s="802"/>
      <c r="Y97" s="757" t="s">
        <v>62</v>
      </c>
      <c r="Z97" s="758"/>
      <c r="AA97" s="759"/>
      <c r="AB97" s="411"/>
      <c r="AC97" s="412"/>
      <c r="AD97" s="413"/>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3"/>
      <c r="Q98" s="803"/>
      <c r="R98" s="803"/>
      <c r="S98" s="803"/>
      <c r="T98" s="803"/>
      <c r="U98" s="803"/>
      <c r="V98" s="803"/>
      <c r="W98" s="803"/>
      <c r="X98" s="804"/>
      <c r="Y98" s="731" t="s">
        <v>54</v>
      </c>
      <c r="Z98" s="732"/>
      <c r="AA98" s="733"/>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51"/>
      <c r="I99" s="251"/>
      <c r="J99" s="251"/>
      <c r="K99" s="251"/>
      <c r="L99" s="251"/>
      <c r="M99" s="251"/>
      <c r="N99" s="251"/>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348</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388</v>
      </c>
      <c r="AF100" s="826"/>
      <c r="AG100" s="826"/>
      <c r="AH100" s="827"/>
      <c r="AI100" s="825" t="s">
        <v>408</v>
      </c>
      <c r="AJ100" s="826"/>
      <c r="AK100" s="826"/>
      <c r="AL100" s="827"/>
      <c r="AM100" s="825" t="s">
        <v>415</v>
      </c>
      <c r="AN100" s="826"/>
      <c r="AO100" s="826"/>
      <c r="AP100" s="827"/>
      <c r="AQ100" s="931" t="s">
        <v>428</v>
      </c>
      <c r="AR100" s="932"/>
      <c r="AS100" s="932"/>
      <c r="AT100" s="933"/>
      <c r="AU100" s="931" t="s">
        <v>429</v>
      </c>
      <c r="AV100" s="932"/>
      <c r="AW100" s="932"/>
      <c r="AX100" s="934"/>
    </row>
    <row r="101" spans="1:60" ht="23.25" customHeight="1" x14ac:dyDescent="0.15">
      <c r="A101" s="493"/>
      <c r="B101" s="494"/>
      <c r="C101" s="494"/>
      <c r="D101" s="494"/>
      <c r="E101" s="494"/>
      <c r="F101" s="495"/>
      <c r="G101" s="165" t="s">
        <v>591</v>
      </c>
      <c r="H101" s="165"/>
      <c r="I101" s="165"/>
      <c r="J101" s="165"/>
      <c r="K101" s="165"/>
      <c r="L101" s="165"/>
      <c r="M101" s="165"/>
      <c r="N101" s="165"/>
      <c r="O101" s="165"/>
      <c r="P101" s="165"/>
      <c r="Q101" s="165"/>
      <c r="R101" s="165"/>
      <c r="S101" s="165"/>
      <c r="T101" s="165"/>
      <c r="U101" s="165"/>
      <c r="V101" s="165"/>
      <c r="W101" s="165"/>
      <c r="X101" s="236"/>
      <c r="Y101" s="815" t="s">
        <v>55</v>
      </c>
      <c r="Z101" s="717"/>
      <c r="AA101" s="718"/>
      <c r="AB101" s="553" t="s">
        <v>564</v>
      </c>
      <c r="AC101" s="553"/>
      <c r="AD101" s="553"/>
      <c r="AE101" s="368">
        <v>385959</v>
      </c>
      <c r="AF101" s="369"/>
      <c r="AG101" s="369"/>
      <c r="AH101" s="370"/>
      <c r="AI101" s="368">
        <v>311451</v>
      </c>
      <c r="AJ101" s="369"/>
      <c r="AK101" s="369"/>
      <c r="AL101" s="370"/>
      <c r="AM101" s="368">
        <v>312712</v>
      </c>
      <c r="AN101" s="369"/>
      <c r="AO101" s="369"/>
      <c r="AP101" s="370"/>
      <c r="AQ101" s="368" t="s">
        <v>611</v>
      </c>
      <c r="AR101" s="369"/>
      <c r="AS101" s="369"/>
      <c r="AT101" s="370"/>
      <c r="AU101" s="368" t="s">
        <v>683</v>
      </c>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564</v>
      </c>
      <c r="AC102" s="553"/>
      <c r="AD102" s="553"/>
      <c r="AE102" s="362">
        <v>448000</v>
      </c>
      <c r="AF102" s="362"/>
      <c r="AG102" s="362"/>
      <c r="AH102" s="362"/>
      <c r="AI102" s="362">
        <v>361000</v>
      </c>
      <c r="AJ102" s="362"/>
      <c r="AK102" s="362"/>
      <c r="AL102" s="362"/>
      <c r="AM102" s="362">
        <v>347000</v>
      </c>
      <c r="AN102" s="362"/>
      <c r="AO102" s="362"/>
      <c r="AP102" s="362"/>
      <c r="AQ102" s="816">
        <v>361400</v>
      </c>
      <c r="AR102" s="817"/>
      <c r="AS102" s="817"/>
      <c r="AT102" s="818"/>
      <c r="AU102" s="816">
        <v>319600</v>
      </c>
      <c r="AV102" s="817"/>
      <c r="AW102" s="817"/>
      <c r="AX102" s="818"/>
    </row>
    <row r="103" spans="1:60" ht="31.5" customHeight="1" x14ac:dyDescent="0.15">
      <c r="A103" s="490" t="s">
        <v>348</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7" t="s">
        <v>11</v>
      </c>
      <c r="AC103" s="302"/>
      <c r="AD103" s="303"/>
      <c r="AE103" s="307" t="s">
        <v>388</v>
      </c>
      <c r="AF103" s="302"/>
      <c r="AG103" s="302"/>
      <c r="AH103" s="303"/>
      <c r="AI103" s="307" t="s">
        <v>386</v>
      </c>
      <c r="AJ103" s="302"/>
      <c r="AK103" s="302"/>
      <c r="AL103" s="303"/>
      <c r="AM103" s="307" t="s">
        <v>415</v>
      </c>
      <c r="AN103" s="302"/>
      <c r="AO103" s="302"/>
      <c r="AP103" s="303"/>
      <c r="AQ103" s="364" t="s">
        <v>428</v>
      </c>
      <c r="AR103" s="365"/>
      <c r="AS103" s="365"/>
      <c r="AT103" s="366"/>
      <c r="AU103" s="364" t="s">
        <v>429</v>
      </c>
      <c r="AV103" s="365"/>
      <c r="AW103" s="365"/>
      <c r="AX103" s="367"/>
    </row>
    <row r="104" spans="1:60" ht="23.25" customHeight="1" x14ac:dyDescent="0.15">
      <c r="A104" s="493"/>
      <c r="B104" s="494"/>
      <c r="C104" s="494"/>
      <c r="D104" s="494"/>
      <c r="E104" s="494"/>
      <c r="F104" s="495"/>
      <c r="G104" s="165" t="s">
        <v>592</v>
      </c>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t="s">
        <v>595</v>
      </c>
      <c r="AC104" s="474"/>
      <c r="AD104" s="475"/>
      <c r="AE104" s="368">
        <v>69012000</v>
      </c>
      <c r="AF104" s="369"/>
      <c r="AG104" s="369"/>
      <c r="AH104" s="370"/>
      <c r="AI104" s="368">
        <v>72089000</v>
      </c>
      <c r="AJ104" s="369"/>
      <c r="AK104" s="369"/>
      <c r="AL104" s="370"/>
      <c r="AM104" s="368">
        <v>73481000</v>
      </c>
      <c r="AN104" s="369"/>
      <c r="AO104" s="369"/>
      <c r="AP104" s="370"/>
      <c r="AQ104" s="368" t="s">
        <v>610</v>
      </c>
      <c r="AR104" s="369"/>
      <c r="AS104" s="369"/>
      <c r="AT104" s="370"/>
      <c r="AU104" s="368" t="s">
        <v>683</v>
      </c>
      <c r="AV104" s="369"/>
      <c r="AW104" s="369"/>
      <c r="AX104" s="370"/>
    </row>
    <row r="105" spans="1:60" ht="23.25"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t="s">
        <v>595</v>
      </c>
      <c r="AC105" s="412"/>
      <c r="AD105" s="413"/>
      <c r="AE105" s="362">
        <v>67000000</v>
      </c>
      <c r="AF105" s="362"/>
      <c r="AG105" s="362"/>
      <c r="AH105" s="362"/>
      <c r="AI105" s="362">
        <v>68000000</v>
      </c>
      <c r="AJ105" s="362"/>
      <c r="AK105" s="362"/>
      <c r="AL105" s="362"/>
      <c r="AM105" s="362">
        <v>73000000</v>
      </c>
      <c r="AN105" s="362"/>
      <c r="AO105" s="362"/>
      <c r="AP105" s="362"/>
      <c r="AQ105" s="368">
        <v>74000000</v>
      </c>
      <c r="AR105" s="369"/>
      <c r="AS105" s="369"/>
      <c r="AT105" s="370"/>
      <c r="AU105" s="816">
        <v>76000000</v>
      </c>
      <c r="AV105" s="817"/>
      <c r="AW105" s="817"/>
      <c r="AX105" s="818"/>
    </row>
    <row r="106" spans="1:60" ht="31.5" hidden="1" customHeight="1" x14ac:dyDescent="0.15">
      <c r="A106" s="490" t="s">
        <v>348</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7" t="s">
        <v>11</v>
      </c>
      <c r="AC106" s="302"/>
      <c r="AD106" s="303"/>
      <c r="AE106" s="307" t="s">
        <v>388</v>
      </c>
      <c r="AF106" s="302"/>
      <c r="AG106" s="302"/>
      <c r="AH106" s="303"/>
      <c r="AI106" s="307" t="s">
        <v>386</v>
      </c>
      <c r="AJ106" s="302"/>
      <c r="AK106" s="302"/>
      <c r="AL106" s="303"/>
      <c r="AM106" s="307" t="s">
        <v>415</v>
      </c>
      <c r="AN106" s="302"/>
      <c r="AO106" s="302"/>
      <c r="AP106" s="303"/>
      <c r="AQ106" s="364" t="s">
        <v>428</v>
      </c>
      <c r="AR106" s="365"/>
      <c r="AS106" s="365"/>
      <c r="AT106" s="366"/>
      <c r="AU106" s="364" t="s">
        <v>429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c r="AC108" s="412"/>
      <c r="AD108" s="413"/>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90" t="s">
        <v>348</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7" t="s">
        <v>11</v>
      </c>
      <c r="AC109" s="302"/>
      <c r="AD109" s="303"/>
      <c r="AE109" s="307" t="s">
        <v>388</v>
      </c>
      <c r="AF109" s="302"/>
      <c r="AG109" s="302"/>
      <c r="AH109" s="303"/>
      <c r="AI109" s="307" t="s">
        <v>386</v>
      </c>
      <c r="AJ109" s="302"/>
      <c r="AK109" s="302"/>
      <c r="AL109" s="303"/>
      <c r="AM109" s="307" t="s">
        <v>415</v>
      </c>
      <c r="AN109" s="302"/>
      <c r="AO109" s="302"/>
      <c r="AP109" s="303"/>
      <c r="AQ109" s="364" t="s">
        <v>428</v>
      </c>
      <c r="AR109" s="365"/>
      <c r="AS109" s="365"/>
      <c r="AT109" s="366"/>
      <c r="AU109" s="364" t="s">
        <v>429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90" t="s">
        <v>348</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7" t="s">
        <v>11</v>
      </c>
      <c r="AC112" s="302"/>
      <c r="AD112" s="303"/>
      <c r="AE112" s="307" t="s">
        <v>388</v>
      </c>
      <c r="AF112" s="302"/>
      <c r="AG112" s="302"/>
      <c r="AH112" s="303"/>
      <c r="AI112" s="307" t="s">
        <v>386</v>
      </c>
      <c r="AJ112" s="302"/>
      <c r="AK112" s="302"/>
      <c r="AL112" s="303"/>
      <c r="AM112" s="307" t="s">
        <v>415</v>
      </c>
      <c r="AN112" s="302"/>
      <c r="AO112" s="302"/>
      <c r="AP112" s="303"/>
      <c r="AQ112" s="364" t="s">
        <v>428</v>
      </c>
      <c r="AR112" s="365"/>
      <c r="AS112" s="365"/>
      <c r="AT112" s="366"/>
      <c r="AU112" s="364" t="s">
        <v>429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388</v>
      </c>
      <c r="AF115" s="302"/>
      <c r="AG115" s="302"/>
      <c r="AH115" s="303"/>
      <c r="AI115" s="307" t="s">
        <v>386</v>
      </c>
      <c r="AJ115" s="302"/>
      <c r="AK115" s="302"/>
      <c r="AL115" s="303"/>
      <c r="AM115" s="307" t="s">
        <v>415</v>
      </c>
      <c r="AN115" s="302"/>
      <c r="AO115" s="302"/>
      <c r="AP115" s="303"/>
      <c r="AQ115" s="339" t="s">
        <v>430</v>
      </c>
      <c r="AR115" s="340"/>
      <c r="AS115" s="340"/>
      <c r="AT115" s="340"/>
      <c r="AU115" s="340"/>
      <c r="AV115" s="340"/>
      <c r="AW115" s="340"/>
      <c r="AX115" s="341"/>
    </row>
    <row r="116" spans="1:50" ht="23.25" customHeight="1" x14ac:dyDescent="0.15">
      <c r="A116" s="296"/>
      <c r="B116" s="297"/>
      <c r="C116" s="297"/>
      <c r="D116" s="297"/>
      <c r="E116" s="297"/>
      <c r="F116" s="298"/>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565</v>
      </c>
      <c r="AC116" s="305"/>
      <c r="AD116" s="306"/>
      <c r="AE116" s="362">
        <v>358</v>
      </c>
      <c r="AF116" s="362"/>
      <c r="AG116" s="362"/>
      <c r="AH116" s="362"/>
      <c r="AI116" s="362">
        <v>449</v>
      </c>
      <c r="AJ116" s="362"/>
      <c r="AK116" s="362"/>
      <c r="AL116" s="362"/>
      <c r="AM116" s="362">
        <v>449</v>
      </c>
      <c r="AN116" s="362"/>
      <c r="AO116" s="362"/>
      <c r="AP116" s="362"/>
      <c r="AQ116" s="368">
        <v>449</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666</v>
      </c>
      <c r="AC117" s="346"/>
      <c r="AD117" s="347"/>
      <c r="AE117" s="408" t="s">
        <v>596</v>
      </c>
      <c r="AF117" s="310"/>
      <c r="AG117" s="310"/>
      <c r="AH117" s="310"/>
      <c r="AI117" s="408" t="s">
        <v>660</v>
      </c>
      <c r="AJ117" s="310"/>
      <c r="AK117" s="310"/>
      <c r="AL117" s="310"/>
      <c r="AM117" s="408" t="s">
        <v>660</v>
      </c>
      <c r="AN117" s="310"/>
      <c r="AO117" s="310"/>
      <c r="AP117" s="310"/>
      <c r="AQ117" s="408" t="s">
        <v>612</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388</v>
      </c>
      <c r="AF118" s="302"/>
      <c r="AG118" s="302"/>
      <c r="AH118" s="303"/>
      <c r="AI118" s="307" t="s">
        <v>386</v>
      </c>
      <c r="AJ118" s="302"/>
      <c r="AK118" s="302"/>
      <c r="AL118" s="303"/>
      <c r="AM118" s="307" t="s">
        <v>415</v>
      </c>
      <c r="AN118" s="302"/>
      <c r="AO118" s="302"/>
      <c r="AP118" s="303"/>
      <c r="AQ118" s="339" t="s">
        <v>430</v>
      </c>
      <c r="AR118" s="340"/>
      <c r="AS118" s="340"/>
      <c r="AT118" s="340"/>
      <c r="AU118" s="340"/>
      <c r="AV118" s="340"/>
      <c r="AW118" s="340"/>
      <c r="AX118" s="341"/>
    </row>
    <row r="119" spans="1:50" ht="23.25" customHeight="1" x14ac:dyDescent="0.15">
      <c r="A119" s="296"/>
      <c r="B119" s="297"/>
      <c r="C119" s="297"/>
      <c r="D119" s="297"/>
      <c r="E119" s="297"/>
      <c r="F119" s="298"/>
      <c r="G119" s="355" t="s">
        <v>594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565</v>
      </c>
      <c r="AC119" s="305"/>
      <c r="AD119" s="306"/>
      <c r="AE119" s="362">
        <v>0</v>
      </c>
      <c r="AF119" s="362"/>
      <c r="AG119" s="362"/>
      <c r="AH119" s="362"/>
      <c r="AI119" s="362">
        <v>0.2</v>
      </c>
      <c r="AJ119" s="362"/>
      <c r="AK119" s="362"/>
      <c r="AL119" s="362"/>
      <c r="AM119" s="362">
        <v>0</v>
      </c>
      <c r="AN119" s="362"/>
      <c r="AO119" s="362"/>
      <c r="AP119" s="362"/>
      <c r="AQ119" s="362">
        <v>0</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666</v>
      </c>
      <c r="AC120" s="346"/>
      <c r="AD120" s="347"/>
      <c r="AE120" s="408" t="s">
        <v>676</v>
      </c>
      <c r="AF120" s="310"/>
      <c r="AG120" s="310"/>
      <c r="AH120" s="310"/>
      <c r="AI120" s="408" t="s">
        <v>677</v>
      </c>
      <c r="AJ120" s="310"/>
      <c r="AK120" s="310"/>
      <c r="AL120" s="310"/>
      <c r="AM120" s="408" t="s">
        <v>679</v>
      </c>
      <c r="AN120" s="310"/>
      <c r="AO120" s="310"/>
      <c r="AP120" s="310"/>
      <c r="AQ120" s="310" t="s">
        <v>678</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388</v>
      </c>
      <c r="AF121" s="302"/>
      <c r="AG121" s="302"/>
      <c r="AH121" s="303"/>
      <c r="AI121" s="307" t="s">
        <v>386</v>
      </c>
      <c r="AJ121" s="302"/>
      <c r="AK121" s="302"/>
      <c r="AL121" s="303"/>
      <c r="AM121" s="307" t="s">
        <v>415</v>
      </c>
      <c r="AN121" s="302"/>
      <c r="AO121" s="302"/>
      <c r="AP121" s="303"/>
      <c r="AQ121" s="339" t="s">
        <v>430</v>
      </c>
      <c r="AR121" s="340"/>
      <c r="AS121" s="340"/>
      <c r="AT121" s="340"/>
      <c r="AU121" s="340"/>
      <c r="AV121" s="340"/>
      <c r="AW121" s="340"/>
      <c r="AX121" s="341"/>
    </row>
    <row r="122" spans="1:50" ht="23.25" hidden="1" customHeight="1" x14ac:dyDescent="0.15">
      <c r="A122" s="296"/>
      <c r="B122" s="297"/>
      <c r="C122" s="297"/>
      <c r="D122" s="297"/>
      <c r="E122" s="297"/>
      <c r="F122" s="298"/>
      <c r="G122" s="355" t="s">
        <v>356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357</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388</v>
      </c>
      <c r="AF124" s="302"/>
      <c r="AG124" s="302"/>
      <c r="AH124" s="303"/>
      <c r="AI124" s="307" t="s">
        <v>386</v>
      </c>
      <c r="AJ124" s="302"/>
      <c r="AK124" s="302"/>
      <c r="AL124" s="303"/>
      <c r="AM124" s="307" t="s">
        <v>415</v>
      </c>
      <c r="AN124" s="302"/>
      <c r="AO124" s="302"/>
      <c r="AP124" s="303"/>
      <c r="AQ124" s="339" t="s">
        <v>430</v>
      </c>
      <c r="AR124" s="340"/>
      <c r="AS124" s="340"/>
      <c r="AT124" s="340"/>
      <c r="AU124" s="340"/>
      <c r="AV124" s="340"/>
      <c r="AW124" s="340"/>
      <c r="AX124" s="341"/>
    </row>
    <row r="125" spans="1:50" ht="23.25" hidden="1" customHeight="1" x14ac:dyDescent="0.15">
      <c r="A125" s="296"/>
      <c r="B125" s="297"/>
      <c r="C125" s="297"/>
      <c r="D125" s="297"/>
      <c r="E125" s="297"/>
      <c r="F125" s="298"/>
      <c r="G125" s="355" t="s">
        <v>356</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355</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388</v>
      </c>
      <c r="AF127" s="302"/>
      <c r="AG127" s="302"/>
      <c r="AH127" s="303"/>
      <c r="AI127" s="307" t="s">
        <v>386</v>
      </c>
      <c r="AJ127" s="302"/>
      <c r="AK127" s="302"/>
      <c r="AL127" s="303"/>
      <c r="AM127" s="307" t="s">
        <v>415</v>
      </c>
      <c r="AN127" s="302"/>
      <c r="AO127" s="302"/>
      <c r="AP127" s="303"/>
      <c r="AQ127" s="339" t="s">
        <v>430</v>
      </c>
      <c r="AR127" s="340"/>
      <c r="AS127" s="340"/>
      <c r="AT127" s="340"/>
      <c r="AU127" s="340"/>
      <c r="AV127" s="340"/>
      <c r="AW127" s="340"/>
      <c r="AX127" s="341"/>
    </row>
    <row r="128" spans="1:50" ht="23.25" hidden="1" customHeight="1" x14ac:dyDescent="0.15">
      <c r="A128" s="296"/>
      <c r="B128" s="297"/>
      <c r="C128" s="297"/>
      <c r="D128" s="297"/>
      <c r="E128" s="297"/>
      <c r="F128" s="298"/>
      <c r="G128" s="355" t="s">
        <v>356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355</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6" t="s">
        <v>403</v>
      </c>
      <c r="B130" s="994"/>
      <c r="C130" s="993" t="s">
        <v>236</v>
      </c>
      <c r="D130" s="994"/>
      <c r="E130" s="312" t="s">
        <v>265</v>
      </c>
      <c r="F130" s="313"/>
      <c r="G130" s="314" t="s">
        <v>563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7"/>
      <c r="B131" s="256"/>
      <c r="C131" s="255"/>
      <c r="D131" s="256"/>
      <c r="E131" s="242" t="s">
        <v>264</v>
      </c>
      <c r="F131" s="243"/>
      <c r="G131" s="240" t="s">
        <v>563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7"/>
      <c r="B132" s="256"/>
      <c r="C132" s="255"/>
      <c r="D132" s="256"/>
      <c r="E132" s="253" t="s">
        <v>237</v>
      </c>
      <c r="F132" s="317"/>
      <c r="G132" s="286" t="s">
        <v>246</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388</v>
      </c>
      <c r="AF132" s="269"/>
      <c r="AG132" s="269"/>
      <c r="AH132" s="269"/>
      <c r="AI132" s="269" t="s">
        <v>408</v>
      </c>
      <c r="AJ132" s="269"/>
      <c r="AK132" s="269"/>
      <c r="AL132" s="269"/>
      <c r="AM132" s="269" t="s">
        <v>415</v>
      </c>
      <c r="AN132" s="269"/>
      <c r="AO132" s="269"/>
      <c r="AP132" s="271"/>
      <c r="AQ132" s="271" t="s">
        <v>232</v>
      </c>
      <c r="AR132" s="272"/>
      <c r="AS132" s="272"/>
      <c r="AT132" s="273"/>
      <c r="AU132" s="283" t="s">
        <v>248</v>
      </c>
      <c r="AV132" s="283"/>
      <c r="AW132" s="283"/>
      <c r="AX132" s="284"/>
    </row>
    <row r="133" spans="1:50" ht="18.75" customHeight="1" x14ac:dyDescent="0.15">
      <c r="A133" s="99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563</v>
      </c>
      <c r="AR133" s="275"/>
      <c r="AS133" s="141" t="s">
        <v>233</v>
      </c>
      <c r="AT133" s="176"/>
      <c r="AU133" s="140" t="s">
        <v>556</v>
      </c>
      <c r="AV133" s="140"/>
      <c r="AW133" s="141" t="s">
        <v>181</v>
      </c>
      <c r="AX133" s="142"/>
    </row>
    <row r="134" spans="1:50" ht="39.75" customHeight="1" x14ac:dyDescent="0.15">
      <c r="A134" s="997"/>
      <c r="B134" s="256"/>
      <c r="C134" s="255"/>
      <c r="D134" s="256"/>
      <c r="E134" s="255"/>
      <c r="F134" s="318"/>
      <c r="G134" s="235" t="s">
        <v>556</v>
      </c>
      <c r="H134" s="165"/>
      <c r="I134" s="165"/>
      <c r="J134" s="165"/>
      <c r="K134" s="165"/>
      <c r="L134" s="165"/>
      <c r="M134" s="165"/>
      <c r="N134" s="165"/>
      <c r="O134" s="165"/>
      <c r="P134" s="165"/>
      <c r="Q134" s="165"/>
      <c r="R134" s="165"/>
      <c r="S134" s="165"/>
      <c r="T134" s="165"/>
      <c r="U134" s="165"/>
      <c r="V134" s="165"/>
      <c r="W134" s="165"/>
      <c r="X134" s="236"/>
      <c r="Y134" s="134" t="s">
        <v>247</v>
      </c>
      <c r="Z134" s="135"/>
      <c r="AA134" s="136"/>
      <c r="AB134" s="285" t="s">
        <v>563</v>
      </c>
      <c r="AC134" s="228"/>
      <c r="AD134" s="228"/>
      <c r="AE134" s="270" t="s">
        <v>556</v>
      </c>
      <c r="AF134" s="120"/>
      <c r="AG134" s="120"/>
      <c r="AH134" s="120"/>
      <c r="AI134" s="270" t="s">
        <v>563</v>
      </c>
      <c r="AJ134" s="120"/>
      <c r="AK134" s="120"/>
      <c r="AL134" s="120"/>
      <c r="AM134" s="270" t="s">
        <v>556</v>
      </c>
      <c r="AN134" s="120"/>
      <c r="AO134" s="120"/>
      <c r="AP134" s="120"/>
      <c r="AQ134" s="270" t="s">
        <v>556</v>
      </c>
      <c r="AR134" s="120"/>
      <c r="AS134" s="120"/>
      <c r="AT134" s="120"/>
      <c r="AU134" s="270" t="s">
        <v>567</v>
      </c>
      <c r="AV134" s="120"/>
      <c r="AW134" s="120"/>
      <c r="AX134" s="219"/>
    </row>
    <row r="135" spans="1:50" ht="39.75" customHeight="1" x14ac:dyDescent="0.15">
      <c r="A135" s="99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563</v>
      </c>
      <c r="AC135" s="137"/>
      <c r="AD135" s="137"/>
      <c r="AE135" s="270" t="s">
        <v>556</v>
      </c>
      <c r="AF135" s="120"/>
      <c r="AG135" s="120"/>
      <c r="AH135" s="120"/>
      <c r="AI135" s="270" t="s">
        <v>556</v>
      </c>
      <c r="AJ135" s="120"/>
      <c r="AK135" s="120"/>
      <c r="AL135" s="120"/>
      <c r="AM135" s="270" t="s">
        <v>556</v>
      </c>
      <c r="AN135" s="120"/>
      <c r="AO135" s="120"/>
      <c r="AP135" s="120"/>
      <c r="AQ135" s="270" t="s">
        <v>556</v>
      </c>
      <c r="AR135" s="120"/>
      <c r="AS135" s="120"/>
      <c r="AT135" s="120"/>
      <c r="AU135" s="270" t="s">
        <v>568</v>
      </c>
      <c r="AV135" s="120"/>
      <c r="AW135" s="120"/>
      <c r="AX135" s="219"/>
    </row>
    <row r="136" spans="1:50" ht="18.75" hidden="1" customHeight="1" x14ac:dyDescent="0.15">
      <c r="A136" s="997"/>
      <c r="B136" s="256"/>
      <c r="C136" s="255"/>
      <c r="D136" s="256"/>
      <c r="E136" s="255"/>
      <c r="F136" s="318"/>
      <c r="G136" s="286" t="s">
        <v>246</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388</v>
      </c>
      <c r="AF136" s="269"/>
      <c r="AG136" s="269"/>
      <c r="AH136" s="269"/>
      <c r="AI136" s="269" t="s">
        <v>386</v>
      </c>
      <c r="AJ136" s="269"/>
      <c r="AK136" s="269"/>
      <c r="AL136" s="269"/>
      <c r="AM136" s="269" t="s">
        <v>415</v>
      </c>
      <c r="AN136" s="269"/>
      <c r="AO136" s="269"/>
      <c r="AP136" s="271"/>
      <c r="AQ136" s="271" t="s">
        <v>232</v>
      </c>
      <c r="AR136" s="272"/>
      <c r="AS136" s="272"/>
      <c r="AT136" s="273"/>
      <c r="AU136" s="283" t="s">
        <v>248</v>
      </c>
      <c r="AV136" s="283"/>
      <c r="AW136" s="283"/>
      <c r="AX136" s="284"/>
    </row>
    <row r="137" spans="1:50" ht="18.75" hidden="1" customHeight="1" x14ac:dyDescent="0.15">
      <c r="A137" s="99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233</v>
      </c>
      <c r="AT137" s="176"/>
      <c r="AU137" s="140"/>
      <c r="AV137" s="140"/>
      <c r="AW137" s="141" t="s">
        <v>181</v>
      </c>
      <c r="AX137" s="142"/>
    </row>
    <row r="138" spans="1:50" ht="39.75" hidden="1" customHeight="1" x14ac:dyDescent="0.15">
      <c r="A138" s="99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247</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7"/>
      <c r="B140" s="256"/>
      <c r="C140" s="255"/>
      <c r="D140" s="256"/>
      <c r="E140" s="255"/>
      <c r="F140" s="318"/>
      <c r="G140" s="286" t="s">
        <v>246</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388</v>
      </c>
      <c r="AF140" s="269"/>
      <c r="AG140" s="269"/>
      <c r="AH140" s="269"/>
      <c r="AI140" s="269" t="s">
        <v>386</v>
      </c>
      <c r="AJ140" s="269"/>
      <c r="AK140" s="269"/>
      <c r="AL140" s="269"/>
      <c r="AM140" s="269" t="s">
        <v>415</v>
      </c>
      <c r="AN140" s="269"/>
      <c r="AO140" s="269"/>
      <c r="AP140" s="271"/>
      <c r="AQ140" s="271" t="s">
        <v>232</v>
      </c>
      <c r="AR140" s="272"/>
      <c r="AS140" s="272"/>
      <c r="AT140" s="273"/>
      <c r="AU140" s="283" t="s">
        <v>248</v>
      </c>
      <c r="AV140" s="283"/>
      <c r="AW140" s="283"/>
      <c r="AX140" s="284"/>
    </row>
    <row r="141" spans="1:50" ht="18.75" hidden="1" customHeight="1" x14ac:dyDescent="0.15">
      <c r="A141" s="99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233</v>
      </c>
      <c r="AT141" s="176"/>
      <c r="AU141" s="140"/>
      <c r="AV141" s="140"/>
      <c r="AW141" s="141" t="s">
        <v>181</v>
      </c>
      <c r="AX141" s="142"/>
    </row>
    <row r="142" spans="1:50" ht="39.75" hidden="1" customHeight="1" x14ac:dyDescent="0.15">
      <c r="A142" s="99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247</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7"/>
      <c r="B144" s="256"/>
      <c r="C144" s="255"/>
      <c r="D144" s="256"/>
      <c r="E144" s="255"/>
      <c r="F144" s="318"/>
      <c r="G144" s="286" t="s">
        <v>246</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388</v>
      </c>
      <c r="AF144" s="269"/>
      <c r="AG144" s="269"/>
      <c r="AH144" s="269"/>
      <c r="AI144" s="269" t="s">
        <v>386</v>
      </c>
      <c r="AJ144" s="269"/>
      <c r="AK144" s="269"/>
      <c r="AL144" s="269"/>
      <c r="AM144" s="269" t="s">
        <v>415</v>
      </c>
      <c r="AN144" s="269"/>
      <c r="AO144" s="269"/>
      <c r="AP144" s="271"/>
      <c r="AQ144" s="271" t="s">
        <v>232</v>
      </c>
      <c r="AR144" s="272"/>
      <c r="AS144" s="272"/>
      <c r="AT144" s="273"/>
      <c r="AU144" s="283" t="s">
        <v>248</v>
      </c>
      <c r="AV144" s="283"/>
      <c r="AW144" s="283"/>
      <c r="AX144" s="284"/>
    </row>
    <row r="145" spans="1:50" ht="18.75" hidden="1" customHeight="1" x14ac:dyDescent="0.15">
      <c r="A145" s="99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233</v>
      </c>
      <c r="AT145" s="176"/>
      <c r="AU145" s="140"/>
      <c r="AV145" s="140"/>
      <c r="AW145" s="141" t="s">
        <v>181</v>
      </c>
      <c r="AX145" s="142"/>
    </row>
    <row r="146" spans="1:50" ht="39.75" hidden="1" customHeight="1" x14ac:dyDescent="0.15">
      <c r="A146" s="99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247</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7"/>
      <c r="B148" s="256"/>
      <c r="C148" s="255"/>
      <c r="D148" s="256"/>
      <c r="E148" s="255"/>
      <c r="F148" s="318"/>
      <c r="G148" s="286" t="s">
        <v>246</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388</v>
      </c>
      <c r="AF148" s="269"/>
      <c r="AG148" s="269"/>
      <c r="AH148" s="269"/>
      <c r="AI148" s="269" t="s">
        <v>386</v>
      </c>
      <c r="AJ148" s="269"/>
      <c r="AK148" s="269"/>
      <c r="AL148" s="269"/>
      <c r="AM148" s="269" t="s">
        <v>415</v>
      </c>
      <c r="AN148" s="269"/>
      <c r="AO148" s="269"/>
      <c r="AP148" s="271"/>
      <c r="AQ148" s="271" t="s">
        <v>232</v>
      </c>
      <c r="AR148" s="272"/>
      <c r="AS148" s="272"/>
      <c r="AT148" s="273"/>
      <c r="AU148" s="283" t="s">
        <v>248</v>
      </c>
      <c r="AV148" s="283"/>
      <c r="AW148" s="283"/>
      <c r="AX148" s="284"/>
    </row>
    <row r="149" spans="1:50" ht="18.75" hidden="1" customHeight="1" x14ac:dyDescent="0.15">
      <c r="A149" s="99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233</v>
      </c>
      <c r="AT149" s="176"/>
      <c r="AU149" s="140"/>
      <c r="AV149" s="140"/>
      <c r="AW149" s="141" t="s">
        <v>181</v>
      </c>
      <c r="AX149" s="142"/>
    </row>
    <row r="150" spans="1:50" ht="39.75" hidden="1" customHeight="1" x14ac:dyDescent="0.15">
      <c r="A150" s="99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247</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7"/>
      <c r="B152" s="256"/>
      <c r="C152" s="255"/>
      <c r="D152" s="256"/>
      <c r="E152" s="255"/>
      <c r="F152" s="318"/>
      <c r="G152" s="276" t="s">
        <v>249</v>
      </c>
      <c r="H152" s="173"/>
      <c r="I152" s="173"/>
      <c r="J152" s="173"/>
      <c r="K152" s="173"/>
      <c r="L152" s="173"/>
      <c r="M152" s="173"/>
      <c r="N152" s="173"/>
      <c r="O152" s="173"/>
      <c r="P152" s="174"/>
      <c r="Q152" s="180" t="s">
        <v>332</v>
      </c>
      <c r="R152" s="173"/>
      <c r="S152" s="173"/>
      <c r="T152" s="173"/>
      <c r="U152" s="173"/>
      <c r="V152" s="173"/>
      <c r="W152" s="173"/>
      <c r="X152" s="173"/>
      <c r="Y152" s="173"/>
      <c r="Z152" s="173"/>
      <c r="AA152" s="173"/>
      <c r="AB152" s="291" t="s">
        <v>333</v>
      </c>
      <c r="AC152" s="173"/>
      <c r="AD152" s="174"/>
      <c r="AE152" s="180" t="s">
        <v>250</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99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7"/>
      <c r="B154" s="256"/>
      <c r="C154" s="255"/>
      <c r="D154" s="256"/>
      <c r="E154" s="255"/>
      <c r="F154" s="318"/>
      <c r="G154" s="235" t="s">
        <v>566</v>
      </c>
      <c r="H154" s="165"/>
      <c r="I154" s="165"/>
      <c r="J154" s="165"/>
      <c r="K154" s="165"/>
      <c r="L154" s="165"/>
      <c r="M154" s="165"/>
      <c r="N154" s="165"/>
      <c r="O154" s="165"/>
      <c r="P154" s="236"/>
      <c r="Q154" s="164" t="s">
        <v>563</v>
      </c>
      <c r="R154" s="165"/>
      <c r="S154" s="165"/>
      <c r="T154" s="165"/>
      <c r="U154" s="165"/>
      <c r="V154" s="165"/>
      <c r="W154" s="165"/>
      <c r="X154" s="165"/>
      <c r="Y154" s="165"/>
      <c r="Z154" s="165"/>
      <c r="AA154" s="926"/>
      <c r="AB154" s="259" t="s">
        <v>556</v>
      </c>
      <c r="AC154" s="260"/>
      <c r="AD154" s="260"/>
      <c r="AE154" s="265" t="s">
        <v>569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7"/>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7"/>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27"/>
      <c r="AB156" s="261"/>
      <c r="AC156" s="262"/>
      <c r="AD156" s="262"/>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7"/>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27"/>
      <c r="AB157" s="261"/>
      <c r="AC157" s="262"/>
      <c r="AD157" s="262"/>
      <c r="AE157" s="164" t="s">
        <v>570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6"/>
      <c r="C159" s="255"/>
      <c r="D159" s="256"/>
      <c r="E159" s="255"/>
      <c r="F159" s="318"/>
      <c r="G159" s="276" t="s">
        <v>249</v>
      </c>
      <c r="H159" s="173"/>
      <c r="I159" s="173"/>
      <c r="J159" s="173"/>
      <c r="K159" s="173"/>
      <c r="L159" s="173"/>
      <c r="M159" s="173"/>
      <c r="N159" s="173"/>
      <c r="O159" s="173"/>
      <c r="P159" s="174"/>
      <c r="Q159" s="180" t="s">
        <v>332</v>
      </c>
      <c r="R159" s="173"/>
      <c r="S159" s="173"/>
      <c r="T159" s="173"/>
      <c r="U159" s="173"/>
      <c r="V159" s="173"/>
      <c r="W159" s="173"/>
      <c r="X159" s="173"/>
      <c r="Y159" s="173"/>
      <c r="Z159" s="173"/>
      <c r="AA159" s="173"/>
      <c r="AB159" s="291" t="s">
        <v>333</v>
      </c>
      <c r="AC159" s="173"/>
      <c r="AD159" s="174"/>
      <c r="AE159" s="277" t="s">
        <v>250</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7"/>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7"/>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27"/>
      <c r="AB163" s="261"/>
      <c r="AC163" s="262"/>
      <c r="AD163" s="262"/>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2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6"/>
      <c r="C166" s="255"/>
      <c r="D166" s="256"/>
      <c r="E166" s="255"/>
      <c r="F166" s="318"/>
      <c r="G166" s="276" t="s">
        <v>249</v>
      </c>
      <c r="H166" s="173"/>
      <c r="I166" s="173"/>
      <c r="J166" s="173"/>
      <c r="K166" s="173"/>
      <c r="L166" s="173"/>
      <c r="M166" s="173"/>
      <c r="N166" s="173"/>
      <c r="O166" s="173"/>
      <c r="P166" s="174"/>
      <c r="Q166" s="180" t="s">
        <v>332</v>
      </c>
      <c r="R166" s="173"/>
      <c r="S166" s="173"/>
      <c r="T166" s="173"/>
      <c r="U166" s="173"/>
      <c r="V166" s="173"/>
      <c r="W166" s="173"/>
      <c r="X166" s="173"/>
      <c r="Y166" s="173"/>
      <c r="Z166" s="173"/>
      <c r="AA166" s="173"/>
      <c r="AB166" s="291" t="s">
        <v>333</v>
      </c>
      <c r="AC166" s="173"/>
      <c r="AD166" s="174"/>
      <c r="AE166" s="277" t="s">
        <v>250</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7"/>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7"/>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27"/>
      <c r="AB170" s="261"/>
      <c r="AC170" s="262"/>
      <c r="AD170" s="262"/>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2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6"/>
      <c r="C173" s="255"/>
      <c r="D173" s="256"/>
      <c r="E173" s="255"/>
      <c r="F173" s="318"/>
      <c r="G173" s="276" t="s">
        <v>249</v>
      </c>
      <c r="H173" s="173"/>
      <c r="I173" s="173"/>
      <c r="J173" s="173"/>
      <c r="K173" s="173"/>
      <c r="L173" s="173"/>
      <c r="M173" s="173"/>
      <c r="N173" s="173"/>
      <c r="O173" s="173"/>
      <c r="P173" s="174"/>
      <c r="Q173" s="180" t="s">
        <v>332</v>
      </c>
      <c r="R173" s="173"/>
      <c r="S173" s="173"/>
      <c r="T173" s="173"/>
      <c r="U173" s="173"/>
      <c r="V173" s="173"/>
      <c r="W173" s="173"/>
      <c r="X173" s="173"/>
      <c r="Y173" s="173"/>
      <c r="Z173" s="173"/>
      <c r="AA173" s="173"/>
      <c r="AB173" s="291" t="s">
        <v>333</v>
      </c>
      <c r="AC173" s="173"/>
      <c r="AD173" s="174"/>
      <c r="AE173" s="277" t="s">
        <v>250</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7"/>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7"/>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27"/>
      <c r="AB177" s="261"/>
      <c r="AC177" s="262"/>
      <c r="AD177" s="262"/>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2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6"/>
      <c r="C180" s="255"/>
      <c r="D180" s="256"/>
      <c r="E180" s="255"/>
      <c r="F180" s="318"/>
      <c r="G180" s="276" t="s">
        <v>249</v>
      </c>
      <c r="H180" s="173"/>
      <c r="I180" s="173"/>
      <c r="J180" s="173"/>
      <c r="K180" s="173"/>
      <c r="L180" s="173"/>
      <c r="M180" s="173"/>
      <c r="N180" s="173"/>
      <c r="O180" s="173"/>
      <c r="P180" s="174"/>
      <c r="Q180" s="180" t="s">
        <v>332</v>
      </c>
      <c r="R180" s="173"/>
      <c r="S180" s="173"/>
      <c r="T180" s="173"/>
      <c r="U180" s="173"/>
      <c r="V180" s="173"/>
      <c r="W180" s="173"/>
      <c r="X180" s="173"/>
      <c r="Y180" s="173"/>
      <c r="Z180" s="173"/>
      <c r="AA180" s="173"/>
      <c r="AB180" s="291" t="s">
        <v>333</v>
      </c>
      <c r="AC180" s="173"/>
      <c r="AD180" s="174"/>
      <c r="AE180" s="277" t="s">
        <v>250</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7"/>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7"/>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27"/>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7"/>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2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7"/>
      <c r="B187" s="256"/>
      <c r="C187" s="255"/>
      <c r="D187" s="256"/>
      <c r="E187" s="161" t="s">
        <v>296</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7"/>
      <c r="B188" s="256"/>
      <c r="C188" s="255"/>
      <c r="D188" s="256"/>
      <c r="E188" s="164" t="s">
        <v>571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7"/>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997"/>
      <c r="B190" s="256"/>
      <c r="C190" s="255"/>
      <c r="D190" s="256"/>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7"/>
      <c r="B191" s="256"/>
      <c r="C191" s="255"/>
      <c r="D191" s="256"/>
      <c r="E191" s="242" t="s">
        <v>264</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7"/>
      <c r="B192" s="256"/>
      <c r="C192" s="255"/>
      <c r="D192" s="256"/>
      <c r="E192" s="253" t="s">
        <v>237</v>
      </c>
      <c r="F192" s="317"/>
      <c r="G192" s="286" t="s">
        <v>246</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388</v>
      </c>
      <c r="AF192" s="269"/>
      <c r="AG192" s="269"/>
      <c r="AH192" s="269"/>
      <c r="AI192" s="269" t="s">
        <v>386</v>
      </c>
      <c r="AJ192" s="269"/>
      <c r="AK192" s="269"/>
      <c r="AL192" s="269"/>
      <c r="AM192" s="269" t="s">
        <v>415</v>
      </c>
      <c r="AN192" s="269"/>
      <c r="AO192" s="269"/>
      <c r="AP192" s="271"/>
      <c r="AQ192" s="271" t="s">
        <v>232</v>
      </c>
      <c r="AR192" s="272"/>
      <c r="AS192" s="272"/>
      <c r="AT192" s="273"/>
      <c r="AU192" s="283" t="s">
        <v>248</v>
      </c>
      <c r="AV192" s="283"/>
      <c r="AW192" s="283"/>
      <c r="AX192" s="284"/>
    </row>
    <row r="193" spans="1:50" ht="18.75" hidden="1" customHeight="1" x14ac:dyDescent="0.15">
      <c r="A193" s="99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233</v>
      </c>
      <c r="AT193" s="176"/>
      <c r="AU193" s="140"/>
      <c r="AV193" s="140"/>
      <c r="AW193" s="141" t="s">
        <v>181</v>
      </c>
      <c r="AX193" s="142"/>
    </row>
    <row r="194" spans="1:50" ht="39.75" hidden="1" customHeight="1" x14ac:dyDescent="0.15">
      <c r="A194" s="99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247</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7"/>
      <c r="B196" s="256"/>
      <c r="C196" s="255"/>
      <c r="D196" s="256"/>
      <c r="E196" s="255"/>
      <c r="F196" s="318"/>
      <c r="G196" s="286" t="s">
        <v>246</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388</v>
      </c>
      <c r="AF196" s="269"/>
      <c r="AG196" s="269"/>
      <c r="AH196" s="269"/>
      <c r="AI196" s="269" t="s">
        <v>386</v>
      </c>
      <c r="AJ196" s="269"/>
      <c r="AK196" s="269"/>
      <c r="AL196" s="269"/>
      <c r="AM196" s="269" t="s">
        <v>415</v>
      </c>
      <c r="AN196" s="269"/>
      <c r="AO196" s="269"/>
      <c r="AP196" s="271"/>
      <c r="AQ196" s="271" t="s">
        <v>232</v>
      </c>
      <c r="AR196" s="272"/>
      <c r="AS196" s="272"/>
      <c r="AT196" s="273"/>
      <c r="AU196" s="283" t="s">
        <v>248</v>
      </c>
      <c r="AV196" s="283"/>
      <c r="AW196" s="283"/>
      <c r="AX196" s="284"/>
    </row>
    <row r="197" spans="1:50" ht="18.75" hidden="1" customHeight="1" x14ac:dyDescent="0.15">
      <c r="A197" s="99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233</v>
      </c>
      <c r="AT197" s="176"/>
      <c r="AU197" s="140"/>
      <c r="AV197" s="140"/>
      <c r="AW197" s="141" t="s">
        <v>181</v>
      </c>
      <c r="AX197" s="142"/>
    </row>
    <row r="198" spans="1:50" ht="39.75" hidden="1" customHeight="1" x14ac:dyDescent="0.15">
      <c r="A198" s="99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247</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7"/>
      <c r="B200" s="256"/>
      <c r="C200" s="255"/>
      <c r="D200" s="256"/>
      <c r="E200" s="255"/>
      <c r="F200" s="318"/>
      <c r="G200" s="286" t="s">
        <v>246</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388</v>
      </c>
      <c r="AF200" s="269"/>
      <c r="AG200" s="269"/>
      <c r="AH200" s="269"/>
      <c r="AI200" s="269" t="s">
        <v>386</v>
      </c>
      <c r="AJ200" s="269"/>
      <c r="AK200" s="269"/>
      <c r="AL200" s="269"/>
      <c r="AM200" s="269" t="s">
        <v>415</v>
      </c>
      <c r="AN200" s="269"/>
      <c r="AO200" s="269"/>
      <c r="AP200" s="271"/>
      <c r="AQ200" s="271" t="s">
        <v>232</v>
      </c>
      <c r="AR200" s="272"/>
      <c r="AS200" s="272"/>
      <c r="AT200" s="273"/>
      <c r="AU200" s="283" t="s">
        <v>248</v>
      </c>
      <c r="AV200" s="283"/>
      <c r="AW200" s="283"/>
      <c r="AX200" s="284"/>
    </row>
    <row r="201" spans="1:50" ht="18.75" hidden="1" customHeight="1" x14ac:dyDescent="0.15">
      <c r="A201" s="99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233</v>
      </c>
      <c r="AT201" s="176"/>
      <c r="AU201" s="140"/>
      <c r="AV201" s="140"/>
      <c r="AW201" s="141" t="s">
        <v>181</v>
      </c>
      <c r="AX201" s="142"/>
    </row>
    <row r="202" spans="1:50" ht="39.75" hidden="1" customHeight="1" x14ac:dyDescent="0.15">
      <c r="A202" s="99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247</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7"/>
      <c r="B204" s="256"/>
      <c r="C204" s="255"/>
      <c r="D204" s="256"/>
      <c r="E204" s="255"/>
      <c r="F204" s="318"/>
      <c r="G204" s="286" t="s">
        <v>246</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388</v>
      </c>
      <c r="AF204" s="269"/>
      <c r="AG204" s="269"/>
      <c r="AH204" s="269"/>
      <c r="AI204" s="269" t="s">
        <v>386</v>
      </c>
      <c r="AJ204" s="269"/>
      <c r="AK204" s="269"/>
      <c r="AL204" s="269"/>
      <c r="AM204" s="269" t="s">
        <v>415</v>
      </c>
      <c r="AN204" s="269"/>
      <c r="AO204" s="269"/>
      <c r="AP204" s="271"/>
      <c r="AQ204" s="271" t="s">
        <v>232</v>
      </c>
      <c r="AR204" s="272"/>
      <c r="AS204" s="272"/>
      <c r="AT204" s="273"/>
      <c r="AU204" s="283" t="s">
        <v>248</v>
      </c>
      <c r="AV204" s="283"/>
      <c r="AW204" s="283"/>
      <c r="AX204" s="284"/>
    </row>
    <row r="205" spans="1:50" ht="18.75" hidden="1" customHeight="1" x14ac:dyDescent="0.15">
      <c r="A205" s="99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233</v>
      </c>
      <c r="AT205" s="176"/>
      <c r="AU205" s="140"/>
      <c r="AV205" s="140"/>
      <c r="AW205" s="141" t="s">
        <v>181</v>
      </c>
      <c r="AX205" s="142"/>
    </row>
    <row r="206" spans="1:50" ht="39.75" hidden="1" customHeight="1" x14ac:dyDescent="0.15">
      <c r="A206" s="99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247</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7"/>
      <c r="B208" s="256"/>
      <c r="C208" s="255"/>
      <c r="D208" s="256"/>
      <c r="E208" s="255"/>
      <c r="F208" s="318"/>
      <c r="G208" s="286" t="s">
        <v>246</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388</v>
      </c>
      <c r="AF208" s="269"/>
      <c r="AG208" s="269"/>
      <c r="AH208" s="269"/>
      <c r="AI208" s="269" t="s">
        <v>386</v>
      </c>
      <c r="AJ208" s="269"/>
      <c r="AK208" s="269"/>
      <c r="AL208" s="269"/>
      <c r="AM208" s="269" t="s">
        <v>415</v>
      </c>
      <c r="AN208" s="269"/>
      <c r="AO208" s="269"/>
      <c r="AP208" s="271"/>
      <c r="AQ208" s="271" t="s">
        <v>232</v>
      </c>
      <c r="AR208" s="272"/>
      <c r="AS208" s="272"/>
      <c r="AT208" s="273"/>
      <c r="AU208" s="283" t="s">
        <v>248</v>
      </c>
      <c r="AV208" s="283"/>
      <c r="AW208" s="283"/>
      <c r="AX208" s="284"/>
    </row>
    <row r="209" spans="1:50" ht="18.75" hidden="1" customHeight="1" x14ac:dyDescent="0.15">
      <c r="A209" s="99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233</v>
      </c>
      <c r="AT209" s="176"/>
      <c r="AU209" s="140"/>
      <c r="AV209" s="140"/>
      <c r="AW209" s="141" t="s">
        <v>181</v>
      </c>
      <c r="AX209" s="142"/>
    </row>
    <row r="210" spans="1:50" ht="39.75" hidden="1" customHeight="1" x14ac:dyDescent="0.15">
      <c r="A210" s="99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247</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7"/>
      <c r="B212" s="256"/>
      <c r="C212" s="255"/>
      <c r="D212" s="256"/>
      <c r="E212" s="255"/>
      <c r="F212" s="318"/>
      <c r="G212" s="276" t="s">
        <v>249</v>
      </c>
      <c r="H212" s="173"/>
      <c r="I212" s="173"/>
      <c r="J212" s="173"/>
      <c r="K212" s="173"/>
      <c r="L212" s="173"/>
      <c r="M212" s="173"/>
      <c r="N212" s="173"/>
      <c r="O212" s="173"/>
      <c r="P212" s="174"/>
      <c r="Q212" s="180" t="s">
        <v>332</v>
      </c>
      <c r="R212" s="173"/>
      <c r="S212" s="173"/>
      <c r="T212" s="173"/>
      <c r="U212" s="173"/>
      <c r="V212" s="173"/>
      <c r="W212" s="173"/>
      <c r="X212" s="173"/>
      <c r="Y212" s="173"/>
      <c r="Z212" s="173"/>
      <c r="AA212" s="173"/>
      <c r="AB212" s="291" t="s">
        <v>333</v>
      </c>
      <c r="AC212" s="173"/>
      <c r="AD212" s="174"/>
      <c r="AE212" s="180" t="s">
        <v>250</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6"/>
      <c r="C214" s="255"/>
      <c r="D214" s="256"/>
      <c r="E214" s="255"/>
      <c r="F214" s="318"/>
      <c r="G214" s="235"/>
      <c r="H214" s="165"/>
      <c r="I214" s="165"/>
      <c r="J214" s="165"/>
      <c r="K214" s="165"/>
      <c r="L214" s="165"/>
      <c r="M214" s="165"/>
      <c r="N214" s="165"/>
      <c r="O214" s="165"/>
      <c r="P214" s="236"/>
      <c r="Q214" s="984"/>
      <c r="R214" s="985"/>
      <c r="S214" s="985"/>
      <c r="T214" s="985"/>
      <c r="U214" s="985"/>
      <c r="V214" s="985"/>
      <c r="W214" s="985"/>
      <c r="X214" s="985"/>
      <c r="Y214" s="985"/>
      <c r="Z214" s="985"/>
      <c r="AA214" s="98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7"/>
      <c r="B215" s="256"/>
      <c r="C215" s="255"/>
      <c r="D215" s="256"/>
      <c r="E215" s="255"/>
      <c r="F215" s="318"/>
      <c r="G215" s="237"/>
      <c r="H215" s="238"/>
      <c r="I215" s="238"/>
      <c r="J215" s="238"/>
      <c r="K215" s="238"/>
      <c r="L215" s="238"/>
      <c r="M215" s="238"/>
      <c r="N215" s="238"/>
      <c r="O215" s="238"/>
      <c r="P215" s="239"/>
      <c r="Q215" s="987"/>
      <c r="R215" s="988"/>
      <c r="S215" s="988"/>
      <c r="T215" s="988"/>
      <c r="U215" s="988"/>
      <c r="V215" s="988"/>
      <c r="W215" s="988"/>
      <c r="X215" s="988"/>
      <c r="Y215" s="988"/>
      <c r="Z215" s="988"/>
      <c r="AA215" s="98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7"/>
      <c r="B216" s="256"/>
      <c r="C216" s="255"/>
      <c r="D216" s="256"/>
      <c r="E216" s="255"/>
      <c r="F216" s="318"/>
      <c r="G216" s="237"/>
      <c r="H216" s="238"/>
      <c r="I216" s="238"/>
      <c r="J216" s="238"/>
      <c r="K216" s="238"/>
      <c r="L216" s="238"/>
      <c r="M216" s="238"/>
      <c r="N216" s="238"/>
      <c r="O216" s="238"/>
      <c r="P216" s="239"/>
      <c r="Q216" s="987"/>
      <c r="R216" s="988"/>
      <c r="S216" s="988"/>
      <c r="T216" s="988"/>
      <c r="U216" s="988"/>
      <c r="V216" s="988"/>
      <c r="W216" s="988"/>
      <c r="X216" s="988"/>
      <c r="Y216" s="988"/>
      <c r="Z216" s="988"/>
      <c r="AA216" s="989"/>
      <c r="AB216" s="261"/>
      <c r="AC216" s="262"/>
      <c r="AD216" s="262"/>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6"/>
      <c r="C217" s="255"/>
      <c r="D217" s="256"/>
      <c r="E217" s="255"/>
      <c r="F217" s="318"/>
      <c r="G217" s="237"/>
      <c r="H217" s="238"/>
      <c r="I217" s="238"/>
      <c r="J217" s="238"/>
      <c r="K217" s="238"/>
      <c r="L217" s="238"/>
      <c r="M217" s="238"/>
      <c r="N217" s="238"/>
      <c r="O217" s="238"/>
      <c r="P217" s="239"/>
      <c r="Q217" s="987"/>
      <c r="R217" s="988"/>
      <c r="S217" s="988"/>
      <c r="T217" s="988"/>
      <c r="U217" s="988"/>
      <c r="V217" s="988"/>
      <c r="W217" s="988"/>
      <c r="X217" s="988"/>
      <c r="Y217" s="988"/>
      <c r="Z217" s="988"/>
      <c r="AA217" s="98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6"/>
      <c r="C218" s="255"/>
      <c r="D218" s="256"/>
      <c r="E218" s="255"/>
      <c r="F218" s="318"/>
      <c r="G218" s="240"/>
      <c r="H218" s="168"/>
      <c r="I218" s="168"/>
      <c r="J218" s="168"/>
      <c r="K218" s="168"/>
      <c r="L218" s="168"/>
      <c r="M218" s="168"/>
      <c r="N218" s="168"/>
      <c r="O218" s="168"/>
      <c r="P218" s="241"/>
      <c r="Q218" s="990"/>
      <c r="R218" s="991"/>
      <c r="S218" s="991"/>
      <c r="T218" s="991"/>
      <c r="U218" s="991"/>
      <c r="V218" s="991"/>
      <c r="W218" s="991"/>
      <c r="X218" s="991"/>
      <c r="Y218" s="991"/>
      <c r="Z218" s="991"/>
      <c r="AA218" s="99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6"/>
      <c r="C219" s="255"/>
      <c r="D219" s="256"/>
      <c r="E219" s="255"/>
      <c r="F219" s="318"/>
      <c r="G219" s="276" t="s">
        <v>249</v>
      </c>
      <c r="H219" s="173"/>
      <c r="I219" s="173"/>
      <c r="J219" s="173"/>
      <c r="K219" s="173"/>
      <c r="L219" s="173"/>
      <c r="M219" s="173"/>
      <c r="N219" s="173"/>
      <c r="O219" s="173"/>
      <c r="P219" s="174"/>
      <c r="Q219" s="180" t="s">
        <v>332</v>
      </c>
      <c r="R219" s="173"/>
      <c r="S219" s="173"/>
      <c r="T219" s="173"/>
      <c r="U219" s="173"/>
      <c r="V219" s="173"/>
      <c r="W219" s="173"/>
      <c r="X219" s="173"/>
      <c r="Y219" s="173"/>
      <c r="Z219" s="173"/>
      <c r="AA219" s="173"/>
      <c r="AB219" s="291" t="s">
        <v>333</v>
      </c>
      <c r="AC219" s="173"/>
      <c r="AD219" s="174"/>
      <c r="AE219" s="277" t="s">
        <v>250</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6"/>
      <c r="C221" s="255"/>
      <c r="D221" s="256"/>
      <c r="E221" s="255"/>
      <c r="F221" s="318"/>
      <c r="G221" s="235"/>
      <c r="H221" s="165"/>
      <c r="I221" s="165"/>
      <c r="J221" s="165"/>
      <c r="K221" s="165"/>
      <c r="L221" s="165"/>
      <c r="M221" s="165"/>
      <c r="N221" s="165"/>
      <c r="O221" s="165"/>
      <c r="P221" s="236"/>
      <c r="Q221" s="984"/>
      <c r="R221" s="985"/>
      <c r="S221" s="985"/>
      <c r="T221" s="985"/>
      <c r="U221" s="985"/>
      <c r="V221" s="985"/>
      <c r="W221" s="985"/>
      <c r="X221" s="985"/>
      <c r="Y221" s="985"/>
      <c r="Z221" s="985"/>
      <c r="AA221" s="98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7"/>
      <c r="B222" s="256"/>
      <c r="C222" s="255"/>
      <c r="D222" s="256"/>
      <c r="E222" s="255"/>
      <c r="F222" s="318"/>
      <c r="G222" s="237"/>
      <c r="H222" s="238"/>
      <c r="I222" s="238"/>
      <c r="J222" s="238"/>
      <c r="K222" s="238"/>
      <c r="L222" s="238"/>
      <c r="M222" s="238"/>
      <c r="N222" s="238"/>
      <c r="O222" s="238"/>
      <c r="P222" s="239"/>
      <c r="Q222" s="987"/>
      <c r="R222" s="988"/>
      <c r="S222" s="988"/>
      <c r="T222" s="988"/>
      <c r="U222" s="988"/>
      <c r="V222" s="988"/>
      <c r="W222" s="988"/>
      <c r="X222" s="988"/>
      <c r="Y222" s="988"/>
      <c r="Z222" s="988"/>
      <c r="AA222" s="98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7"/>
      <c r="B223" s="256"/>
      <c r="C223" s="255"/>
      <c r="D223" s="256"/>
      <c r="E223" s="255"/>
      <c r="F223" s="318"/>
      <c r="G223" s="237"/>
      <c r="H223" s="238"/>
      <c r="I223" s="238"/>
      <c r="J223" s="238"/>
      <c r="K223" s="238"/>
      <c r="L223" s="238"/>
      <c r="M223" s="238"/>
      <c r="N223" s="238"/>
      <c r="O223" s="238"/>
      <c r="P223" s="239"/>
      <c r="Q223" s="987"/>
      <c r="R223" s="988"/>
      <c r="S223" s="988"/>
      <c r="T223" s="988"/>
      <c r="U223" s="988"/>
      <c r="V223" s="988"/>
      <c r="W223" s="988"/>
      <c r="X223" s="988"/>
      <c r="Y223" s="988"/>
      <c r="Z223" s="988"/>
      <c r="AA223" s="989"/>
      <c r="AB223" s="261"/>
      <c r="AC223" s="262"/>
      <c r="AD223" s="262"/>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6"/>
      <c r="C224" s="255"/>
      <c r="D224" s="256"/>
      <c r="E224" s="255"/>
      <c r="F224" s="318"/>
      <c r="G224" s="237"/>
      <c r="H224" s="238"/>
      <c r="I224" s="238"/>
      <c r="J224" s="238"/>
      <c r="K224" s="238"/>
      <c r="L224" s="238"/>
      <c r="M224" s="238"/>
      <c r="N224" s="238"/>
      <c r="O224" s="238"/>
      <c r="P224" s="239"/>
      <c r="Q224" s="987"/>
      <c r="R224" s="988"/>
      <c r="S224" s="988"/>
      <c r="T224" s="988"/>
      <c r="U224" s="988"/>
      <c r="V224" s="988"/>
      <c r="W224" s="988"/>
      <c r="X224" s="988"/>
      <c r="Y224" s="988"/>
      <c r="Z224" s="988"/>
      <c r="AA224" s="98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6"/>
      <c r="C225" s="255"/>
      <c r="D225" s="256"/>
      <c r="E225" s="255"/>
      <c r="F225" s="318"/>
      <c r="G225" s="240"/>
      <c r="H225" s="168"/>
      <c r="I225" s="168"/>
      <c r="J225" s="168"/>
      <c r="K225" s="168"/>
      <c r="L225" s="168"/>
      <c r="M225" s="168"/>
      <c r="N225" s="168"/>
      <c r="O225" s="168"/>
      <c r="P225" s="241"/>
      <c r="Q225" s="990"/>
      <c r="R225" s="991"/>
      <c r="S225" s="991"/>
      <c r="T225" s="991"/>
      <c r="U225" s="991"/>
      <c r="V225" s="991"/>
      <c r="W225" s="991"/>
      <c r="X225" s="991"/>
      <c r="Y225" s="991"/>
      <c r="Z225" s="991"/>
      <c r="AA225" s="99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6"/>
      <c r="C226" s="255"/>
      <c r="D226" s="256"/>
      <c r="E226" s="255"/>
      <c r="F226" s="318"/>
      <c r="G226" s="276" t="s">
        <v>249</v>
      </c>
      <c r="H226" s="173"/>
      <c r="I226" s="173"/>
      <c r="J226" s="173"/>
      <c r="K226" s="173"/>
      <c r="L226" s="173"/>
      <c r="M226" s="173"/>
      <c r="N226" s="173"/>
      <c r="O226" s="173"/>
      <c r="P226" s="174"/>
      <c r="Q226" s="180" t="s">
        <v>332</v>
      </c>
      <c r="R226" s="173"/>
      <c r="S226" s="173"/>
      <c r="T226" s="173"/>
      <c r="U226" s="173"/>
      <c r="V226" s="173"/>
      <c r="W226" s="173"/>
      <c r="X226" s="173"/>
      <c r="Y226" s="173"/>
      <c r="Z226" s="173"/>
      <c r="AA226" s="173"/>
      <c r="AB226" s="291" t="s">
        <v>333</v>
      </c>
      <c r="AC226" s="173"/>
      <c r="AD226" s="174"/>
      <c r="AE226" s="277" t="s">
        <v>250</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6"/>
      <c r="C228" s="255"/>
      <c r="D228" s="256"/>
      <c r="E228" s="255"/>
      <c r="F228" s="318"/>
      <c r="G228" s="235"/>
      <c r="H228" s="165"/>
      <c r="I228" s="165"/>
      <c r="J228" s="165"/>
      <c r="K228" s="165"/>
      <c r="L228" s="165"/>
      <c r="M228" s="165"/>
      <c r="N228" s="165"/>
      <c r="O228" s="165"/>
      <c r="P228" s="236"/>
      <c r="Q228" s="984"/>
      <c r="R228" s="985"/>
      <c r="S228" s="985"/>
      <c r="T228" s="985"/>
      <c r="U228" s="985"/>
      <c r="V228" s="985"/>
      <c r="W228" s="985"/>
      <c r="X228" s="985"/>
      <c r="Y228" s="985"/>
      <c r="Z228" s="985"/>
      <c r="AA228" s="98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7"/>
      <c r="B229" s="256"/>
      <c r="C229" s="255"/>
      <c r="D229" s="256"/>
      <c r="E229" s="255"/>
      <c r="F229" s="318"/>
      <c r="G229" s="237"/>
      <c r="H229" s="238"/>
      <c r="I229" s="238"/>
      <c r="J229" s="238"/>
      <c r="K229" s="238"/>
      <c r="L229" s="238"/>
      <c r="M229" s="238"/>
      <c r="N229" s="238"/>
      <c r="O229" s="238"/>
      <c r="P229" s="239"/>
      <c r="Q229" s="987"/>
      <c r="R229" s="988"/>
      <c r="S229" s="988"/>
      <c r="T229" s="988"/>
      <c r="U229" s="988"/>
      <c r="V229" s="988"/>
      <c r="W229" s="988"/>
      <c r="X229" s="988"/>
      <c r="Y229" s="988"/>
      <c r="Z229" s="988"/>
      <c r="AA229" s="98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7"/>
      <c r="B230" s="256"/>
      <c r="C230" s="255"/>
      <c r="D230" s="256"/>
      <c r="E230" s="255"/>
      <c r="F230" s="318"/>
      <c r="G230" s="237"/>
      <c r="H230" s="238"/>
      <c r="I230" s="238"/>
      <c r="J230" s="238"/>
      <c r="K230" s="238"/>
      <c r="L230" s="238"/>
      <c r="M230" s="238"/>
      <c r="N230" s="238"/>
      <c r="O230" s="238"/>
      <c r="P230" s="239"/>
      <c r="Q230" s="987"/>
      <c r="R230" s="988"/>
      <c r="S230" s="988"/>
      <c r="T230" s="988"/>
      <c r="U230" s="988"/>
      <c r="V230" s="988"/>
      <c r="W230" s="988"/>
      <c r="X230" s="988"/>
      <c r="Y230" s="988"/>
      <c r="Z230" s="988"/>
      <c r="AA230" s="989"/>
      <c r="AB230" s="261"/>
      <c r="AC230" s="262"/>
      <c r="AD230" s="262"/>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6"/>
      <c r="C231" s="255"/>
      <c r="D231" s="256"/>
      <c r="E231" s="255"/>
      <c r="F231" s="318"/>
      <c r="G231" s="237"/>
      <c r="H231" s="238"/>
      <c r="I231" s="238"/>
      <c r="J231" s="238"/>
      <c r="K231" s="238"/>
      <c r="L231" s="238"/>
      <c r="M231" s="238"/>
      <c r="N231" s="238"/>
      <c r="O231" s="238"/>
      <c r="P231" s="239"/>
      <c r="Q231" s="987"/>
      <c r="R231" s="988"/>
      <c r="S231" s="988"/>
      <c r="T231" s="988"/>
      <c r="U231" s="988"/>
      <c r="V231" s="988"/>
      <c r="W231" s="988"/>
      <c r="X231" s="988"/>
      <c r="Y231" s="988"/>
      <c r="Z231" s="988"/>
      <c r="AA231" s="98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6"/>
      <c r="C232" s="255"/>
      <c r="D232" s="256"/>
      <c r="E232" s="255"/>
      <c r="F232" s="318"/>
      <c r="G232" s="240"/>
      <c r="H232" s="168"/>
      <c r="I232" s="168"/>
      <c r="J232" s="168"/>
      <c r="K232" s="168"/>
      <c r="L232" s="168"/>
      <c r="M232" s="168"/>
      <c r="N232" s="168"/>
      <c r="O232" s="168"/>
      <c r="P232" s="241"/>
      <c r="Q232" s="990"/>
      <c r="R232" s="991"/>
      <c r="S232" s="991"/>
      <c r="T232" s="991"/>
      <c r="U232" s="991"/>
      <c r="V232" s="991"/>
      <c r="W232" s="991"/>
      <c r="X232" s="991"/>
      <c r="Y232" s="991"/>
      <c r="Z232" s="991"/>
      <c r="AA232" s="99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6"/>
      <c r="C233" s="255"/>
      <c r="D233" s="256"/>
      <c r="E233" s="255"/>
      <c r="F233" s="318"/>
      <c r="G233" s="276" t="s">
        <v>249</v>
      </c>
      <c r="H233" s="173"/>
      <c r="I233" s="173"/>
      <c r="J233" s="173"/>
      <c r="K233" s="173"/>
      <c r="L233" s="173"/>
      <c r="M233" s="173"/>
      <c r="N233" s="173"/>
      <c r="O233" s="173"/>
      <c r="P233" s="174"/>
      <c r="Q233" s="180" t="s">
        <v>332</v>
      </c>
      <c r="R233" s="173"/>
      <c r="S233" s="173"/>
      <c r="T233" s="173"/>
      <c r="U233" s="173"/>
      <c r="V233" s="173"/>
      <c r="W233" s="173"/>
      <c r="X233" s="173"/>
      <c r="Y233" s="173"/>
      <c r="Z233" s="173"/>
      <c r="AA233" s="173"/>
      <c r="AB233" s="291" t="s">
        <v>333</v>
      </c>
      <c r="AC233" s="173"/>
      <c r="AD233" s="174"/>
      <c r="AE233" s="277" t="s">
        <v>250</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6"/>
      <c r="C235" s="255"/>
      <c r="D235" s="256"/>
      <c r="E235" s="255"/>
      <c r="F235" s="318"/>
      <c r="G235" s="235"/>
      <c r="H235" s="165"/>
      <c r="I235" s="165"/>
      <c r="J235" s="165"/>
      <c r="K235" s="165"/>
      <c r="L235" s="165"/>
      <c r="M235" s="165"/>
      <c r="N235" s="165"/>
      <c r="O235" s="165"/>
      <c r="P235" s="236"/>
      <c r="Q235" s="984"/>
      <c r="R235" s="985"/>
      <c r="S235" s="985"/>
      <c r="T235" s="985"/>
      <c r="U235" s="985"/>
      <c r="V235" s="985"/>
      <c r="W235" s="985"/>
      <c r="X235" s="985"/>
      <c r="Y235" s="985"/>
      <c r="Z235" s="985"/>
      <c r="AA235" s="98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7"/>
      <c r="B236" s="256"/>
      <c r="C236" s="255"/>
      <c r="D236" s="256"/>
      <c r="E236" s="255"/>
      <c r="F236" s="318"/>
      <c r="G236" s="237"/>
      <c r="H236" s="238"/>
      <c r="I236" s="238"/>
      <c r="J236" s="238"/>
      <c r="K236" s="238"/>
      <c r="L236" s="238"/>
      <c r="M236" s="238"/>
      <c r="N236" s="238"/>
      <c r="O236" s="238"/>
      <c r="P236" s="239"/>
      <c r="Q236" s="987"/>
      <c r="R236" s="988"/>
      <c r="S236" s="988"/>
      <c r="T236" s="988"/>
      <c r="U236" s="988"/>
      <c r="V236" s="988"/>
      <c r="W236" s="988"/>
      <c r="X236" s="988"/>
      <c r="Y236" s="988"/>
      <c r="Z236" s="988"/>
      <c r="AA236" s="98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7"/>
      <c r="B237" s="256"/>
      <c r="C237" s="255"/>
      <c r="D237" s="256"/>
      <c r="E237" s="255"/>
      <c r="F237" s="318"/>
      <c r="G237" s="237"/>
      <c r="H237" s="238"/>
      <c r="I237" s="238"/>
      <c r="J237" s="238"/>
      <c r="K237" s="238"/>
      <c r="L237" s="238"/>
      <c r="M237" s="238"/>
      <c r="N237" s="238"/>
      <c r="O237" s="238"/>
      <c r="P237" s="239"/>
      <c r="Q237" s="987"/>
      <c r="R237" s="988"/>
      <c r="S237" s="988"/>
      <c r="T237" s="988"/>
      <c r="U237" s="988"/>
      <c r="V237" s="988"/>
      <c r="W237" s="988"/>
      <c r="X237" s="988"/>
      <c r="Y237" s="988"/>
      <c r="Z237" s="988"/>
      <c r="AA237" s="989"/>
      <c r="AB237" s="261"/>
      <c r="AC237" s="262"/>
      <c r="AD237" s="262"/>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6"/>
      <c r="C238" s="255"/>
      <c r="D238" s="256"/>
      <c r="E238" s="255"/>
      <c r="F238" s="318"/>
      <c r="G238" s="237"/>
      <c r="H238" s="238"/>
      <c r="I238" s="238"/>
      <c r="J238" s="238"/>
      <c r="K238" s="238"/>
      <c r="L238" s="238"/>
      <c r="M238" s="238"/>
      <c r="N238" s="238"/>
      <c r="O238" s="238"/>
      <c r="P238" s="239"/>
      <c r="Q238" s="987"/>
      <c r="R238" s="988"/>
      <c r="S238" s="988"/>
      <c r="T238" s="988"/>
      <c r="U238" s="988"/>
      <c r="V238" s="988"/>
      <c r="W238" s="988"/>
      <c r="X238" s="988"/>
      <c r="Y238" s="988"/>
      <c r="Z238" s="988"/>
      <c r="AA238" s="98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6"/>
      <c r="C239" s="255"/>
      <c r="D239" s="256"/>
      <c r="E239" s="255"/>
      <c r="F239" s="318"/>
      <c r="G239" s="240"/>
      <c r="H239" s="168"/>
      <c r="I239" s="168"/>
      <c r="J239" s="168"/>
      <c r="K239" s="168"/>
      <c r="L239" s="168"/>
      <c r="M239" s="168"/>
      <c r="N239" s="168"/>
      <c r="O239" s="168"/>
      <c r="P239" s="241"/>
      <c r="Q239" s="990"/>
      <c r="R239" s="991"/>
      <c r="S239" s="991"/>
      <c r="T239" s="991"/>
      <c r="U239" s="991"/>
      <c r="V239" s="991"/>
      <c r="W239" s="991"/>
      <c r="X239" s="991"/>
      <c r="Y239" s="991"/>
      <c r="Z239" s="991"/>
      <c r="AA239" s="99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6"/>
      <c r="C240" s="255"/>
      <c r="D240" s="256"/>
      <c r="E240" s="255"/>
      <c r="F240" s="318"/>
      <c r="G240" s="276" t="s">
        <v>249</v>
      </c>
      <c r="H240" s="173"/>
      <c r="I240" s="173"/>
      <c r="J240" s="173"/>
      <c r="K240" s="173"/>
      <c r="L240" s="173"/>
      <c r="M240" s="173"/>
      <c r="N240" s="173"/>
      <c r="O240" s="173"/>
      <c r="P240" s="174"/>
      <c r="Q240" s="180" t="s">
        <v>332</v>
      </c>
      <c r="R240" s="173"/>
      <c r="S240" s="173"/>
      <c r="T240" s="173"/>
      <c r="U240" s="173"/>
      <c r="V240" s="173"/>
      <c r="W240" s="173"/>
      <c r="X240" s="173"/>
      <c r="Y240" s="173"/>
      <c r="Z240" s="173"/>
      <c r="AA240" s="173"/>
      <c r="AB240" s="291" t="s">
        <v>333</v>
      </c>
      <c r="AC240" s="173"/>
      <c r="AD240" s="174"/>
      <c r="AE240" s="277" t="s">
        <v>250</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6"/>
      <c r="C242" s="255"/>
      <c r="D242" s="256"/>
      <c r="E242" s="255"/>
      <c r="F242" s="318"/>
      <c r="G242" s="235"/>
      <c r="H242" s="165"/>
      <c r="I242" s="165"/>
      <c r="J242" s="165"/>
      <c r="K242" s="165"/>
      <c r="L242" s="165"/>
      <c r="M242" s="165"/>
      <c r="N242" s="165"/>
      <c r="O242" s="165"/>
      <c r="P242" s="236"/>
      <c r="Q242" s="984"/>
      <c r="R242" s="985"/>
      <c r="S242" s="985"/>
      <c r="T242" s="985"/>
      <c r="U242" s="985"/>
      <c r="V242" s="985"/>
      <c r="W242" s="985"/>
      <c r="X242" s="985"/>
      <c r="Y242" s="985"/>
      <c r="Z242" s="985"/>
      <c r="AA242" s="98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7"/>
      <c r="B243" s="256"/>
      <c r="C243" s="255"/>
      <c r="D243" s="256"/>
      <c r="E243" s="255"/>
      <c r="F243" s="318"/>
      <c r="G243" s="237"/>
      <c r="H243" s="238"/>
      <c r="I243" s="238"/>
      <c r="J243" s="238"/>
      <c r="K243" s="238"/>
      <c r="L243" s="238"/>
      <c r="M243" s="238"/>
      <c r="N243" s="238"/>
      <c r="O243" s="238"/>
      <c r="P243" s="239"/>
      <c r="Q243" s="987"/>
      <c r="R243" s="988"/>
      <c r="S243" s="988"/>
      <c r="T243" s="988"/>
      <c r="U243" s="988"/>
      <c r="V243" s="988"/>
      <c r="W243" s="988"/>
      <c r="X243" s="988"/>
      <c r="Y243" s="988"/>
      <c r="Z243" s="988"/>
      <c r="AA243" s="98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7"/>
      <c r="B244" s="256"/>
      <c r="C244" s="255"/>
      <c r="D244" s="256"/>
      <c r="E244" s="255"/>
      <c r="F244" s="318"/>
      <c r="G244" s="237"/>
      <c r="H244" s="238"/>
      <c r="I244" s="238"/>
      <c r="J244" s="238"/>
      <c r="K244" s="238"/>
      <c r="L244" s="238"/>
      <c r="M244" s="238"/>
      <c r="N244" s="238"/>
      <c r="O244" s="238"/>
      <c r="P244" s="239"/>
      <c r="Q244" s="987"/>
      <c r="R244" s="988"/>
      <c r="S244" s="988"/>
      <c r="T244" s="988"/>
      <c r="U244" s="988"/>
      <c r="V244" s="988"/>
      <c r="W244" s="988"/>
      <c r="X244" s="988"/>
      <c r="Y244" s="988"/>
      <c r="Z244" s="988"/>
      <c r="AA244" s="989"/>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7"/>
      <c r="B245" s="256"/>
      <c r="C245" s="255"/>
      <c r="D245" s="256"/>
      <c r="E245" s="255"/>
      <c r="F245" s="318"/>
      <c r="G245" s="237"/>
      <c r="H245" s="238"/>
      <c r="I245" s="238"/>
      <c r="J245" s="238"/>
      <c r="K245" s="238"/>
      <c r="L245" s="238"/>
      <c r="M245" s="238"/>
      <c r="N245" s="238"/>
      <c r="O245" s="238"/>
      <c r="P245" s="239"/>
      <c r="Q245" s="987"/>
      <c r="R245" s="988"/>
      <c r="S245" s="988"/>
      <c r="T245" s="988"/>
      <c r="U245" s="988"/>
      <c r="V245" s="988"/>
      <c r="W245" s="988"/>
      <c r="X245" s="988"/>
      <c r="Y245" s="988"/>
      <c r="Z245" s="988"/>
      <c r="AA245" s="98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6"/>
      <c r="C246" s="255"/>
      <c r="D246" s="256"/>
      <c r="E246" s="319"/>
      <c r="F246" s="320"/>
      <c r="G246" s="240"/>
      <c r="H246" s="168"/>
      <c r="I246" s="168"/>
      <c r="J246" s="168"/>
      <c r="K246" s="168"/>
      <c r="L246" s="168"/>
      <c r="M246" s="168"/>
      <c r="N246" s="168"/>
      <c r="O246" s="168"/>
      <c r="P246" s="241"/>
      <c r="Q246" s="990"/>
      <c r="R246" s="991"/>
      <c r="S246" s="991"/>
      <c r="T246" s="991"/>
      <c r="U246" s="991"/>
      <c r="V246" s="991"/>
      <c r="W246" s="991"/>
      <c r="X246" s="991"/>
      <c r="Y246" s="991"/>
      <c r="Z246" s="991"/>
      <c r="AA246" s="99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6"/>
      <c r="C247" s="255"/>
      <c r="D247" s="256"/>
      <c r="E247" s="161" t="s">
        <v>296</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997"/>
      <c r="B250" s="256"/>
      <c r="C250" s="255"/>
      <c r="D250" s="256"/>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7"/>
      <c r="B251" s="256"/>
      <c r="C251" s="255"/>
      <c r="D251" s="256"/>
      <c r="E251" s="242" t="s">
        <v>264</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7"/>
      <c r="B252" s="256"/>
      <c r="C252" s="255"/>
      <c r="D252" s="256"/>
      <c r="E252" s="253" t="s">
        <v>237</v>
      </c>
      <c r="F252" s="317"/>
      <c r="G252" s="286" t="s">
        <v>246</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388</v>
      </c>
      <c r="AF252" s="269"/>
      <c r="AG252" s="269"/>
      <c r="AH252" s="269"/>
      <c r="AI252" s="269" t="s">
        <v>386</v>
      </c>
      <c r="AJ252" s="269"/>
      <c r="AK252" s="269"/>
      <c r="AL252" s="269"/>
      <c r="AM252" s="269" t="s">
        <v>415</v>
      </c>
      <c r="AN252" s="269"/>
      <c r="AO252" s="269"/>
      <c r="AP252" s="271"/>
      <c r="AQ252" s="271" t="s">
        <v>232</v>
      </c>
      <c r="AR252" s="272"/>
      <c r="AS252" s="272"/>
      <c r="AT252" s="273"/>
      <c r="AU252" s="283" t="s">
        <v>248</v>
      </c>
      <c r="AV252" s="283"/>
      <c r="AW252" s="283"/>
      <c r="AX252" s="284"/>
    </row>
    <row r="253" spans="1:50" ht="18.75" hidden="1" customHeight="1" x14ac:dyDescent="0.15">
      <c r="A253" s="99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233</v>
      </c>
      <c r="AT253" s="176"/>
      <c r="AU253" s="140"/>
      <c r="AV253" s="140"/>
      <c r="AW253" s="141" t="s">
        <v>181</v>
      </c>
      <c r="AX253" s="142"/>
    </row>
    <row r="254" spans="1:50" ht="39.75" hidden="1" customHeight="1" x14ac:dyDescent="0.15">
      <c r="A254" s="99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247</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7"/>
      <c r="B256" s="256"/>
      <c r="C256" s="255"/>
      <c r="D256" s="256"/>
      <c r="E256" s="255"/>
      <c r="F256" s="318"/>
      <c r="G256" s="286" t="s">
        <v>246</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388</v>
      </c>
      <c r="AF256" s="269"/>
      <c r="AG256" s="269"/>
      <c r="AH256" s="269"/>
      <c r="AI256" s="269" t="s">
        <v>386</v>
      </c>
      <c r="AJ256" s="269"/>
      <c r="AK256" s="269"/>
      <c r="AL256" s="269"/>
      <c r="AM256" s="269" t="s">
        <v>415</v>
      </c>
      <c r="AN256" s="269"/>
      <c r="AO256" s="269"/>
      <c r="AP256" s="271"/>
      <c r="AQ256" s="271" t="s">
        <v>232</v>
      </c>
      <c r="AR256" s="272"/>
      <c r="AS256" s="272"/>
      <c r="AT256" s="273"/>
      <c r="AU256" s="283" t="s">
        <v>248</v>
      </c>
      <c r="AV256" s="283"/>
      <c r="AW256" s="283"/>
      <c r="AX256" s="284"/>
    </row>
    <row r="257" spans="1:50" ht="18.75" hidden="1" customHeight="1" x14ac:dyDescent="0.15">
      <c r="A257" s="99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233</v>
      </c>
      <c r="AT257" s="176"/>
      <c r="AU257" s="140"/>
      <c r="AV257" s="140"/>
      <c r="AW257" s="141" t="s">
        <v>181</v>
      </c>
      <c r="AX257" s="142"/>
    </row>
    <row r="258" spans="1:50" ht="39.75" hidden="1" customHeight="1" x14ac:dyDescent="0.15">
      <c r="A258" s="99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247</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7"/>
      <c r="B260" s="256"/>
      <c r="C260" s="255"/>
      <c r="D260" s="256"/>
      <c r="E260" s="255"/>
      <c r="F260" s="318"/>
      <c r="G260" s="286" t="s">
        <v>246</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388</v>
      </c>
      <c r="AF260" s="269"/>
      <c r="AG260" s="269"/>
      <c r="AH260" s="269"/>
      <c r="AI260" s="269" t="s">
        <v>386</v>
      </c>
      <c r="AJ260" s="269"/>
      <c r="AK260" s="269"/>
      <c r="AL260" s="269"/>
      <c r="AM260" s="269" t="s">
        <v>415</v>
      </c>
      <c r="AN260" s="269"/>
      <c r="AO260" s="269"/>
      <c r="AP260" s="271"/>
      <c r="AQ260" s="271" t="s">
        <v>232</v>
      </c>
      <c r="AR260" s="272"/>
      <c r="AS260" s="272"/>
      <c r="AT260" s="273"/>
      <c r="AU260" s="283" t="s">
        <v>248</v>
      </c>
      <c r="AV260" s="283"/>
      <c r="AW260" s="283"/>
      <c r="AX260" s="284"/>
    </row>
    <row r="261" spans="1:50" ht="18.75" hidden="1" customHeight="1" x14ac:dyDescent="0.15">
      <c r="A261" s="99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233</v>
      </c>
      <c r="AT261" s="176"/>
      <c r="AU261" s="140"/>
      <c r="AV261" s="140"/>
      <c r="AW261" s="141" t="s">
        <v>181</v>
      </c>
      <c r="AX261" s="142"/>
    </row>
    <row r="262" spans="1:50" ht="39.75" hidden="1" customHeight="1" x14ac:dyDescent="0.15">
      <c r="A262" s="99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247</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7"/>
      <c r="B264" s="256"/>
      <c r="C264" s="255"/>
      <c r="D264" s="256"/>
      <c r="E264" s="255"/>
      <c r="F264" s="318"/>
      <c r="G264" s="276" t="s">
        <v>246</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388</v>
      </c>
      <c r="AF264" s="269"/>
      <c r="AG264" s="269"/>
      <c r="AH264" s="269"/>
      <c r="AI264" s="269" t="s">
        <v>386</v>
      </c>
      <c r="AJ264" s="269"/>
      <c r="AK264" s="269"/>
      <c r="AL264" s="269"/>
      <c r="AM264" s="269" t="s">
        <v>415</v>
      </c>
      <c r="AN264" s="269"/>
      <c r="AO264" s="269"/>
      <c r="AP264" s="271"/>
      <c r="AQ264" s="180" t="s">
        <v>232</v>
      </c>
      <c r="AR264" s="173"/>
      <c r="AS264" s="173"/>
      <c r="AT264" s="174"/>
      <c r="AU264" s="138" t="s">
        <v>248</v>
      </c>
      <c r="AV264" s="138"/>
      <c r="AW264" s="138"/>
      <c r="AX264" s="139"/>
    </row>
    <row r="265" spans="1:50" ht="18.75" hidden="1" customHeight="1" x14ac:dyDescent="0.15">
      <c r="A265" s="99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233</v>
      </c>
      <c r="AT265" s="176"/>
      <c r="AU265" s="140"/>
      <c r="AV265" s="140"/>
      <c r="AW265" s="141" t="s">
        <v>181</v>
      </c>
      <c r="AX265" s="142"/>
    </row>
    <row r="266" spans="1:50" ht="39.75" hidden="1" customHeight="1" x14ac:dyDescent="0.15">
      <c r="A266" s="99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247</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7"/>
      <c r="B268" s="256"/>
      <c r="C268" s="255"/>
      <c r="D268" s="256"/>
      <c r="E268" s="255"/>
      <c r="F268" s="318"/>
      <c r="G268" s="286" t="s">
        <v>246</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388</v>
      </c>
      <c r="AF268" s="269"/>
      <c r="AG268" s="269"/>
      <c r="AH268" s="269"/>
      <c r="AI268" s="269" t="s">
        <v>386</v>
      </c>
      <c r="AJ268" s="269"/>
      <c r="AK268" s="269"/>
      <c r="AL268" s="269"/>
      <c r="AM268" s="269" t="s">
        <v>415</v>
      </c>
      <c r="AN268" s="269"/>
      <c r="AO268" s="269"/>
      <c r="AP268" s="271"/>
      <c r="AQ268" s="271" t="s">
        <v>232</v>
      </c>
      <c r="AR268" s="272"/>
      <c r="AS268" s="272"/>
      <c r="AT268" s="273"/>
      <c r="AU268" s="283" t="s">
        <v>248</v>
      </c>
      <c r="AV268" s="283"/>
      <c r="AW268" s="283"/>
      <c r="AX268" s="284"/>
    </row>
    <row r="269" spans="1:50" ht="18.75" hidden="1" customHeight="1" x14ac:dyDescent="0.15">
      <c r="A269" s="99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233</v>
      </c>
      <c r="AT269" s="176"/>
      <c r="AU269" s="140"/>
      <c r="AV269" s="140"/>
      <c r="AW269" s="141" t="s">
        <v>181</v>
      </c>
      <c r="AX269" s="142"/>
    </row>
    <row r="270" spans="1:50" ht="39.75" hidden="1" customHeight="1" x14ac:dyDescent="0.15">
      <c r="A270" s="99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247</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7"/>
      <c r="B272" s="256"/>
      <c r="C272" s="255"/>
      <c r="D272" s="256"/>
      <c r="E272" s="255"/>
      <c r="F272" s="318"/>
      <c r="G272" s="276" t="s">
        <v>249</v>
      </c>
      <c r="H272" s="173"/>
      <c r="I272" s="173"/>
      <c r="J272" s="173"/>
      <c r="K272" s="173"/>
      <c r="L272" s="173"/>
      <c r="M272" s="173"/>
      <c r="N272" s="173"/>
      <c r="O272" s="173"/>
      <c r="P272" s="174"/>
      <c r="Q272" s="180" t="s">
        <v>332</v>
      </c>
      <c r="R272" s="173"/>
      <c r="S272" s="173"/>
      <c r="T272" s="173"/>
      <c r="U272" s="173"/>
      <c r="V272" s="173"/>
      <c r="W272" s="173"/>
      <c r="X272" s="173"/>
      <c r="Y272" s="173"/>
      <c r="Z272" s="173"/>
      <c r="AA272" s="173"/>
      <c r="AB272" s="291" t="s">
        <v>333</v>
      </c>
      <c r="AC272" s="173"/>
      <c r="AD272" s="174"/>
      <c r="AE272" s="180" t="s">
        <v>250</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6"/>
      <c r="C274" s="255"/>
      <c r="D274" s="256"/>
      <c r="E274" s="255"/>
      <c r="F274" s="318"/>
      <c r="G274" s="235"/>
      <c r="H274" s="165"/>
      <c r="I274" s="165"/>
      <c r="J274" s="165"/>
      <c r="K274" s="165"/>
      <c r="L274" s="165"/>
      <c r="M274" s="165"/>
      <c r="N274" s="165"/>
      <c r="O274" s="165"/>
      <c r="P274" s="236"/>
      <c r="Q274" s="984"/>
      <c r="R274" s="985"/>
      <c r="S274" s="985"/>
      <c r="T274" s="985"/>
      <c r="U274" s="985"/>
      <c r="V274" s="985"/>
      <c r="W274" s="985"/>
      <c r="X274" s="985"/>
      <c r="Y274" s="985"/>
      <c r="Z274" s="985"/>
      <c r="AA274" s="98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7"/>
      <c r="B275" s="256"/>
      <c r="C275" s="255"/>
      <c r="D275" s="256"/>
      <c r="E275" s="255"/>
      <c r="F275" s="318"/>
      <c r="G275" s="237"/>
      <c r="H275" s="238"/>
      <c r="I275" s="238"/>
      <c r="J275" s="238"/>
      <c r="K275" s="238"/>
      <c r="L275" s="238"/>
      <c r="M275" s="238"/>
      <c r="N275" s="238"/>
      <c r="O275" s="238"/>
      <c r="P275" s="239"/>
      <c r="Q275" s="987"/>
      <c r="R275" s="988"/>
      <c r="S275" s="988"/>
      <c r="T275" s="988"/>
      <c r="U275" s="988"/>
      <c r="V275" s="988"/>
      <c r="W275" s="988"/>
      <c r="X275" s="988"/>
      <c r="Y275" s="988"/>
      <c r="Z275" s="988"/>
      <c r="AA275" s="98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7"/>
      <c r="B276" s="256"/>
      <c r="C276" s="255"/>
      <c r="D276" s="256"/>
      <c r="E276" s="255"/>
      <c r="F276" s="318"/>
      <c r="G276" s="237"/>
      <c r="H276" s="238"/>
      <c r="I276" s="238"/>
      <c r="J276" s="238"/>
      <c r="K276" s="238"/>
      <c r="L276" s="238"/>
      <c r="M276" s="238"/>
      <c r="N276" s="238"/>
      <c r="O276" s="238"/>
      <c r="P276" s="239"/>
      <c r="Q276" s="987"/>
      <c r="R276" s="988"/>
      <c r="S276" s="988"/>
      <c r="T276" s="988"/>
      <c r="U276" s="988"/>
      <c r="V276" s="988"/>
      <c r="W276" s="988"/>
      <c r="X276" s="988"/>
      <c r="Y276" s="988"/>
      <c r="Z276" s="988"/>
      <c r="AA276" s="989"/>
      <c r="AB276" s="261"/>
      <c r="AC276" s="262"/>
      <c r="AD276" s="262"/>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6"/>
      <c r="C277" s="255"/>
      <c r="D277" s="256"/>
      <c r="E277" s="255"/>
      <c r="F277" s="318"/>
      <c r="G277" s="237"/>
      <c r="H277" s="238"/>
      <c r="I277" s="238"/>
      <c r="J277" s="238"/>
      <c r="K277" s="238"/>
      <c r="L277" s="238"/>
      <c r="M277" s="238"/>
      <c r="N277" s="238"/>
      <c r="O277" s="238"/>
      <c r="P277" s="239"/>
      <c r="Q277" s="987"/>
      <c r="R277" s="988"/>
      <c r="S277" s="988"/>
      <c r="T277" s="988"/>
      <c r="U277" s="988"/>
      <c r="V277" s="988"/>
      <c r="W277" s="988"/>
      <c r="X277" s="988"/>
      <c r="Y277" s="988"/>
      <c r="Z277" s="988"/>
      <c r="AA277" s="98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6"/>
      <c r="C278" s="255"/>
      <c r="D278" s="256"/>
      <c r="E278" s="255"/>
      <c r="F278" s="318"/>
      <c r="G278" s="240"/>
      <c r="H278" s="168"/>
      <c r="I278" s="168"/>
      <c r="J278" s="168"/>
      <c r="K278" s="168"/>
      <c r="L278" s="168"/>
      <c r="M278" s="168"/>
      <c r="N278" s="168"/>
      <c r="O278" s="168"/>
      <c r="P278" s="241"/>
      <c r="Q278" s="990"/>
      <c r="R278" s="991"/>
      <c r="S278" s="991"/>
      <c r="T278" s="991"/>
      <c r="U278" s="991"/>
      <c r="V278" s="991"/>
      <c r="W278" s="991"/>
      <c r="X278" s="991"/>
      <c r="Y278" s="991"/>
      <c r="Z278" s="991"/>
      <c r="AA278" s="99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6"/>
      <c r="C279" s="255"/>
      <c r="D279" s="256"/>
      <c r="E279" s="255"/>
      <c r="F279" s="318"/>
      <c r="G279" s="276" t="s">
        <v>249</v>
      </c>
      <c r="H279" s="173"/>
      <c r="I279" s="173"/>
      <c r="J279" s="173"/>
      <c r="K279" s="173"/>
      <c r="L279" s="173"/>
      <c r="M279" s="173"/>
      <c r="N279" s="173"/>
      <c r="O279" s="173"/>
      <c r="P279" s="174"/>
      <c r="Q279" s="180" t="s">
        <v>332</v>
      </c>
      <c r="R279" s="173"/>
      <c r="S279" s="173"/>
      <c r="T279" s="173"/>
      <c r="U279" s="173"/>
      <c r="V279" s="173"/>
      <c r="W279" s="173"/>
      <c r="X279" s="173"/>
      <c r="Y279" s="173"/>
      <c r="Z279" s="173"/>
      <c r="AA279" s="173"/>
      <c r="AB279" s="291" t="s">
        <v>333</v>
      </c>
      <c r="AC279" s="173"/>
      <c r="AD279" s="174"/>
      <c r="AE279" s="277" t="s">
        <v>250</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6"/>
      <c r="C281" s="255"/>
      <c r="D281" s="256"/>
      <c r="E281" s="255"/>
      <c r="F281" s="318"/>
      <c r="G281" s="235"/>
      <c r="H281" s="165"/>
      <c r="I281" s="165"/>
      <c r="J281" s="165"/>
      <c r="K281" s="165"/>
      <c r="L281" s="165"/>
      <c r="M281" s="165"/>
      <c r="N281" s="165"/>
      <c r="O281" s="165"/>
      <c r="P281" s="236"/>
      <c r="Q281" s="984"/>
      <c r="R281" s="985"/>
      <c r="S281" s="985"/>
      <c r="T281" s="985"/>
      <c r="U281" s="985"/>
      <c r="V281" s="985"/>
      <c r="W281" s="985"/>
      <c r="X281" s="985"/>
      <c r="Y281" s="985"/>
      <c r="Z281" s="985"/>
      <c r="AA281" s="98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7"/>
      <c r="B282" s="256"/>
      <c r="C282" s="255"/>
      <c r="D282" s="256"/>
      <c r="E282" s="255"/>
      <c r="F282" s="318"/>
      <c r="G282" s="237"/>
      <c r="H282" s="238"/>
      <c r="I282" s="238"/>
      <c r="J282" s="238"/>
      <c r="K282" s="238"/>
      <c r="L282" s="238"/>
      <c r="M282" s="238"/>
      <c r="N282" s="238"/>
      <c r="O282" s="238"/>
      <c r="P282" s="239"/>
      <c r="Q282" s="987"/>
      <c r="R282" s="988"/>
      <c r="S282" s="988"/>
      <c r="T282" s="988"/>
      <c r="U282" s="988"/>
      <c r="V282" s="988"/>
      <c r="W282" s="988"/>
      <c r="X282" s="988"/>
      <c r="Y282" s="988"/>
      <c r="Z282" s="988"/>
      <c r="AA282" s="98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7"/>
      <c r="B283" s="256"/>
      <c r="C283" s="255"/>
      <c r="D283" s="256"/>
      <c r="E283" s="255"/>
      <c r="F283" s="318"/>
      <c r="G283" s="237"/>
      <c r="H283" s="238"/>
      <c r="I283" s="238"/>
      <c r="J283" s="238"/>
      <c r="K283" s="238"/>
      <c r="L283" s="238"/>
      <c r="M283" s="238"/>
      <c r="N283" s="238"/>
      <c r="O283" s="238"/>
      <c r="P283" s="239"/>
      <c r="Q283" s="987"/>
      <c r="R283" s="988"/>
      <c r="S283" s="988"/>
      <c r="T283" s="988"/>
      <c r="U283" s="988"/>
      <c r="V283" s="988"/>
      <c r="W283" s="988"/>
      <c r="X283" s="988"/>
      <c r="Y283" s="988"/>
      <c r="Z283" s="988"/>
      <c r="AA283" s="989"/>
      <c r="AB283" s="261"/>
      <c r="AC283" s="262"/>
      <c r="AD283" s="262"/>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6"/>
      <c r="C284" s="255"/>
      <c r="D284" s="256"/>
      <c r="E284" s="255"/>
      <c r="F284" s="318"/>
      <c r="G284" s="237"/>
      <c r="H284" s="238"/>
      <c r="I284" s="238"/>
      <c r="J284" s="238"/>
      <c r="K284" s="238"/>
      <c r="L284" s="238"/>
      <c r="M284" s="238"/>
      <c r="N284" s="238"/>
      <c r="O284" s="238"/>
      <c r="P284" s="239"/>
      <c r="Q284" s="987"/>
      <c r="R284" s="988"/>
      <c r="S284" s="988"/>
      <c r="T284" s="988"/>
      <c r="U284" s="988"/>
      <c r="V284" s="988"/>
      <c r="W284" s="988"/>
      <c r="X284" s="988"/>
      <c r="Y284" s="988"/>
      <c r="Z284" s="988"/>
      <c r="AA284" s="98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6"/>
      <c r="C285" s="255"/>
      <c r="D285" s="256"/>
      <c r="E285" s="255"/>
      <c r="F285" s="318"/>
      <c r="G285" s="240"/>
      <c r="H285" s="168"/>
      <c r="I285" s="168"/>
      <c r="J285" s="168"/>
      <c r="K285" s="168"/>
      <c r="L285" s="168"/>
      <c r="M285" s="168"/>
      <c r="N285" s="168"/>
      <c r="O285" s="168"/>
      <c r="P285" s="241"/>
      <c r="Q285" s="990"/>
      <c r="R285" s="991"/>
      <c r="S285" s="991"/>
      <c r="T285" s="991"/>
      <c r="U285" s="991"/>
      <c r="V285" s="991"/>
      <c r="W285" s="991"/>
      <c r="X285" s="991"/>
      <c r="Y285" s="991"/>
      <c r="Z285" s="991"/>
      <c r="AA285" s="99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6"/>
      <c r="C286" s="255"/>
      <c r="D286" s="256"/>
      <c r="E286" s="255"/>
      <c r="F286" s="318"/>
      <c r="G286" s="276" t="s">
        <v>249</v>
      </c>
      <c r="H286" s="173"/>
      <c r="I286" s="173"/>
      <c r="J286" s="173"/>
      <c r="K286" s="173"/>
      <c r="L286" s="173"/>
      <c r="M286" s="173"/>
      <c r="N286" s="173"/>
      <c r="O286" s="173"/>
      <c r="P286" s="174"/>
      <c r="Q286" s="180" t="s">
        <v>332</v>
      </c>
      <c r="R286" s="173"/>
      <c r="S286" s="173"/>
      <c r="T286" s="173"/>
      <c r="U286" s="173"/>
      <c r="V286" s="173"/>
      <c r="W286" s="173"/>
      <c r="X286" s="173"/>
      <c r="Y286" s="173"/>
      <c r="Z286" s="173"/>
      <c r="AA286" s="173"/>
      <c r="AB286" s="291" t="s">
        <v>333</v>
      </c>
      <c r="AC286" s="173"/>
      <c r="AD286" s="174"/>
      <c r="AE286" s="277" t="s">
        <v>250</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6"/>
      <c r="C288" s="255"/>
      <c r="D288" s="256"/>
      <c r="E288" s="255"/>
      <c r="F288" s="318"/>
      <c r="G288" s="235"/>
      <c r="H288" s="165"/>
      <c r="I288" s="165"/>
      <c r="J288" s="165"/>
      <c r="K288" s="165"/>
      <c r="L288" s="165"/>
      <c r="M288" s="165"/>
      <c r="N288" s="165"/>
      <c r="O288" s="165"/>
      <c r="P288" s="236"/>
      <c r="Q288" s="984"/>
      <c r="R288" s="985"/>
      <c r="S288" s="985"/>
      <c r="T288" s="985"/>
      <c r="U288" s="985"/>
      <c r="V288" s="985"/>
      <c r="W288" s="985"/>
      <c r="X288" s="985"/>
      <c r="Y288" s="985"/>
      <c r="Z288" s="985"/>
      <c r="AA288" s="98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7"/>
      <c r="B289" s="256"/>
      <c r="C289" s="255"/>
      <c r="D289" s="256"/>
      <c r="E289" s="255"/>
      <c r="F289" s="318"/>
      <c r="G289" s="237"/>
      <c r="H289" s="238"/>
      <c r="I289" s="238"/>
      <c r="J289" s="238"/>
      <c r="K289" s="238"/>
      <c r="L289" s="238"/>
      <c r="M289" s="238"/>
      <c r="N289" s="238"/>
      <c r="O289" s="238"/>
      <c r="P289" s="239"/>
      <c r="Q289" s="987"/>
      <c r="R289" s="988"/>
      <c r="S289" s="988"/>
      <c r="T289" s="988"/>
      <c r="U289" s="988"/>
      <c r="V289" s="988"/>
      <c r="W289" s="988"/>
      <c r="X289" s="988"/>
      <c r="Y289" s="988"/>
      <c r="Z289" s="988"/>
      <c r="AA289" s="98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7"/>
      <c r="B290" s="256"/>
      <c r="C290" s="255"/>
      <c r="D290" s="256"/>
      <c r="E290" s="255"/>
      <c r="F290" s="318"/>
      <c r="G290" s="237"/>
      <c r="H290" s="238"/>
      <c r="I290" s="238"/>
      <c r="J290" s="238"/>
      <c r="K290" s="238"/>
      <c r="L290" s="238"/>
      <c r="M290" s="238"/>
      <c r="N290" s="238"/>
      <c r="O290" s="238"/>
      <c r="P290" s="239"/>
      <c r="Q290" s="987"/>
      <c r="R290" s="988"/>
      <c r="S290" s="988"/>
      <c r="T290" s="988"/>
      <c r="U290" s="988"/>
      <c r="V290" s="988"/>
      <c r="W290" s="988"/>
      <c r="X290" s="988"/>
      <c r="Y290" s="988"/>
      <c r="Z290" s="988"/>
      <c r="AA290" s="989"/>
      <c r="AB290" s="261"/>
      <c r="AC290" s="262"/>
      <c r="AD290" s="262"/>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6"/>
      <c r="C291" s="255"/>
      <c r="D291" s="256"/>
      <c r="E291" s="255"/>
      <c r="F291" s="318"/>
      <c r="G291" s="237"/>
      <c r="H291" s="238"/>
      <c r="I291" s="238"/>
      <c r="J291" s="238"/>
      <c r="K291" s="238"/>
      <c r="L291" s="238"/>
      <c r="M291" s="238"/>
      <c r="N291" s="238"/>
      <c r="O291" s="238"/>
      <c r="P291" s="239"/>
      <c r="Q291" s="987"/>
      <c r="R291" s="988"/>
      <c r="S291" s="988"/>
      <c r="T291" s="988"/>
      <c r="U291" s="988"/>
      <c r="V291" s="988"/>
      <c r="W291" s="988"/>
      <c r="X291" s="988"/>
      <c r="Y291" s="988"/>
      <c r="Z291" s="988"/>
      <c r="AA291" s="98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6"/>
      <c r="C292" s="255"/>
      <c r="D292" s="256"/>
      <c r="E292" s="255"/>
      <c r="F292" s="318"/>
      <c r="G292" s="240"/>
      <c r="H292" s="168"/>
      <c r="I292" s="168"/>
      <c r="J292" s="168"/>
      <c r="K292" s="168"/>
      <c r="L292" s="168"/>
      <c r="M292" s="168"/>
      <c r="N292" s="168"/>
      <c r="O292" s="168"/>
      <c r="P292" s="241"/>
      <c r="Q292" s="990"/>
      <c r="R292" s="991"/>
      <c r="S292" s="991"/>
      <c r="T292" s="991"/>
      <c r="U292" s="991"/>
      <c r="V292" s="991"/>
      <c r="W292" s="991"/>
      <c r="X292" s="991"/>
      <c r="Y292" s="991"/>
      <c r="Z292" s="991"/>
      <c r="AA292" s="99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6"/>
      <c r="C293" s="255"/>
      <c r="D293" s="256"/>
      <c r="E293" s="255"/>
      <c r="F293" s="318"/>
      <c r="G293" s="276" t="s">
        <v>249</v>
      </c>
      <c r="H293" s="173"/>
      <c r="I293" s="173"/>
      <c r="J293" s="173"/>
      <c r="K293" s="173"/>
      <c r="L293" s="173"/>
      <c r="M293" s="173"/>
      <c r="N293" s="173"/>
      <c r="O293" s="173"/>
      <c r="P293" s="174"/>
      <c r="Q293" s="180" t="s">
        <v>332</v>
      </c>
      <c r="R293" s="173"/>
      <c r="S293" s="173"/>
      <c r="T293" s="173"/>
      <c r="U293" s="173"/>
      <c r="V293" s="173"/>
      <c r="W293" s="173"/>
      <c r="X293" s="173"/>
      <c r="Y293" s="173"/>
      <c r="Z293" s="173"/>
      <c r="AA293" s="173"/>
      <c r="AB293" s="291" t="s">
        <v>333</v>
      </c>
      <c r="AC293" s="173"/>
      <c r="AD293" s="174"/>
      <c r="AE293" s="277" t="s">
        <v>250</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6"/>
      <c r="C295" s="255"/>
      <c r="D295" s="256"/>
      <c r="E295" s="255"/>
      <c r="F295" s="318"/>
      <c r="G295" s="235"/>
      <c r="H295" s="165"/>
      <c r="I295" s="165"/>
      <c r="J295" s="165"/>
      <c r="K295" s="165"/>
      <c r="L295" s="165"/>
      <c r="M295" s="165"/>
      <c r="N295" s="165"/>
      <c r="O295" s="165"/>
      <c r="P295" s="236"/>
      <c r="Q295" s="984"/>
      <c r="R295" s="985"/>
      <c r="S295" s="985"/>
      <c r="T295" s="985"/>
      <c r="U295" s="985"/>
      <c r="V295" s="985"/>
      <c r="W295" s="985"/>
      <c r="X295" s="985"/>
      <c r="Y295" s="985"/>
      <c r="Z295" s="985"/>
      <c r="AA295" s="98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7"/>
      <c r="B296" s="256"/>
      <c r="C296" s="255"/>
      <c r="D296" s="256"/>
      <c r="E296" s="255"/>
      <c r="F296" s="318"/>
      <c r="G296" s="237"/>
      <c r="H296" s="238"/>
      <c r="I296" s="238"/>
      <c r="J296" s="238"/>
      <c r="K296" s="238"/>
      <c r="L296" s="238"/>
      <c r="M296" s="238"/>
      <c r="N296" s="238"/>
      <c r="O296" s="238"/>
      <c r="P296" s="239"/>
      <c r="Q296" s="987"/>
      <c r="R296" s="988"/>
      <c r="S296" s="988"/>
      <c r="T296" s="988"/>
      <c r="U296" s="988"/>
      <c r="V296" s="988"/>
      <c r="W296" s="988"/>
      <c r="X296" s="988"/>
      <c r="Y296" s="988"/>
      <c r="Z296" s="988"/>
      <c r="AA296" s="98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7"/>
      <c r="B297" s="256"/>
      <c r="C297" s="255"/>
      <c r="D297" s="256"/>
      <c r="E297" s="255"/>
      <c r="F297" s="318"/>
      <c r="G297" s="237"/>
      <c r="H297" s="238"/>
      <c r="I297" s="238"/>
      <c r="J297" s="238"/>
      <c r="K297" s="238"/>
      <c r="L297" s="238"/>
      <c r="M297" s="238"/>
      <c r="N297" s="238"/>
      <c r="O297" s="238"/>
      <c r="P297" s="239"/>
      <c r="Q297" s="987"/>
      <c r="R297" s="988"/>
      <c r="S297" s="988"/>
      <c r="T297" s="988"/>
      <c r="U297" s="988"/>
      <c r="V297" s="988"/>
      <c r="W297" s="988"/>
      <c r="X297" s="988"/>
      <c r="Y297" s="988"/>
      <c r="Z297" s="988"/>
      <c r="AA297" s="989"/>
      <c r="AB297" s="261"/>
      <c r="AC297" s="262"/>
      <c r="AD297" s="262"/>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6"/>
      <c r="C298" s="255"/>
      <c r="D298" s="256"/>
      <c r="E298" s="255"/>
      <c r="F298" s="318"/>
      <c r="G298" s="237"/>
      <c r="H298" s="238"/>
      <c r="I298" s="238"/>
      <c r="J298" s="238"/>
      <c r="K298" s="238"/>
      <c r="L298" s="238"/>
      <c r="M298" s="238"/>
      <c r="N298" s="238"/>
      <c r="O298" s="238"/>
      <c r="P298" s="239"/>
      <c r="Q298" s="987"/>
      <c r="R298" s="988"/>
      <c r="S298" s="988"/>
      <c r="T298" s="988"/>
      <c r="U298" s="988"/>
      <c r="V298" s="988"/>
      <c r="W298" s="988"/>
      <c r="X298" s="988"/>
      <c r="Y298" s="988"/>
      <c r="Z298" s="988"/>
      <c r="AA298" s="98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6"/>
      <c r="C299" s="255"/>
      <c r="D299" s="256"/>
      <c r="E299" s="255"/>
      <c r="F299" s="318"/>
      <c r="G299" s="240"/>
      <c r="H299" s="168"/>
      <c r="I299" s="168"/>
      <c r="J299" s="168"/>
      <c r="K299" s="168"/>
      <c r="L299" s="168"/>
      <c r="M299" s="168"/>
      <c r="N299" s="168"/>
      <c r="O299" s="168"/>
      <c r="P299" s="241"/>
      <c r="Q299" s="990"/>
      <c r="R299" s="991"/>
      <c r="S299" s="991"/>
      <c r="T299" s="991"/>
      <c r="U299" s="991"/>
      <c r="V299" s="991"/>
      <c r="W299" s="991"/>
      <c r="X299" s="991"/>
      <c r="Y299" s="991"/>
      <c r="Z299" s="991"/>
      <c r="AA299" s="99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6"/>
      <c r="C300" s="255"/>
      <c r="D300" s="256"/>
      <c r="E300" s="255"/>
      <c r="F300" s="318"/>
      <c r="G300" s="276" t="s">
        <v>249</v>
      </c>
      <c r="H300" s="173"/>
      <c r="I300" s="173"/>
      <c r="J300" s="173"/>
      <c r="K300" s="173"/>
      <c r="L300" s="173"/>
      <c r="M300" s="173"/>
      <c r="N300" s="173"/>
      <c r="O300" s="173"/>
      <c r="P300" s="174"/>
      <c r="Q300" s="180" t="s">
        <v>332</v>
      </c>
      <c r="R300" s="173"/>
      <c r="S300" s="173"/>
      <c r="T300" s="173"/>
      <c r="U300" s="173"/>
      <c r="V300" s="173"/>
      <c r="W300" s="173"/>
      <c r="X300" s="173"/>
      <c r="Y300" s="173"/>
      <c r="Z300" s="173"/>
      <c r="AA300" s="173"/>
      <c r="AB300" s="291" t="s">
        <v>333</v>
      </c>
      <c r="AC300" s="173"/>
      <c r="AD300" s="174"/>
      <c r="AE300" s="277" t="s">
        <v>250</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6"/>
      <c r="C302" s="255"/>
      <c r="D302" s="256"/>
      <c r="E302" s="255"/>
      <c r="F302" s="318"/>
      <c r="G302" s="235"/>
      <c r="H302" s="165"/>
      <c r="I302" s="165"/>
      <c r="J302" s="165"/>
      <c r="K302" s="165"/>
      <c r="L302" s="165"/>
      <c r="M302" s="165"/>
      <c r="N302" s="165"/>
      <c r="O302" s="165"/>
      <c r="P302" s="236"/>
      <c r="Q302" s="984"/>
      <c r="R302" s="985"/>
      <c r="S302" s="985"/>
      <c r="T302" s="985"/>
      <c r="U302" s="985"/>
      <c r="V302" s="985"/>
      <c r="W302" s="985"/>
      <c r="X302" s="985"/>
      <c r="Y302" s="985"/>
      <c r="Z302" s="985"/>
      <c r="AA302" s="98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7"/>
      <c r="B303" s="256"/>
      <c r="C303" s="255"/>
      <c r="D303" s="256"/>
      <c r="E303" s="255"/>
      <c r="F303" s="318"/>
      <c r="G303" s="237"/>
      <c r="H303" s="238"/>
      <c r="I303" s="238"/>
      <c r="J303" s="238"/>
      <c r="K303" s="238"/>
      <c r="L303" s="238"/>
      <c r="M303" s="238"/>
      <c r="N303" s="238"/>
      <c r="O303" s="238"/>
      <c r="P303" s="239"/>
      <c r="Q303" s="987"/>
      <c r="R303" s="988"/>
      <c r="S303" s="988"/>
      <c r="T303" s="988"/>
      <c r="U303" s="988"/>
      <c r="V303" s="988"/>
      <c r="W303" s="988"/>
      <c r="X303" s="988"/>
      <c r="Y303" s="988"/>
      <c r="Z303" s="988"/>
      <c r="AA303" s="98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7"/>
      <c r="B304" s="256"/>
      <c r="C304" s="255"/>
      <c r="D304" s="256"/>
      <c r="E304" s="255"/>
      <c r="F304" s="318"/>
      <c r="G304" s="237"/>
      <c r="H304" s="238"/>
      <c r="I304" s="238"/>
      <c r="J304" s="238"/>
      <c r="K304" s="238"/>
      <c r="L304" s="238"/>
      <c r="M304" s="238"/>
      <c r="N304" s="238"/>
      <c r="O304" s="238"/>
      <c r="P304" s="239"/>
      <c r="Q304" s="987"/>
      <c r="R304" s="988"/>
      <c r="S304" s="988"/>
      <c r="T304" s="988"/>
      <c r="U304" s="988"/>
      <c r="V304" s="988"/>
      <c r="W304" s="988"/>
      <c r="X304" s="988"/>
      <c r="Y304" s="988"/>
      <c r="Z304" s="988"/>
      <c r="AA304" s="989"/>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7"/>
      <c r="B305" s="256"/>
      <c r="C305" s="255"/>
      <c r="D305" s="256"/>
      <c r="E305" s="255"/>
      <c r="F305" s="318"/>
      <c r="G305" s="237"/>
      <c r="H305" s="238"/>
      <c r="I305" s="238"/>
      <c r="J305" s="238"/>
      <c r="K305" s="238"/>
      <c r="L305" s="238"/>
      <c r="M305" s="238"/>
      <c r="N305" s="238"/>
      <c r="O305" s="238"/>
      <c r="P305" s="239"/>
      <c r="Q305" s="987"/>
      <c r="R305" s="988"/>
      <c r="S305" s="988"/>
      <c r="T305" s="988"/>
      <c r="U305" s="988"/>
      <c r="V305" s="988"/>
      <c r="W305" s="988"/>
      <c r="X305" s="988"/>
      <c r="Y305" s="988"/>
      <c r="Z305" s="988"/>
      <c r="AA305" s="98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6"/>
      <c r="C306" s="255"/>
      <c r="D306" s="256"/>
      <c r="E306" s="319"/>
      <c r="F306" s="320"/>
      <c r="G306" s="240"/>
      <c r="H306" s="168"/>
      <c r="I306" s="168"/>
      <c r="J306" s="168"/>
      <c r="K306" s="168"/>
      <c r="L306" s="168"/>
      <c r="M306" s="168"/>
      <c r="N306" s="168"/>
      <c r="O306" s="168"/>
      <c r="P306" s="241"/>
      <c r="Q306" s="990"/>
      <c r="R306" s="991"/>
      <c r="S306" s="991"/>
      <c r="T306" s="991"/>
      <c r="U306" s="991"/>
      <c r="V306" s="991"/>
      <c r="W306" s="991"/>
      <c r="X306" s="991"/>
      <c r="Y306" s="991"/>
      <c r="Z306" s="991"/>
      <c r="AA306" s="99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6"/>
      <c r="C307" s="255"/>
      <c r="D307" s="256"/>
      <c r="E307" s="161" t="s">
        <v>296</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7"/>
      <c r="B310" s="256"/>
      <c r="C310" s="255"/>
      <c r="D310" s="256"/>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7"/>
      <c r="B311" s="256"/>
      <c r="C311" s="255"/>
      <c r="D311" s="256"/>
      <c r="E311" s="242" t="s">
        <v>264</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7"/>
      <c r="B312" s="256"/>
      <c r="C312" s="255"/>
      <c r="D312" s="256"/>
      <c r="E312" s="253" t="s">
        <v>237</v>
      </c>
      <c r="F312" s="317"/>
      <c r="G312" s="286" t="s">
        <v>246</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388</v>
      </c>
      <c r="AF312" s="269"/>
      <c r="AG312" s="269"/>
      <c r="AH312" s="269"/>
      <c r="AI312" s="269" t="s">
        <v>386</v>
      </c>
      <c r="AJ312" s="269"/>
      <c r="AK312" s="269"/>
      <c r="AL312" s="269"/>
      <c r="AM312" s="269" t="s">
        <v>415</v>
      </c>
      <c r="AN312" s="269"/>
      <c r="AO312" s="269"/>
      <c r="AP312" s="271"/>
      <c r="AQ312" s="271" t="s">
        <v>232</v>
      </c>
      <c r="AR312" s="272"/>
      <c r="AS312" s="272"/>
      <c r="AT312" s="273"/>
      <c r="AU312" s="283" t="s">
        <v>248</v>
      </c>
      <c r="AV312" s="283"/>
      <c r="AW312" s="283"/>
      <c r="AX312" s="284"/>
    </row>
    <row r="313" spans="1:50" ht="18.75" hidden="1" customHeight="1" x14ac:dyDescent="0.15">
      <c r="A313" s="99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233</v>
      </c>
      <c r="AT313" s="176"/>
      <c r="AU313" s="140"/>
      <c r="AV313" s="140"/>
      <c r="AW313" s="141" t="s">
        <v>181</v>
      </c>
      <c r="AX313" s="142"/>
    </row>
    <row r="314" spans="1:50" ht="39.75" hidden="1" customHeight="1" x14ac:dyDescent="0.15">
      <c r="A314" s="99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247</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7"/>
      <c r="B316" s="256"/>
      <c r="C316" s="255"/>
      <c r="D316" s="256"/>
      <c r="E316" s="255"/>
      <c r="F316" s="318"/>
      <c r="G316" s="286" t="s">
        <v>246</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388</v>
      </c>
      <c r="AF316" s="269"/>
      <c r="AG316" s="269"/>
      <c r="AH316" s="269"/>
      <c r="AI316" s="269" t="s">
        <v>386</v>
      </c>
      <c r="AJ316" s="269"/>
      <c r="AK316" s="269"/>
      <c r="AL316" s="269"/>
      <c r="AM316" s="269" t="s">
        <v>415</v>
      </c>
      <c r="AN316" s="269"/>
      <c r="AO316" s="269"/>
      <c r="AP316" s="271"/>
      <c r="AQ316" s="271" t="s">
        <v>232</v>
      </c>
      <c r="AR316" s="272"/>
      <c r="AS316" s="272"/>
      <c r="AT316" s="273"/>
      <c r="AU316" s="283" t="s">
        <v>248</v>
      </c>
      <c r="AV316" s="283"/>
      <c r="AW316" s="283"/>
      <c r="AX316" s="284"/>
    </row>
    <row r="317" spans="1:50" ht="18.75" hidden="1" customHeight="1" x14ac:dyDescent="0.15">
      <c r="A317" s="99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233</v>
      </c>
      <c r="AT317" s="176"/>
      <c r="AU317" s="140"/>
      <c r="AV317" s="140"/>
      <c r="AW317" s="141" t="s">
        <v>181</v>
      </c>
      <c r="AX317" s="142"/>
    </row>
    <row r="318" spans="1:50" ht="39.75" hidden="1" customHeight="1" x14ac:dyDescent="0.15">
      <c r="A318" s="99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247</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7"/>
      <c r="B320" s="256"/>
      <c r="C320" s="255"/>
      <c r="D320" s="256"/>
      <c r="E320" s="255"/>
      <c r="F320" s="318"/>
      <c r="G320" s="286" t="s">
        <v>246</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388</v>
      </c>
      <c r="AF320" s="269"/>
      <c r="AG320" s="269"/>
      <c r="AH320" s="269"/>
      <c r="AI320" s="269" t="s">
        <v>386</v>
      </c>
      <c r="AJ320" s="269"/>
      <c r="AK320" s="269"/>
      <c r="AL320" s="269"/>
      <c r="AM320" s="269" t="s">
        <v>415</v>
      </c>
      <c r="AN320" s="269"/>
      <c r="AO320" s="269"/>
      <c r="AP320" s="271"/>
      <c r="AQ320" s="271" t="s">
        <v>232</v>
      </c>
      <c r="AR320" s="272"/>
      <c r="AS320" s="272"/>
      <c r="AT320" s="273"/>
      <c r="AU320" s="283" t="s">
        <v>248</v>
      </c>
      <c r="AV320" s="283"/>
      <c r="AW320" s="283"/>
      <c r="AX320" s="284"/>
    </row>
    <row r="321" spans="1:50" ht="18.75" hidden="1" customHeight="1" x14ac:dyDescent="0.15">
      <c r="A321" s="99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233</v>
      </c>
      <c r="AT321" s="176"/>
      <c r="AU321" s="140"/>
      <c r="AV321" s="140"/>
      <c r="AW321" s="141" t="s">
        <v>181</v>
      </c>
      <c r="AX321" s="142"/>
    </row>
    <row r="322" spans="1:50" ht="39.75" hidden="1" customHeight="1" x14ac:dyDescent="0.15">
      <c r="A322" s="99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247</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7"/>
      <c r="B324" s="256"/>
      <c r="C324" s="255"/>
      <c r="D324" s="256"/>
      <c r="E324" s="255"/>
      <c r="F324" s="318"/>
      <c r="G324" s="286" t="s">
        <v>246</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388</v>
      </c>
      <c r="AF324" s="269"/>
      <c r="AG324" s="269"/>
      <c r="AH324" s="269"/>
      <c r="AI324" s="269" t="s">
        <v>386</v>
      </c>
      <c r="AJ324" s="269"/>
      <c r="AK324" s="269"/>
      <c r="AL324" s="269"/>
      <c r="AM324" s="269" t="s">
        <v>415</v>
      </c>
      <c r="AN324" s="269"/>
      <c r="AO324" s="269"/>
      <c r="AP324" s="271"/>
      <c r="AQ324" s="271" t="s">
        <v>232</v>
      </c>
      <c r="AR324" s="272"/>
      <c r="AS324" s="272"/>
      <c r="AT324" s="273"/>
      <c r="AU324" s="283" t="s">
        <v>248</v>
      </c>
      <c r="AV324" s="283"/>
      <c r="AW324" s="283"/>
      <c r="AX324" s="284"/>
    </row>
    <row r="325" spans="1:50" ht="18.75" hidden="1" customHeight="1" x14ac:dyDescent="0.15">
      <c r="A325" s="99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233</v>
      </c>
      <c r="AT325" s="176"/>
      <c r="AU325" s="140"/>
      <c r="AV325" s="140"/>
      <c r="AW325" s="141" t="s">
        <v>181</v>
      </c>
      <c r="AX325" s="142"/>
    </row>
    <row r="326" spans="1:50" ht="39.75" hidden="1" customHeight="1" x14ac:dyDescent="0.15">
      <c r="A326" s="99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247</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7"/>
      <c r="B328" s="256"/>
      <c r="C328" s="255"/>
      <c r="D328" s="256"/>
      <c r="E328" s="255"/>
      <c r="F328" s="318"/>
      <c r="G328" s="286" t="s">
        <v>246</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388</v>
      </c>
      <c r="AF328" s="269"/>
      <c r="AG328" s="269"/>
      <c r="AH328" s="269"/>
      <c r="AI328" s="269" t="s">
        <v>386</v>
      </c>
      <c r="AJ328" s="269"/>
      <c r="AK328" s="269"/>
      <c r="AL328" s="269"/>
      <c r="AM328" s="269" t="s">
        <v>415</v>
      </c>
      <c r="AN328" s="269"/>
      <c r="AO328" s="269"/>
      <c r="AP328" s="271"/>
      <c r="AQ328" s="271" t="s">
        <v>232</v>
      </c>
      <c r="AR328" s="272"/>
      <c r="AS328" s="272"/>
      <c r="AT328" s="273"/>
      <c r="AU328" s="283" t="s">
        <v>248</v>
      </c>
      <c r="AV328" s="283"/>
      <c r="AW328" s="283"/>
      <c r="AX328" s="284"/>
    </row>
    <row r="329" spans="1:50" ht="18.75" hidden="1" customHeight="1" x14ac:dyDescent="0.15">
      <c r="A329" s="99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233</v>
      </c>
      <c r="AT329" s="176"/>
      <c r="AU329" s="140"/>
      <c r="AV329" s="140"/>
      <c r="AW329" s="141" t="s">
        <v>181</v>
      </c>
      <c r="AX329" s="142"/>
    </row>
    <row r="330" spans="1:50" ht="39.75" hidden="1" customHeight="1" x14ac:dyDescent="0.15">
      <c r="A330" s="99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247</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7"/>
      <c r="B332" s="256"/>
      <c r="C332" s="255"/>
      <c r="D332" s="256"/>
      <c r="E332" s="255"/>
      <c r="F332" s="318"/>
      <c r="G332" s="276" t="s">
        <v>249</v>
      </c>
      <c r="H332" s="173"/>
      <c r="I332" s="173"/>
      <c r="J332" s="173"/>
      <c r="K332" s="173"/>
      <c r="L332" s="173"/>
      <c r="M332" s="173"/>
      <c r="N332" s="173"/>
      <c r="O332" s="173"/>
      <c r="P332" s="174"/>
      <c r="Q332" s="180" t="s">
        <v>332</v>
      </c>
      <c r="R332" s="173"/>
      <c r="S332" s="173"/>
      <c r="T332" s="173"/>
      <c r="U332" s="173"/>
      <c r="V332" s="173"/>
      <c r="W332" s="173"/>
      <c r="X332" s="173"/>
      <c r="Y332" s="173"/>
      <c r="Z332" s="173"/>
      <c r="AA332" s="173"/>
      <c r="AB332" s="291" t="s">
        <v>333</v>
      </c>
      <c r="AC332" s="173"/>
      <c r="AD332" s="174"/>
      <c r="AE332" s="180" t="s">
        <v>250</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6"/>
      <c r="C334" s="255"/>
      <c r="D334" s="256"/>
      <c r="E334" s="255"/>
      <c r="F334" s="318"/>
      <c r="G334" s="235"/>
      <c r="H334" s="165"/>
      <c r="I334" s="165"/>
      <c r="J334" s="165"/>
      <c r="K334" s="165"/>
      <c r="L334" s="165"/>
      <c r="M334" s="165"/>
      <c r="N334" s="165"/>
      <c r="O334" s="165"/>
      <c r="P334" s="236"/>
      <c r="Q334" s="984"/>
      <c r="R334" s="985"/>
      <c r="S334" s="985"/>
      <c r="T334" s="985"/>
      <c r="U334" s="985"/>
      <c r="V334" s="985"/>
      <c r="W334" s="985"/>
      <c r="X334" s="985"/>
      <c r="Y334" s="985"/>
      <c r="Z334" s="985"/>
      <c r="AA334" s="98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7"/>
      <c r="B335" s="256"/>
      <c r="C335" s="255"/>
      <c r="D335" s="256"/>
      <c r="E335" s="255"/>
      <c r="F335" s="318"/>
      <c r="G335" s="237"/>
      <c r="H335" s="238"/>
      <c r="I335" s="238"/>
      <c r="J335" s="238"/>
      <c r="K335" s="238"/>
      <c r="L335" s="238"/>
      <c r="M335" s="238"/>
      <c r="N335" s="238"/>
      <c r="O335" s="238"/>
      <c r="P335" s="239"/>
      <c r="Q335" s="987"/>
      <c r="R335" s="988"/>
      <c r="S335" s="988"/>
      <c r="T335" s="988"/>
      <c r="U335" s="988"/>
      <c r="V335" s="988"/>
      <c r="W335" s="988"/>
      <c r="X335" s="988"/>
      <c r="Y335" s="988"/>
      <c r="Z335" s="988"/>
      <c r="AA335" s="98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7"/>
      <c r="B336" s="256"/>
      <c r="C336" s="255"/>
      <c r="D336" s="256"/>
      <c r="E336" s="255"/>
      <c r="F336" s="318"/>
      <c r="G336" s="237"/>
      <c r="H336" s="238"/>
      <c r="I336" s="238"/>
      <c r="J336" s="238"/>
      <c r="K336" s="238"/>
      <c r="L336" s="238"/>
      <c r="M336" s="238"/>
      <c r="N336" s="238"/>
      <c r="O336" s="238"/>
      <c r="P336" s="239"/>
      <c r="Q336" s="987"/>
      <c r="R336" s="988"/>
      <c r="S336" s="988"/>
      <c r="T336" s="988"/>
      <c r="U336" s="988"/>
      <c r="V336" s="988"/>
      <c r="W336" s="988"/>
      <c r="X336" s="988"/>
      <c r="Y336" s="988"/>
      <c r="Z336" s="988"/>
      <c r="AA336" s="989"/>
      <c r="AB336" s="261"/>
      <c r="AC336" s="262"/>
      <c r="AD336" s="262"/>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6"/>
      <c r="C337" s="255"/>
      <c r="D337" s="256"/>
      <c r="E337" s="255"/>
      <c r="F337" s="318"/>
      <c r="G337" s="237"/>
      <c r="H337" s="238"/>
      <c r="I337" s="238"/>
      <c r="J337" s="238"/>
      <c r="K337" s="238"/>
      <c r="L337" s="238"/>
      <c r="M337" s="238"/>
      <c r="N337" s="238"/>
      <c r="O337" s="238"/>
      <c r="P337" s="239"/>
      <c r="Q337" s="987"/>
      <c r="R337" s="988"/>
      <c r="S337" s="988"/>
      <c r="T337" s="988"/>
      <c r="U337" s="988"/>
      <c r="V337" s="988"/>
      <c r="W337" s="988"/>
      <c r="X337" s="988"/>
      <c r="Y337" s="988"/>
      <c r="Z337" s="988"/>
      <c r="AA337" s="98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6"/>
      <c r="C338" s="255"/>
      <c r="D338" s="256"/>
      <c r="E338" s="255"/>
      <c r="F338" s="318"/>
      <c r="G338" s="240"/>
      <c r="H338" s="168"/>
      <c r="I338" s="168"/>
      <c r="J338" s="168"/>
      <c r="K338" s="168"/>
      <c r="L338" s="168"/>
      <c r="M338" s="168"/>
      <c r="N338" s="168"/>
      <c r="O338" s="168"/>
      <c r="P338" s="241"/>
      <c r="Q338" s="990"/>
      <c r="R338" s="991"/>
      <c r="S338" s="991"/>
      <c r="T338" s="991"/>
      <c r="U338" s="991"/>
      <c r="V338" s="991"/>
      <c r="W338" s="991"/>
      <c r="X338" s="991"/>
      <c r="Y338" s="991"/>
      <c r="Z338" s="991"/>
      <c r="AA338" s="99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6"/>
      <c r="C339" s="255"/>
      <c r="D339" s="256"/>
      <c r="E339" s="255"/>
      <c r="F339" s="318"/>
      <c r="G339" s="276" t="s">
        <v>249</v>
      </c>
      <c r="H339" s="173"/>
      <c r="I339" s="173"/>
      <c r="J339" s="173"/>
      <c r="K339" s="173"/>
      <c r="L339" s="173"/>
      <c r="M339" s="173"/>
      <c r="N339" s="173"/>
      <c r="O339" s="173"/>
      <c r="P339" s="174"/>
      <c r="Q339" s="180" t="s">
        <v>332</v>
      </c>
      <c r="R339" s="173"/>
      <c r="S339" s="173"/>
      <c r="T339" s="173"/>
      <c r="U339" s="173"/>
      <c r="V339" s="173"/>
      <c r="W339" s="173"/>
      <c r="X339" s="173"/>
      <c r="Y339" s="173"/>
      <c r="Z339" s="173"/>
      <c r="AA339" s="173"/>
      <c r="AB339" s="291" t="s">
        <v>333</v>
      </c>
      <c r="AC339" s="173"/>
      <c r="AD339" s="174"/>
      <c r="AE339" s="277" t="s">
        <v>250</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6"/>
      <c r="C341" s="255"/>
      <c r="D341" s="256"/>
      <c r="E341" s="255"/>
      <c r="F341" s="318"/>
      <c r="G341" s="235"/>
      <c r="H341" s="165"/>
      <c r="I341" s="165"/>
      <c r="J341" s="165"/>
      <c r="K341" s="165"/>
      <c r="L341" s="165"/>
      <c r="M341" s="165"/>
      <c r="N341" s="165"/>
      <c r="O341" s="165"/>
      <c r="P341" s="236"/>
      <c r="Q341" s="984"/>
      <c r="R341" s="985"/>
      <c r="S341" s="985"/>
      <c r="T341" s="985"/>
      <c r="U341" s="985"/>
      <c r="V341" s="985"/>
      <c r="W341" s="985"/>
      <c r="X341" s="985"/>
      <c r="Y341" s="985"/>
      <c r="Z341" s="985"/>
      <c r="AA341" s="98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7"/>
      <c r="B342" s="256"/>
      <c r="C342" s="255"/>
      <c r="D342" s="256"/>
      <c r="E342" s="255"/>
      <c r="F342" s="318"/>
      <c r="G342" s="237"/>
      <c r="H342" s="238"/>
      <c r="I342" s="238"/>
      <c r="J342" s="238"/>
      <c r="K342" s="238"/>
      <c r="L342" s="238"/>
      <c r="M342" s="238"/>
      <c r="N342" s="238"/>
      <c r="O342" s="238"/>
      <c r="P342" s="239"/>
      <c r="Q342" s="987"/>
      <c r="R342" s="988"/>
      <c r="S342" s="988"/>
      <c r="T342" s="988"/>
      <c r="U342" s="988"/>
      <c r="V342" s="988"/>
      <c r="W342" s="988"/>
      <c r="X342" s="988"/>
      <c r="Y342" s="988"/>
      <c r="Z342" s="988"/>
      <c r="AA342" s="98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7"/>
      <c r="B343" s="256"/>
      <c r="C343" s="255"/>
      <c r="D343" s="256"/>
      <c r="E343" s="255"/>
      <c r="F343" s="318"/>
      <c r="G343" s="237"/>
      <c r="H343" s="238"/>
      <c r="I343" s="238"/>
      <c r="J343" s="238"/>
      <c r="K343" s="238"/>
      <c r="L343" s="238"/>
      <c r="M343" s="238"/>
      <c r="N343" s="238"/>
      <c r="O343" s="238"/>
      <c r="P343" s="239"/>
      <c r="Q343" s="987"/>
      <c r="R343" s="988"/>
      <c r="S343" s="988"/>
      <c r="T343" s="988"/>
      <c r="U343" s="988"/>
      <c r="V343" s="988"/>
      <c r="W343" s="988"/>
      <c r="X343" s="988"/>
      <c r="Y343" s="988"/>
      <c r="Z343" s="988"/>
      <c r="AA343" s="989"/>
      <c r="AB343" s="261"/>
      <c r="AC343" s="262"/>
      <c r="AD343" s="262"/>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6"/>
      <c r="C344" s="255"/>
      <c r="D344" s="256"/>
      <c r="E344" s="255"/>
      <c r="F344" s="318"/>
      <c r="G344" s="237"/>
      <c r="H344" s="238"/>
      <c r="I344" s="238"/>
      <c r="J344" s="238"/>
      <c r="K344" s="238"/>
      <c r="L344" s="238"/>
      <c r="M344" s="238"/>
      <c r="N344" s="238"/>
      <c r="O344" s="238"/>
      <c r="P344" s="239"/>
      <c r="Q344" s="987"/>
      <c r="R344" s="988"/>
      <c r="S344" s="988"/>
      <c r="T344" s="988"/>
      <c r="U344" s="988"/>
      <c r="V344" s="988"/>
      <c r="W344" s="988"/>
      <c r="X344" s="988"/>
      <c r="Y344" s="988"/>
      <c r="Z344" s="988"/>
      <c r="AA344" s="98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6"/>
      <c r="C345" s="255"/>
      <c r="D345" s="256"/>
      <c r="E345" s="255"/>
      <c r="F345" s="318"/>
      <c r="G345" s="240"/>
      <c r="H345" s="168"/>
      <c r="I345" s="168"/>
      <c r="J345" s="168"/>
      <c r="K345" s="168"/>
      <c r="L345" s="168"/>
      <c r="M345" s="168"/>
      <c r="N345" s="168"/>
      <c r="O345" s="168"/>
      <c r="P345" s="241"/>
      <c r="Q345" s="990"/>
      <c r="R345" s="991"/>
      <c r="S345" s="991"/>
      <c r="T345" s="991"/>
      <c r="U345" s="991"/>
      <c r="V345" s="991"/>
      <c r="W345" s="991"/>
      <c r="X345" s="991"/>
      <c r="Y345" s="991"/>
      <c r="Z345" s="991"/>
      <c r="AA345" s="99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6"/>
      <c r="C346" s="255"/>
      <c r="D346" s="256"/>
      <c r="E346" s="255"/>
      <c r="F346" s="318"/>
      <c r="G346" s="276" t="s">
        <v>249</v>
      </c>
      <c r="H346" s="173"/>
      <c r="I346" s="173"/>
      <c r="J346" s="173"/>
      <c r="K346" s="173"/>
      <c r="L346" s="173"/>
      <c r="M346" s="173"/>
      <c r="N346" s="173"/>
      <c r="O346" s="173"/>
      <c r="P346" s="174"/>
      <c r="Q346" s="180" t="s">
        <v>332</v>
      </c>
      <c r="R346" s="173"/>
      <c r="S346" s="173"/>
      <c r="T346" s="173"/>
      <c r="U346" s="173"/>
      <c r="V346" s="173"/>
      <c r="W346" s="173"/>
      <c r="X346" s="173"/>
      <c r="Y346" s="173"/>
      <c r="Z346" s="173"/>
      <c r="AA346" s="173"/>
      <c r="AB346" s="291" t="s">
        <v>333</v>
      </c>
      <c r="AC346" s="173"/>
      <c r="AD346" s="174"/>
      <c r="AE346" s="277" t="s">
        <v>250</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6"/>
      <c r="C348" s="255"/>
      <c r="D348" s="256"/>
      <c r="E348" s="255"/>
      <c r="F348" s="318"/>
      <c r="G348" s="235"/>
      <c r="H348" s="165"/>
      <c r="I348" s="165"/>
      <c r="J348" s="165"/>
      <c r="K348" s="165"/>
      <c r="L348" s="165"/>
      <c r="M348" s="165"/>
      <c r="N348" s="165"/>
      <c r="O348" s="165"/>
      <c r="P348" s="236"/>
      <c r="Q348" s="984"/>
      <c r="R348" s="985"/>
      <c r="S348" s="985"/>
      <c r="T348" s="985"/>
      <c r="U348" s="985"/>
      <c r="V348" s="985"/>
      <c r="W348" s="985"/>
      <c r="X348" s="985"/>
      <c r="Y348" s="985"/>
      <c r="Z348" s="985"/>
      <c r="AA348" s="98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7"/>
      <c r="B349" s="256"/>
      <c r="C349" s="255"/>
      <c r="D349" s="256"/>
      <c r="E349" s="255"/>
      <c r="F349" s="318"/>
      <c r="G349" s="237"/>
      <c r="H349" s="238"/>
      <c r="I349" s="238"/>
      <c r="J349" s="238"/>
      <c r="K349" s="238"/>
      <c r="L349" s="238"/>
      <c r="M349" s="238"/>
      <c r="N349" s="238"/>
      <c r="O349" s="238"/>
      <c r="P349" s="239"/>
      <c r="Q349" s="987"/>
      <c r="R349" s="988"/>
      <c r="S349" s="988"/>
      <c r="T349" s="988"/>
      <c r="U349" s="988"/>
      <c r="V349" s="988"/>
      <c r="W349" s="988"/>
      <c r="X349" s="988"/>
      <c r="Y349" s="988"/>
      <c r="Z349" s="988"/>
      <c r="AA349" s="98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7"/>
      <c r="B350" s="256"/>
      <c r="C350" s="255"/>
      <c r="D350" s="256"/>
      <c r="E350" s="255"/>
      <c r="F350" s="318"/>
      <c r="G350" s="237"/>
      <c r="H350" s="238"/>
      <c r="I350" s="238"/>
      <c r="J350" s="238"/>
      <c r="K350" s="238"/>
      <c r="L350" s="238"/>
      <c r="M350" s="238"/>
      <c r="N350" s="238"/>
      <c r="O350" s="238"/>
      <c r="P350" s="239"/>
      <c r="Q350" s="987"/>
      <c r="R350" s="988"/>
      <c r="S350" s="988"/>
      <c r="T350" s="988"/>
      <c r="U350" s="988"/>
      <c r="V350" s="988"/>
      <c r="W350" s="988"/>
      <c r="X350" s="988"/>
      <c r="Y350" s="988"/>
      <c r="Z350" s="988"/>
      <c r="AA350" s="989"/>
      <c r="AB350" s="261"/>
      <c r="AC350" s="262"/>
      <c r="AD350" s="262"/>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6"/>
      <c r="C351" s="255"/>
      <c r="D351" s="256"/>
      <c r="E351" s="255"/>
      <c r="F351" s="318"/>
      <c r="G351" s="237"/>
      <c r="H351" s="238"/>
      <c r="I351" s="238"/>
      <c r="J351" s="238"/>
      <c r="K351" s="238"/>
      <c r="L351" s="238"/>
      <c r="M351" s="238"/>
      <c r="N351" s="238"/>
      <c r="O351" s="238"/>
      <c r="P351" s="239"/>
      <c r="Q351" s="987"/>
      <c r="R351" s="988"/>
      <c r="S351" s="988"/>
      <c r="T351" s="988"/>
      <c r="U351" s="988"/>
      <c r="V351" s="988"/>
      <c r="W351" s="988"/>
      <c r="X351" s="988"/>
      <c r="Y351" s="988"/>
      <c r="Z351" s="988"/>
      <c r="AA351" s="98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6"/>
      <c r="C352" s="255"/>
      <c r="D352" s="256"/>
      <c r="E352" s="255"/>
      <c r="F352" s="318"/>
      <c r="G352" s="240"/>
      <c r="H352" s="168"/>
      <c r="I352" s="168"/>
      <c r="J352" s="168"/>
      <c r="K352" s="168"/>
      <c r="L352" s="168"/>
      <c r="M352" s="168"/>
      <c r="N352" s="168"/>
      <c r="O352" s="168"/>
      <c r="P352" s="241"/>
      <c r="Q352" s="990"/>
      <c r="R352" s="991"/>
      <c r="S352" s="991"/>
      <c r="T352" s="991"/>
      <c r="U352" s="991"/>
      <c r="V352" s="991"/>
      <c r="W352" s="991"/>
      <c r="X352" s="991"/>
      <c r="Y352" s="991"/>
      <c r="Z352" s="991"/>
      <c r="AA352" s="99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6"/>
      <c r="C353" s="255"/>
      <c r="D353" s="256"/>
      <c r="E353" s="255"/>
      <c r="F353" s="318"/>
      <c r="G353" s="276" t="s">
        <v>249</v>
      </c>
      <c r="H353" s="173"/>
      <c r="I353" s="173"/>
      <c r="J353" s="173"/>
      <c r="K353" s="173"/>
      <c r="L353" s="173"/>
      <c r="M353" s="173"/>
      <c r="N353" s="173"/>
      <c r="O353" s="173"/>
      <c r="P353" s="174"/>
      <c r="Q353" s="180" t="s">
        <v>332</v>
      </c>
      <c r="R353" s="173"/>
      <c r="S353" s="173"/>
      <c r="T353" s="173"/>
      <c r="U353" s="173"/>
      <c r="V353" s="173"/>
      <c r="W353" s="173"/>
      <c r="X353" s="173"/>
      <c r="Y353" s="173"/>
      <c r="Z353" s="173"/>
      <c r="AA353" s="173"/>
      <c r="AB353" s="291" t="s">
        <v>333</v>
      </c>
      <c r="AC353" s="173"/>
      <c r="AD353" s="174"/>
      <c r="AE353" s="277" t="s">
        <v>250</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6"/>
      <c r="C355" s="255"/>
      <c r="D355" s="256"/>
      <c r="E355" s="255"/>
      <c r="F355" s="318"/>
      <c r="G355" s="235"/>
      <c r="H355" s="165"/>
      <c r="I355" s="165"/>
      <c r="J355" s="165"/>
      <c r="K355" s="165"/>
      <c r="L355" s="165"/>
      <c r="M355" s="165"/>
      <c r="N355" s="165"/>
      <c r="O355" s="165"/>
      <c r="P355" s="236"/>
      <c r="Q355" s="984"/>
      <c r="R355" s="985"/>
      <c r="S355" s="985"/>
      <c r="T355" s="985"/>
      <c r="U355" s="985"/>
      <c r="V355" s="985"/>
      <c r="W355" s="985"/>
      <c r="X355" s="985"/>
      <c r="Y355" s="985"/>
      <c r="Z355" s="985"/>
      <c r="AA355" s="98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7"/>
      <c r="B356" s="256"/>
      <c r="C356" s="255"/>
      <c r="D356" s="256"/>
      <c r="E356" s="255"/>
      <c r="F356" s="318"/>
      <c r="G356" s="237"/>
      <c r="H356" s="238"/>
      <c r="I356" s="238"/>
      <c r="J356" s="238"/>
      <c r="K356" s="238"/>
      <c r="L356" s="238"/>
      <c r="M356" s="238"/>
      <c r="N356" s="238"/>
      <c r="O356" s="238"/>
      <c r="P356" s="239"/>
      <c r="Q356" s="987"/>
      <c r="R356" s="988"/>
      <c r="S356" s="988"/>
      <c r="T356" s="988"/>
      <c r="U356" s="988"/>
      <c r="V356" s="988"/>
      <c r="W356" s="988"/>
      <c r="X356" s="988"/>
      <c r="Y356" s="988"/>
      <c r="Z356" s="988"/>
      <c r="AA356" s="98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7"/>
      <c r="B357" s="256"/>
      <c r="C357" s="255"/>
      <c r="D357" s="256"/>
      <c r="E357" s="255"/>
      <c r="F357" s="318"/>
      <c r="G357" s="237"/>
      <c r="H357" s="238"/>
      <c r="I357" s="238"/>
      <c r="J357" s="238"/>
      <c r="K357" s="238"/>
      <c r="L357" s="238"/>
      <c r="M357" s="238"/>
      <c r="N357" s="238"/>
      <c r="O357" s="238"/>
      <c r="P357" s="239"/>
      <c r="Q357" s="987"/>
      <c r="R357" s="988"/>
      <c r="S357" s="988"/>
      <c r="T357" s="988"/>
      <c r="U357" s="988"/>
      <c r="V357" s="988"/>
      <c r="W357" s="988"/>
      <c r="X357" s="988"/>
      <c r="Y357" s="988"/>
      <c r="Z357" s="988"/>
      <c r="AA357" s="989"/>
      <c r="AB357" s="261"/>
      <c r="AC357" s="262"/>
      <c r="AD357" s="262"/>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6"/>
      <c r="C358" s="255"/>
      <c r="D358" s="256"/>
      <c r="E358" s="255"/>
      <c r="F358" s="318"/>
      <c r="G358" s="237"/>
      <c r="H358" s="238"/>
      <c r="I358" s="238"/>
      <c r="J358" s="238"/>
      <c r="K358" s="238"/>
      <c r="L358" s="238"/>
      <c r="M358" s="238"/>
      <c r="N358" s="238"/>
      <c r="O358" s="238"/>
      <c r="P358" s="239"/>
      <c r="Q358" s="987"/>
      <c r="R358" s="988"/>
      <c r="S358" s="988"/>
      <c r="T358" s="988"/>
      <c r="U358" s="988"/>
      <c r="V358" s="988"/>
      <c r="W358" s="988"/>
      <c r="X358" s="988"/>
      <c r="Y358" s="988"/>
      <c r="Z358" s="988"/>
      <c r="AA358" s="98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6"/>
      <c r="C359" s="255"/>
      <c r="D359" s="256"/>
      <c r="E359" s="255"/>
      <c r="F359" s="318"/>
      <c r="G359" s="240"/>
      <c r="H359" s="168"/>
      <c r="I359" s="168"/>
      <c r="J359" s="168"/>
      <c r="K359" s="168"/>
      <c r="L359" s="168"/>
      <c r="M359" s="168"/>
      <c r="N359" s="168"/>
      <c r="O359" s="168"/>
      <c r="P359" s="241"/>
      <c r="Q359" s="990"/>
      <c r="R359" s="991"/>
      <c r="S359" s="991"/>
      <c r="T359" s="991"/>
      <c r="U359" s="991"/>
      <c r="V359" s="991"/>
      <c r="W359" s="991"/>
      <c r="X359" s="991"/>
      <c r="Y359" s="991"/>
      <c r="Z359" s="991"/>
      <c r="AA359" s="99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6"/>
      <c r="C360" s="255"/>
      <c r="D360" s="256"/>
      <c r="E360" s="255"/>
      <c r="F360" s="318"/>
      <c r="G360" s="276" t="s">
        <v>249</v>
      </c>
      <c r="H360" s="173"/>
      <c r="I360" s="173"/>
      <c r="J360" s="173"/>
      <c r="K360" s="173"/>
      <c r="L360" s="173"/>
      <c r="M360" s="173"/>
      <c r="N360" s="173"/>
      <c r="O360" s="173"/>
      <c r="P360" s="174"/>
      <c r="Q360" s="180" t="s">
        <v>332</v>
      </c>
      <c r="R360" s="173"/>
      <c r="S360" s="173"/>
      <c r="T360" s="173"/>
      <c r="U360" s="173"/>
      <c r="V360" s="173"/>
      <c r="W360" s="173"/>
      <c r="X360" s="173"/>
      <c r="Y360" s="173"/>
      <c r="Z360" s="173"/>
      <c r="AA360" s="173"/>
      <c r="AB360" s="291" t="s">
        <v>333</v>
      </c>
      <c r="AC360" s="173"/>
      <c r="AD360" s="174"/>
      <c r="AE360" s="277" t="s">
        <v>250</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6"/>
      <c r="C362" s="255"/>
      <c r="D362" s="256"/>
      <c r="E362" s="255"/>
      <c r="F362" s="318"/>
      <c r="G362" s="235"/>
      <c r="H362" s="165"/>
      <c r="I362" s="165"/>
      <c r="J362" s="165"/>
      <c r="K362" s="165"/>
      <c r="L362" s="165"/>
      <c r="M362" s="165"/>
      <c r="N362" s="165"/>
      <c r="O362" s="165"/>
      <c r="P362" s="236"/>
      <c r="Q362" s="984"/>
      <c r="R362" s="985"/>
      <c r="S362" s="985"/>
      <c r="T362" s="985"/>
      <c r="U362" s="985"/>
      <c r="V362" s="985"/>
      <c r="W362" s="985"/>
      <c r="X362" s="985"/>
      <c r="Y362" s="985"/>
      <c r="Z362" s="985"/>
      <c r="AA362" s="98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7"/>
      <c r="B363" s="256"/>
      <c r="C363" s="255"/>
      <c r="D363" s="256"/>
      <c r="E363" s="255"/>
      <c r="F363" s="318"/>
      <c r="G363" s="237"/>
      <c r="H363" s="238"/>
      <c r="I363" s="238"/>
      <c r="J363" s="238"/>
      <c r="K363" s="238"/>
      <c r="L363" s="238"/>
      <c r="M363" s="238"/>
      <c r="N363" s="238"/>
      <c r="O363" s="238"/>
      <c r="P363" s="239"/>
      <c r="Q363" s="987"/>
      <c r="R363" s="988"/>
      <c r="S363" s="988"/>
      <c r="T363" s="988"/>
      <c r="U363" s="988"/>
      <c r="V363" s="988"/>
      <c r="W363" s="988"/>
      <c r="X363" s="988"/>
      <c r="Y363" s="988"/>
      <c r="Z363" s="988"/>
      <c r="AA363" s="98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7"/>
      <c r="B364" s="256"/>
      <c r="C364" s="255"/>
      <c r="D364" s="256"/>
      <c r="E364" s="255"/>
      <c r="F364" s="318"/>
      <c r="G364" s="237"/>
      <c r="H364" s="238"/>
      <c r="I364" s="238"/>
      <c r="J364" s="238"/>
      <c r="K364" s="238"/>
      <c r="L364" s="238"/>
      <c r="M364" s="238"/>
      <c r="N364" s="238"/>
      <c r="O364" s="238"/>
      <c r="P364" s="239"/>
      <c r="Q364" s="987"/>
      <c r="R364" s="988"/>
      <c r="S364" s="988"/>
      <c r="T364" s="988"/>
      <c r="U364" s="988"/>
      <c r="V364" s="988"/>
      <c r="W364" s="988"/>
      <c r="X364" s="988"/>
      <c r="Y364" s="988"/>
      <c r="Z364" s="988"/>
      <c r="AA364" s="989"/>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7"/>
      <c r="B365" s="256"/>
      <c r="C365" s="255"/>
      <c r="D365" s="256"/>
      <c r="E365" s="255"/>
      <c r="F365" s="318"/>
      <c r="G365" s="237"/>
      <c r="H365" s="238"/>
      <c r="I365" s="238"/>
      <c r="J365" s="238"/>
      <c r="K365" s="238"/>
      <c r="L365" s="238"/>
      <c r="M365" s="238"/>
      <c r="N365" s="238"/>
      <c r="O365" s="238"/>
      <c r="P365" s="239"/>
      <c r="Q365" s="987"/>
      <c r="R365" s="988"/>
      <c r="S365" s="988"/>
      <c r="T365" s="988"/>
      <c r="U365" s="988"/>
      <c r="V365" s="988"/>
      <c r="W365" s="988"/>
      <c r="X365" s="988"/>
      <c r="Y365" s="988"/>
      <c r="Z365" s="988"/>
      <c r="AA365" s="98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6"/>
      <c r="C366" s="255"/>
      <c r="D366" s="256"/>
      <c r="E366" s="319"/>
      <c r="F366" s="320"/>
      <c r="G366" s="240"/>
      <c r="H366" s="168"/>
      <c r="I366" s="168"/>
      <c r="J366" s="168"/>
      <c r="K366" s="168"/>
      <c r="L366" s="168"/>
      <c r="M366" s="168"/>
      <c r="N366" s="168"/>
      <c r="O366" s="168"/>
      <c r="P366" s="241"/>
      <c r="Q366" s="990"/>
      <c r="R366" s="991"/>
      <c r="S366" s="991"/>
      <c r="T366" s="991"/>
      <c r="U366" s="991"/>
      <c r="V366" s="991"/>
      <c r="W366" s="991"/>
      <c r="X366" s="991"/>
      <c r="Y366" s="991"/>
      <c r="Z366" s="991"/>
      <c r="AA366" s="99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6"/>
      <c r="C367" s="255"/>
      <c r="D367" s="256"/>
      <c r="E367" s="161" t="s">
        <v>296</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997"/>
      <c r="B370" s="256"/>
      <c r="C370" s="255"/>
      <c r="D370" s="256"/>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7"/>
      <c r="B371" s="256"/>
      <c r="C371" s="255"/>
      <c r="D371" s="256"/>
      <c r="E371" s="242" t="s">
        <v>264</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7"/>
      <c r="B372" s="256"/>
      <c r="C372" s="255"/>
      <c r="D372" s="256"/>
      <c r="E372" s="253" t="s">
        <v>237</v>
      </c>
      <c r="F372" s="317"/>
      <c r="G372" s="286" t="s">
        <v>246</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388</v>
      </c>
      <c r="AF372" s="269"/>
      <c r="AG372" s="269"/>
      <c r="AH372" s="269"/>
      <c r="AI372" s="269" t="s">
        <v>386</v>
      </c>
      <c r="AJ372" s="269"/>
      <c r="AK372" s="269"/>
      <c r="AL372" s="269"/>
      <c r="AM372" s="269" t="s">
        <v>415</v>
      </c>
      <c r="AN372" s="269"/>
      <c r="AO372" s="269"/>
      <c r="AP372" s="271"/>
      <c r="AQ372" s="271" t="s">
        <v>232</v>
      </c>
      <c r="AR372" s="272"/>
      <c r="AS372" s="272"/>
      <c r="AT372" s="273"/>
      <c r="AU372" s="283" t="s">
        <v>248</v>
      </c>
      <c r="AV372" s="283"/>
      <c r="AW372" s="283"/>
      <c r="AX372" s="284"/>
    </row>
    <row r="373" spans="1:50" ht="18.75" hidden="1" customHeight="1" x14ac:dyDescent="0.15">
      <c r="A373" s="99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233</v>
      </c>
      <c r="AT373" s="176"/>
      <c r="AU373" s="140"/>
      <c r="AV373" s="140"/>
      <c r="AW373" s="141" t="s">
        <v>181</v>
      </c>
      <c r="AX373" s="142"/>
    </row>
    <row r="374" spans="1:50" ht="39.75" hidden="1" customHeight="1" x14ac:dyDescent="0.15">
      <c r="A374" s="99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247</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7"/>
      <c r="B376" s="256"/>
      <c r="C376" s="255"/>
      <c r="D376" s="256"/>
      <c r="E376" s="255"/>
      <c r="F376" s="318"/>
      <c r="G376" s="286" t="s">
        <v>246</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388</v>
      </c>
      <c r="AF376" s="269"/>
      <c r="AG376" s="269"/>
      <c r="AH376" s="269"/>
      <c r="AI376" s="269" t="s">
        <v>386</v>
      </c>
      <c r="AJ376" s="269"/>
      <c r="AK376" s="269"/>
      <c r="AL376" s="269"/>
      <c r="AM376" s="269" t="s">
        <v>415</v>
      </c>
      <c r="AN376" s="269"/>
      <c r="AO376" s="269"/>
      <c r="AP376" s="271"/>
      <c r="AQ376" s="271" t="s">
        <v>232</v>
      </c>
      <c r="AR376" s="272"/>
      <c r="AS376" s="272"/>
      <c r="AT376" s="273"/>
      <c r="AU376" s="283" t="s">
        <v>248</v>
      </c>
      <c r="AV376" s="283"/>
      <c r="AW376" s="283"/>
      <c r="AX376" s="284"/>
    </row>
    <row r="377" spans="1:50" ht="18.75" hidden="1" customHeight="1" x14ac:dyDescent="0.15">
      <c r="A377" s="99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233</v>
      </c>
      <c r="AT377" s="176"/>
      <c r="AU377" s="140"/>
      <c r="AV377" s="140"/>
      <c r="AW377" s="141" t="s">
        <v>181</v>
      </c>
      <c r="AX377" s="142"/>
    </row>
    <row r="378" spans="1:50" ht="39.75" hidden="1" customHeight="1" x14ac:dyDescent="0.15">
      <c r="A378" s="99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247</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7"/>
      <c r="B380" s="256"/>
      <c r="C380" s="255"/>
      <c r="D380" s="256"/>
      <c r="E380" s="255"/>
      <c r="F380" s="318"/>
      <c r="G380" s="286" t="s">
        <v>246</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388</v>
      </c>
      <c r="AF380" s="269"/>
      <c r="AG380" s="269"/>
      <c r="AH380" s="269"/>
      <c r="AI380" s="269" t="s">
        <v>386</v>
      </c>
      <c r="AJ380" s="269"/>
      <c r="AK380" s="269"/>
      <c r="AL380" s="269"/>
      <c r="AM380" s="269" t="s">
        <v>415</v>
      </c>
      <c r="AN380" s="269"/>
      <c r="AO380" s="269"/>
      <c r="AP380" s="271"/>
      <c r="AQ380" s="271" t="s">
        <v>232</v>
      </c>
      <c r="AR380" s="272"/>
      <c r="AS380" s="272"/>
      <c r="AT380" s="273"/>
      <c r="AU380" s="283" t="s">
        <v>248</v>
      </c>
      <c r="AV380" s="283"/>
      <c r="AW380" s="283"/>
      <c r="AX380" s="284"/>
    </row>
    <row r="381" spans="1:50" ht="18.75" hidden="1" customHeight="1" x14ac:dyDescent="0.15">
      <c r="A381" s="99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233</v>
      </c>
      <c r="AT381" s="176"/>
      <c r="AU381" s="140"/>
      <c r="AV381" s="140"/>
      <c r="AW381" s="141" t="s">
        <v>181</v>
      </c>
      <c r="AX381" s="142"/>
    </row>
    <row r="382" spans="1:50" ht="39.75" hidden="1" customHeight="1" x14ac:dyDescent="0.15">
      <c r="A382" s="99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247</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7"/>
      <c r="B384" s="256"/>
      <c r="C384" s="255"/>
      <c r="D384" s="256"/>
      <c r="E384" s="255"/>
      <c r="F384" s="318"/>
      <c r="G384" s="286" t="s">
        <v>246</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388</v>
      </c>
      <c r="AF384" s="269"/>
      <c r="AG384" s="269"/>
      <c r="AH384" s="269"/>
      <c r="AI384" s="269" t="s">
        <v>386</v>
      </c>
      <c r="AJ384" s="269"/>
      <c r="AK384" s="269"/>
      <c r="AL384" s="269"/>
      <c r="AM384" s="269" t="s">
        <v>415</v>
      </c>
      <c r="AN384" s="269"/>
      <c r="AO384" s="269"/>
      <c r="AP384" s="271"/>
      <c r="AQ384" s="271" t="s">
        <v>232</v>
      </c>
      <c r="AR384" s="272"/>
      <c r="AS384" s="272"/>
      <c r="AT384" s="273"/>
      <c r="AU384" s="283" t="s">
        <v>248</v>
      </c>
      <c r="AV384" s="283"/>
      <c r="AW384" s="283"/>
      <c r="AX384" s="284"/>
    </row>
    <row r="385" spans="1:50" ht="18.75" hidden="1" customHeight="1" x14ac:dyDescent="0.15">
      <c r="A385" s="99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233</v>
      </c>
      <c r="AT385" s="176"/>
      <c r="AU385" s="140"/>
      <c r="AV385" s="140"/>
      <c r="AW385" s="141" t="s">
        <v>181</v>
      </c>
      <c r="AX385" s="142"/>
    </row>
    <row r="386" spans="1:50" ht="39.75" hidden="1" customHeight="1" x14ac:dyDescent="0.15">
      <c r="A386" s="99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247</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7"/>
      <c r="B388" s="256"/>
      <c r="C388" s="255"/>
      <c r="D388" s="256"/>
      <c r="E388" s="255"/>
      <c r="F388" s="318"/>
      <c r="G388" s="286" t="s">
        <v>246</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388</v>
      </c>
      <c r="AF388" s="269"/>
      <c r="AG388" s="269"/>
      <c r="AH388" s="269"/>
      <c r="AI388" s="269" t="s">
        <v>386</v>
      </c>
      <c r="AJ388" s="269"/>
      <c r="AK388" s="269"/>
      <c r="AL388" s="269"/>
      <c r="AM388" s="269" t="s">
        <v>415</v>
      </c>
      <c r="AN388" s="269"/>
      <c r="AO388" s="269"/>
      <c r="AP388" s="271"/>
      <c r="AQ388" s="271" t="s">
        <v>232</v>
      </c>
      <c r="AR388" s="272"/>
      <c r="AS388" s="272"/>
      <c r="AT388" s="273"/>
      <c r="AU388" s="283" t="s">
        <v>248</v>
      </c>
      <c r="AV388" s="283"/>
      <c r="AW388" s="283"/>
      <c r="AX388" s="284"/>
    </row>
    <row r="389" spans="1:50" ht="18.75" hidden="1" customHeight="1" x14ac:dyDescent="0.15">
      <c r="A389" s="99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233</v>
      </c>
      <c r="AT389" s="176"/>
      <c r="AU389" s="140"/>
      <c r="AV389" s="140"/>
      <c r="AW389" s="141" t="s">
        <v>181</v>
      </c>
      <c r="AX389" s="142"/>
    </row>
    <row r="390" spans="1:50" ht="39.75" hidden="1" customHeight="1" x14ac:dyDescent="0.15">
      <c r="A390" s="99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247</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7"/>
      <c r="B392" s="256"/>
      <c r="C392" s="255"/>
      <c r="D392" s="256"/>
      <c r="E392" s="255"/>
      <c r="F392" s="318"/>
      <c r="G392" s="276" t="s">
        <v>249</v>
      </c>
      <c r="H392" s="173"/>
      <c r="I392" s="173"/>
      <c r="J392" s="173"/>
      <c r="K392" s="173"/>
      <c r="L392" s="173"/>
      <c r="M392" s="173"/>
      <c r="N392" s="173"/>
      <c r="O392" s="173"/>
      <c r="P392" s="174"/>
      <c r="Q392" s="180" t="s">
        <v>332</v>
      </c>
      <c r="R392" s="173"/>
      <c r="S392" s="173"/>
      <c r="T392" s="173"/>
      <c r="U392" s="173"/>
      <c r="V392" s="173"/>
      <c r="W392" s="173"/>
      <c r="X392" s="173"/>
      <c r="Y392" s="173"/>
      <c r="Z392" s="173"/>
      <c r="AA392" s="173"/>
      <c r="AB392" s="291" t="s">
        <v>333</v>
      </c>
      <c r="AC392" s="173"/>
      <c r="AD392" s="174"/>
      <c r="AE392" s="180" t="s">
        <v>250</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6"/>
      <c r="C394" s="255"/>
      <c r="D394" s="256"/>
      <c r="E394" s="255"/>
      <c r="F394" s="318"/>
      <c r="G394" s="235"/>
      <c r="H394" s="165"/>
      <c r="I394" s="165"/>
      <c r="J394" s="165"/>
      <c r="K394" s="165"/>
      <c r="L394" s="165"/>
      <c r="M394" s="165"/>
      <c r="N394" s="165"/>
      <c r="O394" s="165"/>
      <c r="P394" s="236"/>
      <c r="Q394" s="984"/>
      <c r="R394" s="985"/>
      <c r="S394" s="985"/>
      <c r="T394" s="985"/>
      <c r="U394" s="985"/>
      <c r="V394" s="985"/>
      <c r="W394" s="985"/>
      <c r="X394" s="985"/>
      <c r="Y394" s="985"/>
      <c r="Z394" s="985"/>
      <c r="AA394" s="98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7"/>
      <c r="B395" s="256"/>
      <c r="C395" s="255"/>
      <c r="D395" s="256"/>
      <c r="E395" s="255"/>
      <c r="F395" s="318"/>
      <c r="G395" s="237"/>
      <c r="H395" s="238"/>
      <c r="I395" s="238"/>
      <c r="J395" s="238"/>
      <c r="K395" s="238"/>
      <c r="L395" s="238"/>
      <c r="M395" s="238"/>
      <c r="N395" s="238"/>
      <c r="O395" s="238"/>
      <c r="P395" s="239"/>
      <c r="Q395" s="987"/>
      <c r="R395" s="988"/>
      <c r="S395" s="988"/>
      <c r="T395" s="988"/>
      <c r="U395" s="988"/>
      <c r="V395" s="988"/>
      <c r="W395" s="988"/>
      <c r="X395" s="988"/>
      <c r="Y395" s="988"/>
      <c r="Z395" s="988"/>
      <c r="AA395" s="98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7"/>
      <c r="B396" s="256"/>
      <c r="C396" s="255"/>
      <c r="D396" s="256"/>
      <c r="E396" s="255"/>
      <c r="F396" s="318"/>
      <c r="G396" s="237"/>
      <c r="H396" s="238"/>
      <c r="I396" s="238"/>
      <c r="J396" s="238"/>
      <c r="K396" s="238"/>
      <c r="L396" s="238"/>
      <c r="M396" s="238"/>
      <c r="N396" s="238"/>
      <c r="O396" s="238"/>
      <c r="P396" s="239"/>
      <c r="Q396" s="987"/>
      <c r="R396" s="988"/>
      <c r="S396" s="988"/>
      <c r="T396" s="988"/>
      <c r="U396" s="988"/>
      <c r="V396" s="988"/>
      <c r="W396" s="988"/>
      <c r="X396" s="988"/>
      <c r="Y396" s="988"/>
      <c r="Z396" s="988"/>
      <c r="AA396" s="989"/>
      <c r="AB396" s="261"/>
      <c r="AC396" s="262"/>
      <c r="AD396" s="262"/>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6"/>
      <c r="C397" s="255"/>
      <c r="D397" s="256"/>
      <c r="E397" s="255"/>
      <c r="F397" s="318"/>
      <c r="G397" s="237"/>
      <c r="H397" s="238"/>
      <c r="I397" s="238"/>
      <c r="J397" s="238"/>
      <c r="K397" s="238"/>
      <c r="L397" s="238"/>
      <c r="M397" s="238"/>
      <c r="N397" s="238"/>
      <c r="O397" s="238"/>
      <c r="P397" s="239"/>
      <c r="Q397" s="987"/>
      <c r="R397" s="988"/>
      <c r="S397" s="988"/>
      <c r="T397" s="988"/>
      <c r="U397" s="988"/>
      <c r="V397" s="988"/>
      <c r="W397" s="988"/>
      <c r="X397" s="988"/>
      <c r="Y397" s="988"/>
      <c r="Z397" s="988"/>
      <c r="AA397" s="98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6"/>
      <c r="C398" s="255"/>
      <c r="D398" s="256"/>
      <c r="E398" s="255"/>
      <c r="F398" s="318"/>
      <c r="G398" s="240"/>
      <c r="H398" s="168"/>
      <c r="I398" s="168"/>
      <c r="J398" s="168"/>
      <c r="K398" s="168"/>
      <c r="L398" s="168"/>
      <c r="M398" s="168"/>
      <c r="N398" s="168"/>
      <c r="O398" s="168"/>
      <c r="P398" s="241"/>
      <c r="Q398" s="990"/>
      <c r="R398" s="991"/>
      <c r="S398" s="991"/>
      <c r="T398" s="991"/>
      <c r="U398" s="991"/>
      <c r="V398" s="991"/>
      <c r="W398" s="991"/>
      <c r="X398" s="991"/>
      <c r="Y398" s="991"/>
      <c r="Z398" s="991"/>
      <c r="AA398" s="99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6"/>
      <c r="C399" s="255"/>
      <c r="D399" s="256"/>
      <c r="E399" s="255"/>
      <c r="F399" s="318"/>
      <c r="G399" s="276" t="s">
        <v>249</v>
      </c>
      <c r="H399" s="173"/>
      <c r="I399" s="173"/>
      <c r="J399" s="173"/>
      <c r="K399" s="173"/>
      <c r="L399" s="173"/>
      <c r="M399" s="173"/>
      <c r="N399" s="173"/>
      <c r="O399" s="173"/>
      <c r="P399" s="174"/>
      <c r="Q399" s="180" t="s">
        <v>332</v>
      </c>
      <c r="R399" s="173"/>
      <c r="S399" s="173"/>
      <c r="T399" s="173"/>
      <c r="U399" s="173"/>
      <c r="V399" s="173"/>
      <c r="W399" s="173"/>
      <c r="X399" s="173"/>
      <c r="Y399" s="173"/>
      <c r="Z399" s="173"/>
      <c r="AA399" s="173"/>
      <c r="AB399" s="291" t="s">
        <v>333</v>
      </c>
      <c r="AC399" s="173"/>
      <c r="AD399" s="174"/>
      <c r="AE399" s="277" t="s">
        <v>250</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6"/>
      <c r="C401" s="255"/>
      <c r="D401" s="256"/>
      <c r="E401" s="255"/>
      <c r="F401" s="318"/>
      <c r="G401" s="235"/>
      <c r="H401" s="165"/>
      <c r="I401" s="165"/>
      <c r="J401" s="165"/>
      <c r="K401" s="165"/>
      <c r="L401" s="165"/>
      <c r="M401" s="165"/>
      <c r="N401" s="165"/>
      <c r="O401" s="165"/>
      <c r="P401" s="236"/>
      <c r="Q401" s="984"/>
      <c r="R401" s="985"/>
      <c r="S401" s="985"/>
      <c r="T401" s="985"/>
      <c r="U401" s="985"/>
      <c r="V401" s="985"/>
      <c r="W401" s="985"/>
      <c r="X401" s="985"/>
      <c r="Y401" s="985"/>
      <c r="Z401" s="985"/>
      <c r="AA401" s="98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7"/>
      <c r="B402" s="256"/>
      <c r="C402" s="255"/>
      <c r="D402" s="256"/>
      <c r="E402" s="255"/>
      <c r="F402" s="318"/>
      <c r="G402" s="237"/>
      <c r="H402" s="238"/>
      <c r="I402" s="238"/>
      <c r="J402" s="238"/>
      <c r="K402" s="238"/>
      <c r="L402" s="238"/>
      <c r="M402" s="238"/>
      <c r="N402" s="238"/>
      <c r="O402" s="238"/>
      <c r="P402" s="239"/>
      <c r="Q402" s="987"/>
      <c r="R402" s="988"/>
      <c r="S402" s="988"/>
      <c r="T402" s="988"/>
      <c r="U402" s="988"/>
      <c r="V402" s="988"/>
      <c r="W402" s="988"/>
      <c r="X402" s="988"/>
      <c r="Y402" s="988"/>
      <c r="Z402" s="988"/>
      <c r="AA402" s="98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7"/>
      <c r="B403" s="256"/>
      <c r="C403" s="255"/>
      <c r="D403" s="256"/>
      <c r="E403" s="255"/>
      <c r="F403" s="318"/>
      <c r="G403" s="237"/>
      <c r="H403" s="238"/>
      <c r="I403" s="238"/>
      <c r="J403" s="238"/>
      <c r="K403" s="238"/>
      <c r="L403" s="238"/>
      <c r="M403" s="238"/>
      <c r="N403" s="238"/>
      <c r="O403" s="238"/>
      <c r="P403" s="239"/>
      <c r="Q403" s="987"/>
      <c r="R403" s="988"/>
      <c r="S403" s="988"/>
      <c r="T403" s="988"/>
      <c r="U403" s="988"/>
      <c r="V403" s="988"/>
      <c r="W403" s="988"/>
      <c r="X403" s="988"/>
      <c r="Y403" s="988"/>
      <c r="Z403" s="988"/>
      <c r="AA403" s="989"/>
      <c r="AB403" s="261"/>
      <c r="AC403" s="262"/>
      <c r="AD403" s="262"/>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6"/>
      <c r="C404" s="255"/>
      <c r="D404" s="256"/>
      <c r="E404" s="255"/>
      <c r="F404" s="318"/>
      <c r="G404" s="237"/>
      <c r="H404" s="238"/>
      <c r="I404" s="238"/>
      <c r="J404" s="238"/>
      <c r="K404" s="238"/>
      <c r="L404" s="238"/>
      <c r="M404" s="238"/>
      <c r="N404" s="238"/>
      <c r="O404" s="238"/>
      <c r="P404" s="239"/>
      <c r="Q404" s="987"/>
      <c r="R404" s="988"/>
      <c r="S404" s="988"/>
      <c r="T404" s="988"/>
      <c r="U404" s="988"/>
      <c r="V404" s="988"/>
      <c r="W404" s="988"/>
      <c r="X404" s="988"/>
      <c r="Y404" s="988"/>
      <c r="Z404" s="988"/>
      <c r="AA404" s="98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6"/>
      <c r="C405" s="255"/>
      <c r="D405" s="256"/>
      <c r="E405" s="255"/>
      <c r="F405" s="318"/>
      <c r="G405" s="240"/>
      <c r="H405" s="168"/>
      <c r="I405" s="168"/>
      <c r="J405" s="168"/>
      <c r="K405" s="168"/>
      <c r="L405" s="168"/>
      <c r="M405" s="168"/>
      <c r="N405" s="168"/>
      <c r="O405" s="168"/>
      <c r="P405" s="241"/>
      <c r="Q405" s="990"/>
      <c r="R405" s="991"/>
      <c r="S405" s="991"/>
      <c r="T405" s="991"/>
      <c r="U405" s="991"/>
      <c r="V405" s="991"/>
      <c r="W405" s="991"/>
      <c r="X405" s="991"/>
      <c r="Y405" s="991"/>
      <c r="Z405" s="991"/>
      <c r="AA405" s="99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6"/>
      <c r="C406" s="255"/>
      <c r="D406" s="256"/>
      <c r="E406" s="255"/>
      <c r="F406" s="318"/>
      <c r="G406" s="276" t="s">
        <v>249</v>
      </c>
      <c r="H406" s="173"/>
      <c r="I406" s="173"/>
      <c r="J406" s="173"/>
      <c r="K406" s="173"/>
      <c r="L406" s="173"/>
      <c r="M406" s="173"/>
      <c r="N406" s="173"/>
      <c r="O406" s="173"/>
      <c r="P406" s="174"/>
      <c r="Q406" s="180" t="s">
        <v>332</v>
      </c>
      <c r="R406" s="173"/>
      <c r="S406" s="173"/>
      <c r="T406" s="173"/>
      <c r="U406" s="173"/>
      <c r="V406" s="173"/>
      <c r="W406" s="173"/>
      <c r="X406" s="173"/>
      <c r="Y406" s="173"/>
      <c r="Z406" s="173"/>
      <c r="AA406" s="173"/>
      <c r="AB406" s="291" t="s">
        <v>333</v>
      </c>
      <c r="AC406" s="173"/>
      <c r="AD406" s="174"/>
      <c r="AE406" s="277" t="s">
        <v>250</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6"/>
      <c r="C408" s="255"/>
      <c r="D408" s="256"/>
      <c r="E408" s="255"/>
      <c r="F408" s="318"/>
      <c r="G408" s="235"/>
      <c r="H408" s="165"/>
      <c r="I408" s="165"/>
      <c r="J408" s="165"/>
      <c r="K408" s="165"/>
      <c r="L408" s="165"/>
      <c r="M408" s="165"/>
      <c r="N408" s="165"/>
      <c r="O408" s="165"/>
      <c r="P408" s="236"/>
      <c r="Q408" s="984"/>
      <c r="R408" s="985"/>
      <c r="S408" s="985"/>
      <c r="T408" s="985"/>
      <c r="U408" s="985"/>
      <c r="V408" s="985"/>
      <c r="W408" s="985"/>
      <c r="X408" s="985"/>
      <c r="Y408" s="985"/>
      <c r="Z408" s="985"/>
      <c r="AA408" s="98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7"/>
      <c r="B409" s="256"/>
      <c r="C409" s="255"/>
      <c r="D409" s="256"/>
      <c r="E409" s="255"/>
      <c r="F409" s="318"/>
      <c r="G409" s="237"/>
      <c r="H409" s="238"/>
      <c r="I409" s="238"/>
      <c r="J409" s="238"/>
      <c r="K409" s="238"/>
      <c r="L409" s="238"/>
      <c r="M409" s="238"/>
      <c r="N409" s="238"/>
      <c r="O409" s="238"/>
      <c r="P409" s="239"/>
      <c r="Q409" s="987"/>
      <c r="R409" s="988"/>
      <c r="S409" s="988"/>
      <c r="T409" s="988"/>
      <c r="U409" s="988"/>
      <c r="V409" s="988"/>
      <c r="W409" s="988"/>
      <c r="X409" s="988"/>
      <c r="Y409" s="988"/>
      <c r="Z409" s="988"/>
      <c r="AA409" s="98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7"/>
      <c r="B410" s="256"/>
      <c r="C410" s="255"/>
      <c r="D410" s="256"/>
      <c r="E410" s="255"/>
      <c r="F410" s="318"/>
      <c r="G410" s="237"/>
      <c r="H410" s="238"/>
      <c r="I410" s="238"/>
      <c r="J410" s="238"/>
      <c r="K410" s="238"/>
      <c r="L410" s="238"/>
      <c r="M410" s="238"/>
      <c r="N410" s="238"/>
      <c r="O410" s="238"/>
      <c r="P410" s="239"/>
      <c r="Q410" s="987"/>
      <c r="R410" s="988"/>
      <c r="S410" s="988"/>
      <c r="T410" s="988"/>
      <c r="U410" s="988"/>
      <c r="V410" s="988"/>
      <c r="W410" s="988"/>
      <c r="X410" s="988"/>
      <c r="Y410" s="988"/>
      <c r="Z410" s="988"/>
      <c r="AA410" s="989"/>
      <c r="AB410" s="261"/>
      <c r="AC410" s="262"/>
      <c r="AD410" s="262"/>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6"/>
      <c r="C411" s="255"/>
      <c r="D411" s="256"/>
      <c r="E411" s="255"/>
      <c r="F411" s="318"/>
      <c r="G411" s="237"/>
      <c r="H411" s="238"/>
      <c r="I411" s="238"/>
      <c r="J411" s="238"/>
      <c r="K411" s="238"/>
      <c r="L411" s="238"/>
      <c r="M411" s="238"/>
      <c r="N411" s="238"/>
      <c r="O411" s="238"/>
      <c r="P411" s="239"/>
      <c r="Q411" s="987"/>
      <c r="R411" s="988"/>
      <c r="S411" s="988"/>
      <c r="T411" s="988"/>
      <c r="U411" s="988"/>
      <c r="V411" s="988"/>
      <c r="W411" s="988"/>
      <c r="X411" s="988"/>
      <c r="Y411" s="988"/>
      <c r="Z411" s="988"/>
      <c r="AA411" s="98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6"/>
      <c r="C412" s="255"/>
      <c r="D412" s="256"/>
      <c r="E412" s="255"/>
      <c r="F412" s="318"/>
      <c r="G412" s="240"/>
      <c r="H412" s="168"/>
      <c r="I412" s="168"/>
      <c r="J412" s="168"/>
      <c r="K412" s="168"/>
      <c r="L412" s="168"/>
      <c r="M412" s="168"/>
      <c r="N412" s="168"/>
      <c r="O412" s="168"/>
      <c r="P412" s="241"/>
      <c r="Q412" s="990"/>
      <c r="R412" s="991"/>
      <c r="S412" s="991"/>
      <c r="T412" s="991"/>
      <c r="U412" s="991"/>
      <c r="V412" s="991"/>
      <c r="W412" s="991"/>
      <c r="X412" s="991"/>
      <c r="Y412" s="991"/>
      <c r="Z412" s="991"/>
      <c r="AA412" s="99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6"/>
      <c r="C413" s="255"/>
      <c r="D413" s="256"/>
      <c r="E413" s="255"/>
      <c r="F413" s="318"/>
      <c r="G413" s="276" t="s">
        <v>249</v>
      </c>
      <c r="H413" s="173"/>
      <c r="I413" s="173"/>
      <c r="J413" s="173"/>
      <c r="K413" s="173"/>
      <c r="L413" s="173"/>
      <c r="M413" s="173"/>
      <c r="N413" s="173"/>
      <c r="O413" s="173"/>
      <c r="P413" s="174"/>
      <c r="Q413" s="180" t="s">
        <v>332</v>
      </c>
      <c r="R413" s="173"/>
      <c r="S413" s="173"/>
      <c r="T413" s="173"/>
      <c r="U413" s="173"/>
      <c r="V413" s="173"/>
      <c r="W413" s="173"/>
      <c r="X413" s="173"/>
      <c r="Y413" s="173"/>
      <c r="Z413" s="173"/>
      <c r="AA413" s="173"/>
      <c r="AB413" s="291" t="s">
        <v>333</v>
      </c>
      <c r="AC413" s="173"/>
      <c r="AD413" s="174"/>
      <c r="AE413" s="277" t="s">
        <v>250</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6"/>
      <c r="C415" s="255"/>
      <c r="D415" s="256"/>
      <c r="E415" s="255"/>
      <c r="F415" s="318"/>
      <c r="G415" s="235"/>
      <c r="H415" s="165"/>
      <c r="I415" s="165"/>
      <c r="J415" s="165"/>
      <c r="K415" s="165"/>
      <c r="L415" s="165"/>
      <c r="M415" s="165"/>
      <c r="N415" s="165"/>
      <c r="O415" s="165"/>
      <c r="P415" s="236"/>
      <c r="Q415" s="984"/>
      <c r="R415" s="985"/>
      <c r="S415" s="985"/>
      <c r="T415" s="985"/>
      <c r="U415" s="985"/>
      <c r="V415" s="985"/>
      <c r="W415" s="985"/>
      <c r="X415" s="985"/>
      <c r="Y415" s="985"/>
      <c r="Z415" s="985"/>
      <c r="AA415" s="98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7"/>
      <c r="B416" s="256"/>
      <c r="C416" s="255"/>
      <c r="D416" s="256"/>
      <c r="E416" s="255"/>
      <c r="F416" s="318"/>
      <c r="G416" s="237"/>
      <c r="H416" s="238"/>
      <c r="I416" s="238"/>
      <c r="J416" s="238"/>
      <c r="K416" s="238"/>
      <c r="L416" s="238"/>
      <c r="M416" s="238"/>
      <c r="N416" s="238"/>
      <c r="O416" s="238"/>
      <c r="P416" s="239"/>
      <c r="Q416" s="987"/>
      <c r="R416" s="988"/>
      <c r="S416" s="988"/>
      <c r="T416" s="988"/>
      <c r="U416" s="988"/>
      <c r="V416" s="988"/>
      <c r="W416" s="988"/>
      <c r="X416" s="988"/>
      <c r="Y416" s="988"/>
      <c r="Z416" s="988"/>
      <c r="AA416" s="98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7"/>
      <c r="B417" s="256"/>
      <c r="C417" s="255"/>
      <c r="D417" s="256"/>
      <c r="E417" s="255"/>
      <c r="F417" s="318"/>
      <c r="G417" s="237"/>
      <c r="H417" s="238"/>
      <c r="I417" s="238"/>
      <c r="J417" s="238"/>
      <c r="K417" s="238"/>
      <c r="L417" s="238"/>
      <c r="M417" s="238"/>
      <c r="N417" s="238"/>
      <c r="O417" s="238"/>
      <c r="P417" s="239"/>
      <c r="Q417" s="987"/>
      <c r="R417" s="988"/>
      <c r="S417" s="988"/>
      <c r="T417" s="988"/>
      <c r="U417" s="988"/>
      <c r="V417" s="988"/>
      <c r="W417" s="988"/>
      <c r="X417" s="988"/>
      <c r="Y417" s="988"/>
      <c r="Z417" s="988"/>
      <c r="AA417" s="989"/>
      <c r="AB417" s="261"/>
      <c r="AC417" s="262"/>
      <c r="AD417" s="262"/>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6"/>
      <c r="C418" s="255"/>
      <c r="D418" s="256"/>
      <c r="E418" s="255"/>
      <c r="F418" s="318"/>
      <c r="G418" s="237"/>
      <c r="H418" s="238"/>
      <c r="I418" s="238"/>
      <c r="J418" s="238"/>
      <c r="K418" s="238"/>
      <c r="L418" s="238"/>
      <c r="M418" s="238"/>
      <c r="N418" s="238"/>
      <c r="O418" s="238"/>
      <c r="P418" s="239"/>
      <c r="Q418" s="987"/>
      <c r="R418" s="988"/>
      <c r="S418" s="988"/>
      <c r="T418" s="988"/>
      <c r="U418" s="988"/>
      <c r="V418" s="988"/>
      <c r="W418" s="988"/>
      <c r="X418" s="988"/>
      <c r="Y418" s="988"/>
      <c r="Z418" s="988"/>
      <c r="AA418" s="98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6"/>
      <c r="C419" s="255"/>
      <c r="D419" s="256"/>
      <c r="E419" s="255"/>
      <c r="F419" s="318"/>
      <c r="G419" s="240"/>
      <c r="H419" s="168"/>
      <c r="I419" s="168"/>
      <c r="J419" s="168"/>
      <c r="K419" s="168"/>
      <c r="L419" s="168"/>
      <c r="M419" s="168"/>
      <c r="N419" s="168"/>
      <c r="O419" s="168"/>
      <c r="P419" s="241"/>
      <c r="Q419" s="990"/>
      <c r="R419" s="991"/>
      <c r="S419" s="991"/>
      <c r="T419" s="991"/>
      <c r="U419" s="991"/>
      <c r="V419" s="991"/>
      <c r="W419" s="991"/>
      <c r="X419" s="991"/>
      <c r="Y419" s="991"/>
      <c r="Z419" s="991"/>
      <c r="AA419" s="99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6"/>
      <c r="C420" s="255"/>
      <c r="D420" s="256"/>
      <c r="E420" s="255"/>
      <c r="F420" s="318"/>
      <c r="G420" s="276" t="s">
        <v>249</v>
      </c>
      <c r="H420" s="173"/>
      <c r="I420" s="173"/>
      <c r="J420" s="173"/>
      <c r="K420" s="173"/>
      <c r="L420" s="173"/>
      <c r="M420" s="173"/>
      <c r="N420" s="173"/>
      <c r="O420" s="173"/>
      <c r="P420" s="174"/>
      <c r="Q420" s="180" t="s">
        <v>332</v>
      </c>
      <c r="R420" s="173"/>
      <c r="S420" s="173"/>
      <c r="T420" s="173"/>
      <c r="U420" s="173"/>
      <c r="V420" s="173"/>
      <c r="W420" s="173"/>
      <c r="X420" s="173"/>
      <c r="Y420" s="173"/>
      <c r="Z420" s="173"/>
      <c r="AA420" s="173"/>
      <c r="AB420" s="291" t="s">
        <v>333</v>
      </c>
      <c r="AC420" s="173"/>
      <c r="AD420" s="174"/>
      <c r="AE420" s="277" t="s">
        <v>250</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6"/>
      <c r="C422" s="255"/>
      <c r="D422" s="256"/>
      <c r="E422" s="255"/>
      <c r="F422" s="318"/>
      <c r="G422" s="235"/>
      <c r="H422" s="165"/>
      <c r="I422" s="165"/>
      <c r="J422" s="165"/>
      <c r="K422" s="165"/>
      <c r="L422" s="165"/>
      <c r="M422" s="165"/>
      <c r="N422" s="165"/>
      <c r="O422" s="165"/>
      <c r="P422" s="236"/>
      <c r="Q422" s="984"/>
      <c r="R422" s="985"/>
      <c r="S422" s="985"/>
      <c r="T422" s="985"/>
      <c r="U422" s="985"/>
      <c r="V422" s="985"/>
      <c r="W422" s="985"/>
      <c r="X422" s="985"/>
      <c r="Y422" s="985"/>
      <c r="Z422" s="985"/>
      <c r="AA422" s="98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7"/>
      <c r="B423" s="256"/>
      <c r="C423" s="255"/>
      <c r="D423" s="256"/>
      <c r="E423" s="255"/>
      <c r="F423" s="318"/>
      <c r="G423" s="237"/>
      <c r="H423" s="238"/>
      <c r="I423" s="238"/>
      <c r="J423" s="238"/>
      <c r="K423" s="238"/>
      <c r="L423" s="238"/>
      <c r="M423" s="238"/>
      <c r="N423" s="238"/>
      <c r="O423" s="238"/>
      <c r="P423" s="239"/>
      <c r="Q423" s="987"/>
      <c r="R423" s="988"/>
      <c r="S423" s="988"/>
      <c r="T423" s="988"/>
      <c r="U423" s="988"/>
      <c r="V423" s="988"/>
      <c r="W423" s="988"/>
      <c r="X423" s="988"/>
      <c r="Y423" s="988"/>
      <c r="Z423" s="988"/>
      <c r="AA423" s="98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7"/>
      <c r="B424" s="256"/>
      <c r="C424" s="255"/>
      <c r="D424" s="256"/>
      <c r="E424" s="255"/>
      <c r="F424" s="318"/>
      <c r="G424" s="237"/>
      <c r="H424" s="238"/>
      <c r="I424" s="238"/>
      <c r="J424" s="238"/>
      <c r="K424" s="238"/>
      <c r="L424" s="238"/>
      <c r="M424" s="238"/>
      <c r="N424" s="238"/>
      <c r="O424" s="238"/>
      <c r="P424" s="239"/>
      <c r="Q424" s="987"/>
      <c r="R424" s="988"/>
      <c r="S424" s="988"/>
      <c r="T424" s="988"/>
      <c r="U424" s="988"/>
      <c r="V424" s="988"/>
      <c r="W424" s="988"/>
      <c r="X424" s="988"/>
      <c r="Y424" s="988"/>
      <c r="Z424" s="988"/>
      <c r="AA424" s="989"/>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7"/>
      <c r="B425" s="256"/>
      <c r="C425" s="255"/>
      <c r="D425" s="256"/>
      <c r="E425" s="255"/>
      <c r="F425" s="318"/>
      <c r="G425" s="237"/>
      <c r="H425" s="238"/>
      <c r="I425" s="238"/>
      <c r="J425" s="238"/>
      <c r="K425" s="238"/>
      <c r="L425" s="238"/>
      <c r="M425" s="238"/>
      <c r="N425" s="238"/>
      <c r="O425" s="238"/>
      <c r="P425" s="239"/>
      <c r="Q425" s="987"/>
      <c r="R425" s="988"/>
      <c r="S425" s="988"/>
      <c r="T425" s="988"/>
      <c r="U425" s="988"/>
      <c r="V425" s="988"/>
      <c r="W425" s="988"/>
      <c r="X425" s="988"/>
      <c r="Y425" s="988"/>
      <c r="Z425" s="988"/>
      <c r="AA425" s="98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6"/>
      <c r="C426" s="255"/>
      <c r="D426" s="256"/>
      <c r="E426" s="319"/>
      <c r="F426" s="320"/>
      <c r="G426" s="240"/>
      <c r="H426" s="168"/>
      <c r="I426" s="168"/>
      <c r="J426" s="168"/>
      <c r="K426" s="168"/>
      <c r="L426" s="168"/>
      <c r="M426" s="168"/>
      <c r="N426" s="168"/>
      <c r="O426" s="168"/>
      <c r="P426" s="241"/>
      <c r="Q426" s="990"/>
      <c r="R426" s="991"/>
      <c r="S426" s="991"/>
      <c r="T426" s="991"/>
      <c r="U426" s="991"/>
      <c r="V426" s="991"/>
      <c r="W426" s="991"/>
      <c r="X426" s="991"/>
      <c r="Y426" s="991"/>
      <c r="Z426" s="991"/>
      <c r="AA426" s="99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6"/>
      <c r="C427" s="255"/>
      <c r="D427" s="256"/>
      <c r="E427" s="161" t="s">
        <v>296</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6"/>
      <c r="C429" s="319"/>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7"/>
      <c r="B430" s="256"/>
      <c r="C430" s="253" t="s">
        <v>418</v>
      </c>
      <c r="D430" s="254"/>
      <c r="E430" s="242" t="s">
        <v>396</v>
      </c>
      <c r="F430" s="453"/>
      <c r="G430" s="244" t="s">
        <v>252</v>
      </c>
      <c r="H430" s="162"/>
      <c r="I430" s="162"/>
      <c r="J430" s="245" t="s">
        <v>567</v>
      </c>
      <c r="K430" s="246"/>
      <c r="L430" s="246"/>
      <c r="M430" s="246"/>
      <c r="N430" s="246"/>
      <c r="O430" s="246"/>
      <c r="P430" s="246"/>
      <c r="Q430" s="246"/>
      <c r="R430" s="246"/>
      <c r="S430" s="246"/>
      <c r="T430" s="247"/>
      <c r="U430" s="248" t="s">
        <v>572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7"/>
      <c r="B431" s="256"/>
      <c r="C431" s="255"/>
      <c r="D431" s="256"/>
      <c r="E431" s="170" t="s">
        <v>241</v>
      </c>
      <c r="F431" s="171"/>
      <c r="G431" s="172" t="s">
        <v>238</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240</v>
      </c>
      <c r="AF431" s="183"/>
      <c r="AG431" s="183"/>
      <c r="AH431" s="184"/>
      <c r="AI431" s="185" t="s">
        <v>409</v>
      </c>
      <c r="AJ431" s="185"/>
      <c r="AK431" s="185"/>
      <c r="AL431" s="180"/>
      <c r="AM431" s="185" t="s">
        <v>422</v>
      </c>
      <c r="AN431" s="185"/>
      <c r="AO431" s="185"/>
      <c r="AP431" s="180"/>
      <c r="AQ431" s="180" t="s">
        <v>232</v>
      </c>
      <c r="AR431" s="173"/>
      <c r="AS431" s="173"/>
      <c r="AT431" s="174"/>
      <c r="AU431" s="138" t="s">
        <v>134</v>
      </c>
      <c r="AV431" s="138"/>
      <c r="AW431" s="138"/>
      <c r="AX431" s="139"/>
    </row>
    <row r="432" spans="1:50" ht="18.75" customHeight="1" x14ac:dyDescent="0.15">
      <c r="A432" s="99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556</v>
      </c>
      <c r="AF432" s="140"/>
      <c r="AG432" s="141" t="s">
        <v>233</v>
      </c>
      <c r="AH432" s="176"/>
      <c r="AI432" s="186"/>
      <c r="AJ432" s="186"/>
      <c r="AK432" s="186"/>
      <c r="AL432" s="181"/>
      <c r="AM432" s="186"/>
      <c r="AN432" s="186"/>
      <c r="AO432" s="186"/>
      <c r="AP432" s="181"/>
      <c r="AQ432" s="215" t="s">
        <v>556</v>
      </c>
      <c r="AR432" s="140"/>
      <c r="AS432" s="141" t="s">
        <v>233</v>
      </c>
      <c r="AT432" s="176"/>
      <c r="AU432" s="140" t="s">
        <v>556</v>
      </c>
      <c r="AV432" s="140"/>
      <c r="AW432" s="141" t="s">
        <v>181</v>
      </c>
      <c r="AX432" s="142"/>
    </row>
    <row r="433" spans="1:50" ht="23.25" customHeight="1" x14ac:dyDescent="0.15">
      <c r="A433" s="997"/>
      <c r="B433" s="256"/>
      <c r="C433" s="255"/>
      <c r="D433" s="256"/>
      <c r="E433" s="170"/>
      <c r="F433" s="171"/>
      <c r="G433" s="235" t="s">
        <v>573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568</v>
      </c>
      <c r="AC433" s="137"/>
      <c r="AD433" s="137"/>
      <c r="AE433" s="119" t="s">
        <v>556</v>
      </c>
      <c r="AF433" s="120"/>
      <c r="AG433" s="120"/>
      <c r="AH433" s="120"/>
      <c r="AI433" s="119" t="s">
        <v>556</v>
      </c>
      <c r="AJ433" s="120"/>
      <c r="AK433" s="120"/>
      <c r="AL433" s="120"/>
      <c r="AM433" s="119" t="s">
        <v>573</v>
      </c>
      <c r="AN433" s="120"/>
      <c r="AO433" s="120"/>
      <c r="AP433" s="121"/>
      <c r="AQ433" s="119" t="s">
        <v>573</v>
      </c>
      <c r="AR433" s="120"/>
      <c r="AS433" s="120"/>
      <c r="AT433" s="121"/>
      <c r="AU433" s="120" t="s">
        <v>576</v>
      </c>
      <c r="AV433" s="120"/>
      <c r="AW433" s="120"/>
      <c r="AX433" s="219"/>
    </row>
    <row r="434" spans="1:50" ht="23.25" customHeight="1" x14ac:dyDescent="0.15">
      <c r="A434" s="99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563</v>
      </c>
      <c r="AC434" s="228"/>
      <c r="AD434" s="228"/>
      <c r="AE434" s="119" t="s">
        <v>556</v>
      </c>
      <c r="AF434" s="120"/>
      <c r="AG434" s="120"/>
      <c r="AH434" s="121"/>
      <c r="AI434" s="119" t="s">
        <v>556</v>
      </c>
      <c r="AJ434" s="120"/>
      <c r="AK434" s="120"/>
      <c r="AL434" s="120"/>
      <c r="AM434" s="119" t="s">
        <v>563</v>
      </c>
      <c r="AN434" s="120"/>
      <c r="AO434" s="120"/>
      <c r="AP434" s="121"/>
      <c r="AQ434" s="119" t="s">
        <v>556</v>
      </c>
      <c r="AR434" s="120"/>
      <c r="AS434" s="120"/>
      <c r="AT434" s="121"/>
      <c r="AU434" s="120" t="s">
        <v>563</v>
      </c>
      <c r="AV434" s="120"/>
      <c r="AW434" s="120"/>
      <c r="AX434" s="219"/>
    </row>
    <row r="435" spans="1:50" ht="23.25" customHeight="1" x14ac:dyDescent="0.15">
      <c r="A435" s="99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556</v>
      </c>
      <c r="AF435" s="120"/>
      <c r="AG435" s="120"/>
      <c r="AH435" s="121"/>
      <c r="AI435" s="119" t="s">
        <v>556</v>
      </c>
      <c r="AJ435" s="120"/>
      <c r="AK435" s="120"/>
      <c r="AL435" s="120"/>
      <c r="AM435" s="119" t="s">
        <v>556</v>
      </c>
      <c r="AN435" s="120"/>
      <c r="AO435" s="120"/>
      <c r="AP435" s="121"/>
      <c r="AQ435" s="119" t="s">
        <v>556</v>
      </c>
      <c r="AR435" s="120"/>
      <c r="AS435" s="120"/>
      <c r="AT435" s="121"/>
      <c r="AU435" s="120" t="s">
        <v>577</v>
      </c>
      <c r="AV435" s="120"/>
      <c r="AW435" s="120"/>
      <c r="AX435" s="219"/>
    </row>
    <row r="436" spans="1:50" ht="18.75" hidden="1" customHeight="1" x14ac:dyDescent="0.15">
      <c r="A436" s="997"/>
      <c r="B436" s="256"/>
      <c r="C436" s="255"/>
      <c r="D436" s="256"/>
      <c r="E436" s="170" t="s">
        <v>241</v>
      </c>
      <c r="F436" s="171"/>
      <c r="G436" s="172" t="s">
        <v>238</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240</v>
      </c>
      <c r="AF436" s="183"/>
      <c r="AG436" s="183"/>
      <c r="AH436" s="184"/>
      <c r="AI436" s="185" t="s">
        <v>409</v>
      </c>
      <c r="AJ436" s="185"/>
      <c r="AK436" s="185"/>
      <c r="AL436" s="180"/>
      <c r="AM436" s="185" t="s">
        <v>422</v>
      </c>
      <c r="AN436" s="185"/>
      <c r="AO436" s="185"/>
      <c r="AP436" s="180"/>
      <c r="AQ436" s="180" t="s">
        <v>232</v>
      </c>
      <c r="AR436" s="173"/>
      <c r="AS436" s="173"/>
      <c r="AT436" s="174"/>
      <c r="AU436" s="138" t="s">
        <v>134</v>
      </c>
      <c r="AV436" s="138"/>
      <c r="AW436" s="138"/>
      <c r="AX436" s="139"/>
    </row>
    <row r="437" spans="1:50" ht="18.75" hidden="1" customHeight="1" x14ac:dyDescent="0.15">
      <c r="A437" s="99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233</v>
      </c>
      <c r="AH437" s="176"/>
      <c r="AI437" s="186"/>
      <c r="AJ437" s="186"/>
      <c r="AK437" s="186"/>
      <c r="AL437" s="181"/>
      <c r="AM437" s="186"/>
      <c r="AN437" s="186"/>
      <c r="AO437" s="186"/>
      <c r="AP437" s="181"/>
      <c r="AQ437" s="215"/>
      <c r="AR437" s="140"/>
      <c r="AS437" s="141" t="s">
        <v>233</v>
      </c>
      <c r="AT437" s="176"/>
      <c r="AU437" s="140"/>
      <c r="AV437" s="140"/>
      <c r="AW437" s="141" t="s">
        <v>181</v>
      </c>
      <c r="AX437" s="142"/>
    </row>
    <row r="438" spans="1:50" ht="23.25" hidden="1" customHeight="1" x14ac:dyDescent="0.15">
      <c r="A438" s="99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7"/>
      <c r="B441" s="256"/>
      <c r="C441" s="255"/>
      <c r="D441" s="256"/>
      <c r="E441" s="170" t="s">
        <v>241</v>
      </c>
      <c r="F441" s="171"/>
      <c r="G441" s="172" t="s">
        <v>238</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240</v>
      </c>
      <c r="AF441" s="183"/>
      <c r="AG441" s="183"/>
      <c r="AH441" s="184"/>
      <c r="AI441" s="185" t="s">
        <v>409</v>
      </c>
      <c r="AJ441" s="185"/>
      <c r="AK441" s="185"/>
      <c r="AL441" s="180"/>
      <c r="AM441" s="185" t="s">
        <v>422</v>
      </c>
      <c r="AN441" s="185"/>
      <c r="AO441" s="185"/>
      <c r="AP441" s="180"/>
      <c r="AQ441" s="180" t="s">
        <v>232</v>
      </c>
      <c r="AR441" s="173"/>
      <c r="AS441" s="173"/>
      <c r="AT441" s="174"/>
      <c r="AU441" s="138" t="s">
        <v>134</v>
      </c>
      <c r="AV441" s="138"/>
      <c r="AW441" s="138"/>
      <c r="AX441" s="139"/>
    </row>
    <row r="442" spans="1:50" ht="18.75" hidden="1" customHeight="1" x14ac:dyDescent="0.15">
      <c r="A442" s="99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233</v>
      </c>
      <c r="AH442" s="176"/>
      <c r="AI442" s="186"/>
      <c r="AJ442" s="186"/>
      <c r="AK442" s="186"/>
      <c r="AL442" s="181"/>
      <c r="AM442" s="186"/>
      <c r="AN442" s="186"/>
      <c r="AO442" s="186"/>
      <c r="AP442" s="181"/>
      <c r="AQ442" s="215"/>
      <c r="AR442" s="140"/>
      <c r="AS442" s="141" t="s">
        <v>233</v>
      </c>
      <c r="AT442" s="176"/>
      <c r="AU442" s="140"/>
      <c r="AV442" s="140"/>
      <c r="AW442" s="141" t="s">
        <v>181</v>
      </c>
      <c r="AX442" s="142"/>
    </row>
    <row r="443" spans="1:50" ht="23.25" hidden="1" customHeight="1" x14ac:dyDescent="0.15">
      <c r="A443" s="99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7"/>
      <c r="B446" s="256"/>
      <c r="C446" s="255"/>
      <c r="D446" s="256"/>
      <c r="E446" s="170" t="s">
        <v>241</v>
      </c>
      <c r="F446" s="171"/>
      <c r="G446" s="172" t="s">
        <v>238</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240</v>
      </c>
      <c r="AF446" s="183"/>
      <c r="AG446" s="183"/>
      <c r="AH446" s="184"/>
      <c r="AI446" s="185" t="s">
        <v>409</v>
      </c>
      <c r="AJ446" s="185"/>
      <c r="AK446" s="185"/>
      <c r="AL446" s="180"/>
      <c r="AM446" s="185" t="s">
        <v>422</v>
      </c>
      <c r="AN446" s="185"/>
      <c r="AO446" s="185"/>
      <c r="AP446" s="180"/>
      <c r="AQ446" s="180" t="s">
        <v>232</v>
      </c>
      <c r="AR446" s="173"/>
      <c r="AS446" s="173"/>
      <c r="AT446" s="174"/>
      <c r="AU446" s="138" t="s">
        <v>134</v>
      </c>
      <c r="AV446" s="138"/>
      <c r="AW446" s="138"/>
      <c r="AX446" s="139"/>
    </row>
    <row r="447" spans="1:50" ht="18.75" hidden="1" customHeight="1" x14ac:dyDescent="0.15">
      <c r="A447" s="99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233</v>
      </c>
      <c r="AH447" s="176"/>
      <c r="AI447" s="186"/>
      <c r="AJ447" s="186"/>
      <c r="AK447" s="186"/>
      <c r="AL447" s="181"/>
      <c r="AM447" s="186"/>
      <c r="AN447" s="186"/>
      <c r="AO447" s="186"/>
      <c r="AP447" s="181"/>
      <c r="AQ447" s="215"/>
      <c r="AR447" s="140"/>
      <c r="AS447" s="141" t="s">
        <v>233</v>
      </c>
      <c r="AT447" s="176"/>
      <c r="AU447" s="140"/>
      <c r="AV447" s="140"/>
      <c r="AW447" s="141" t="s">
        <v>181</v>
      </c>
      <c r="AX447" s="142"/>
    </row>
    <row r="448" spans="1:50" ht="23.25" hidden="1" customHeight="1" x14ac:dyDescent="0.15">
      <c r="A448" s="99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7"/>
      <c r="B451" s="256"/>
      <c r="C451" s="255"/>
      <c r="D451" s="256"/>
      <c r="E451" s="170" t="s">
        <v>241</v>
      </c>
      <c r="F451" s="171"/>
      <c r="G451" s="172" t="s">
        <v>238</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240</v>
      </c>
      <c r="AF451" s="183"/>
      <c r="AG451" s="183"/>
      <c r="AH451" s="184"/>
      <c r="AI451" s="185" t="s">
        <v>409</v>
      </c>
      <c r="AJ451" s="185"/>
      <c r="AK451" s="185"/>
      <c r="AL451" s="180"/>
      <c r="AM451" s="185" t="s">
        <v>422</v>
      </c>
      <c r="AN451" s="185"/>
      <c r="AO451" s="185"/>
      <c r="AP451" s="180"/>
      <c r="AQ451" s="180" t="s">
        <v>232</v>
      </c>
      <c r="AR451" s="173"/>
      <c r="AS451" s="173"/>
      <c r="AT451" s="174"/>
      <c r="AU451" s="138" t="s">
        <v>134</v>
      </c>
      <c r="AV451" s="138"/>
      <c r="AW451" s="138"/>
      <c r="AX451" s="139"/>
    </row>
    <row r="452" spans="1:50" ht="18.75" hidden="1" customHeight="1" x14ac:dyDescent="0.15">
      <c r="A452" s="99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233</v>
      </c>
      <c r="AH452" s="176"/>
      <c r="AI452" s="186"/>
      <c r="AJ452" s="186"/>
      <c r="AK452" s="186"/>
      <c r="AL452" s="181"/>
      <c r="AM452" s="186"/>
      <c r="AN452" s="186"/>
      <c r="AO452" s="186"/>
      <c r="AP452" s="181"/>
      <c r="AQ452" s="215"/>
      <c r="AR452" s="140"/>
      <c r="AS452" s="141" t="s">
        <v>233</v>
      </c>
      <c r="AT452" s="176"/>
      <c r="AU452" s="140"/>
      <c r="AV452" s="140"/>
      <c r="AW452" s="141" t="s">
        <v>181</v>
      </c>
      <c r="AX452" s="142"/>
    </row>
    <row r="453" spans="1:50" ht="23.25" hidden="1" customHeight="1" x14ac:dyDescent="0.15">
      <c r="A453" s="99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7"/>
      <c r="B456" s="256"/>
      <c r="C456" s="255"/>
      <c r="D456" s="256"/>
      <c r="E456" s="170" t="s">
        <v>242</v>
      </c>
      <c r="F456" s="171"/>
      <c r="G456" s="172" t="s">
        <v>239</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240</v>
      </c>
      <c r="AF456" s="183"/>
      <c r="AG456" s="183"/>
      <c r="AH456" s="184"/>
      <c r="AI456" s="185" t="s">
        <v>409</v>
      </c>
      <c r="AJ456" s="185"/>
      <c r="AK456" s="185"/>
      <c r="AL456" s="180"/>
      <c r="AM456" s="185" t="s">
        <v>422</v>
      </c>
      <c r="AN456" s="185"/>
      <c r="AO456" s="185"/>
      <c r="AP456" s="180"/>
      <c r="AQ456" s="180" t="s">
        <v>232</v>
      </c>
      <c r="AR456" s="173"/>
      <c r="AS456" s="173"/>
      <c r="AT456" s="174"/>
      <c r="AU456" s="138" t="s">
        <v>134</v>
      </c>
      <c r="AV456" s="138"/>
      <c r="AW456" s="138"/>
      <c r="AX456" s="139"/>
    </row>
    <row r="457" spans="1:50" ht="18.75" customHeight="1" x14ac:dyDescent="0.15">
      <c r="A457" s="99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563</v>
      </c>
      <c r="AF457" s="140"/>
      <c r="AG457" s="141" t="s">
        <v>233</v>
      </c>
      <c r="AH457" s="176"/>
      <c r="AI457" s="186"/>
      <c r="AJ457" s="186"/>
      <c r="AK457" s="186"/>
      <c r="AL457" s="181"/>
      <c r="AM457" s="186"/>
      <c r="AN457" s="186"/>
      <c r="AO457" s="186"/>
      <c r="AP457" s="181"/>
      <c r="AQ457" s="215" t="s">
        <v>563</v>
      </c>
      <c r="AR457" s="140"/>
      <c r="AS457" s="141" t="s">
        <v>233</v>
      </c>
      <c r="AT457" s="176"/>
      <c r="AU457" s="140" t="s">
        <v>556</v>
      </c>
      <c r="AV457" s="140"/>
      <c r="AW457" s="141" t="s">
        <v>181</v>
      </c>
      <c r="AX457" s="142"/>
    </row>
    <row r="458" spans="1:50" ht="23.25" customHeight="1" x14ac:dyDescent="0.15">
      <c r="A458" s="997"/>
      <c r="B458" s="256"/>
      <c r="C458" s="255"/>
      <c r="D458" s="256"/>
      <c r="E458" s="170"/>
      <c r="F458" s="171"/>
      <c r="G458" s="235" t="s">
        <v>563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556</v>
      </c>
      <c r="AC458" s="137"/>
      <c r="AD458" s="137"/>
      <c r="AE458" s="119" t="s">
        <v>575</v>
      </c>
      <c r="AF458" s="120"/>
      <c r="AG458" s="120"/>
      <c r="AH458" s="120"/>
      <c r="AI458" s="119" t="s">
        <v>556</v>
      </c>
      <c r="AJ458" s="120"/>
      <c r="AK458" s="120"/>
      <c r="AL458" s="120"/>
      <c r="AM458" s="119" t="s">
        <v>556</v>
      </c>
      <c r="AN458" s="120"/>
      <c r="AO458" s="120"/>
      <c r="AP458" s="121"/>
      <c r="AQ458" s="119" t="s">
        <v>556</v>
      </c>
      <c r="AR458" s="120"/>
      <c r="AS458" s="120"/>
      <c r="AT458" s="121"/>
      <c r="AU458" s="120" t="s">
        <v>556</v>
      </c>
      <c r="AV458" s="120"/>
      <c r="AW458" s="120"/>
      <c r="AX458" s="219"/>
    </row>
    <row r="459" spans="1:50" ht="23.25" customHeight="1" x14ac:dyDescent="0.15">
      <c r="A459" s="99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572</v>
      </c>
      <c r="AC459" s="228"/>
      <c r="AD459" s="228"/>
      <c r="AE459" s="119" t="s">
        <v>556</v>
      </c>
      <c r="AF459" s="120"/>
      <c r="AG459" s="120"/>
      <c r="AH459" s="121"/>
      <c r="AI459" s="119" t="s">
        <v>556</v>
      </c>
      <c r="AJ459" s="120"/>
      <c r="AK459" s="120"/>
      <c r="AL459" s="120"/>
      <c r="AM459" s="119" t="s">
        <v>556</v>
      </c>
      <c r="AN459" s="120"/>
      <c r="AO459" s="120"/>
      <c r="AP459" s="121"/>
      <c r="AQ459" s="119" t="s">
        <v>556</v>
      </c>
      <c r="AR459" s="120"/>
      <c r="AS459" s="120"/>
      <c r="AT459" s="121"/>
      <c r="AU459" s="120" t="s">
        <v>556</v>
      </c>
      <c r="AV459" s="120"/>
      <c r="AW459" s="120"/>
      <c r="AX459" s="219"/>
    </row>
    <row r="460" spans="1:50" ht="23.25" customHeight="1" x14ac:dyDescent="0.15">
      <c r="A460" s="99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556</v>
      </c>
      <c r="AF460" s="120"/>
      <c r="AG460" s="120"/>
      <c r="AH460" s="121"/>
      <c r="AI460" s="119" t="s">
        <v>556</v>
      </c>
      <c r="AJ460" s="120"/>
      <c r="AK460" s="120"/>
      <c r="AL460" s="120"/>
      <c r="AM460" s="119" t="s">
        <v>563</v>
      </c>
      <c r="AN460" s="120"/>
      <c r="AO460" s="120"/>
      <c r="AP460" s="121"/>
      <c r="AQ460" s="119" t="s">
        <v>563</v>
      </c>
      <c r="AR460" s="120"/>
      <c r="AS460" s="120"/>
      <c r="AT460" s="121"/>
      <c r="AU460" s="120" t="s">
        <v>556</v>
      </c>
      <c r="AV460" s="120"/>
      <c r="AW460" s="120"/>
      <c r="AX460" s="219"/>
    </row>
    <row r="461" spans="1:50" ht="18.75" hidden="1" customHeight="1" x14ac:dyDescent="0.15">
      <c r="A461" s="997"/>
      <c r="B461" s="256"/>
      <c r="C461" s="255"/>
      <c r="D461" s="256"/>
      <c r="E461" s="170" t="s">
        <v>242</v>
      </c>
      <c r="F461" s="171"/>
      <c r="G461" s="172" t="s">
        <v>239</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240</v>
      </c>
      <c r="AF461" s="183"/>
      <c r="AG461" s="183"/>
      <c r="AH461" s="184"/>
      <c r="AI461" s="185" t="s">
        <v>409</v>
      </c>
      <c r="AJ461" s="185"/>
      <c r="AK461" s="185"/>
      <c r="AL461" s="180"/>
      <c r="AM461" s="185" t="s">
        <v>422</v>
      </c>
      <c r="AN461" s="185"/>
      <c r="AO461" s="185"/>
      <c r="AP461" s="180"/>
      <c r="AQ461" s="180" t="s">
        <v>232</v>
      </c>
      <c r="AR461" s="173"/>
      <c r="AS461" s="173"/>
      <c r="AT461" s="174"/>
      <c r="AU461" s="138" t="s">
        <v>134</v>
      </c>
      <c r="AV461" s="138"/>
      <c r="AW461" s="138"/>
      <c r="AX461" s="139"/>
    </row>
    <row r="462" spans="1:50" ht="18.75" hidden="1" customHeight="1" x14ac:dyDescent="0.15">
      <c r="A462" s="99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233</v>
      </c>
      <c r="AH462" s="176"/>
      <c r="AI462" s="186"/>
      <c r="AJ462" s="186"/>
      <c r="AK462" s="186"/>
      <c r="AL462" s="181"/>
      <c r="AM462" s="186"/>
      <c r="AN462" s="186"/>
      <c r="AO462" s="186"/>
      <c r="AP462" s="181"/>
      <c r="AQ462" s="215"/>
      <c r="AR462" s="140"/>
      <c r="AS462" s="141" t="s">
        <v>233</v>
      </c>
      <c r="AT462" s="176"/>
      <c r="AU462" s="140"/>
      <c r="AV462" s="140"/>
      <c r="AW462" s="141" t="s">
        <v>181</v>
      </c>
      <c r="AX462" s="142"/>
    </row>
    <row r="463" spans="1:50" ht="23.25" hidden="1" customHeight="1" x14ac:dyDescent="0.15">
      <c r="A463" s="99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7"/>
      <c r="B466" s="256"/>
      <c r="C466" s="255"/>
      <c r="D466" s="256"/>
      <c r="E466" s="170" t="s">
        <v>242</v>
      </c>
      <c r="F466" s="171"/>
      <c r="G466" s="172" t="s">
        <v>239</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240</v>
      </c>
      <c r="AF466" s="183"/>
      <c r="AG466" s="183"/>
      <c r="AH466" s="184"/>
      <c r="AI466" s="185" t="s">
        <v>409</v>
      </c>
      <c r="AJ466" s="185"/>
      <c r="AK466" s="185"/>
      <c r="AL466" s="180"/>
      <c r="AM466" s="185" t="s">
        <v>422</v>
      </c>
      <c r="AN466" s="185"/>
      <c r="AO466" s="185"/>
      <c r="AP466" s="180"/>
      <c r="AQ466" s="180" t="s">
        <v>232</v>
      </c>
      <c r="AR466" s="173"/>
      <c r="AS466" s="173"/>
      <c r="AT466" s="174"/>
      <c r="AU466" s="138" t="s">
        <v>134</v>
      </c>
      <c r="AV466" s="138"/>
      <c r="AW466" s="138"/>
      <c r="AX466" s="139"/>
    </row>
    <row r="467" spans="1:50" ht="18.75" hidden="1" customHeight="1" x14ac:dyDescent="0.15">
      <c r="A467" s="99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233</v>
      </c>
      <c r="AH467" s="176"/>
      <c r="AI467" s="186"/>
      <c r="AJ467" s="186"/>
      <c r="AK467" s="186"/>
      <c r="AL467" s="181"/>
      <c r="AM467" s="186"/>
      <c r="AN467" s="186"/>
      <c r="AO467" s="186"/>
      <c r="AP467" s="181"/>
      <c r="AQ467" s="215"/>
      <c r="AR467" s="140"/>
      <c r="AS467" s="141" t="s">
        <v>233</v>
      </c>
      <c r="AT467" s="176"/>
      <c r="AU467" s="140"/>
      <c r="AV467" s="140"/>
      <c r="AW467" s="141" t="s">
        <v>181</v>
      </c>
      <c r="AX467" s="142"/>
    </row>
    <row r="468" spans="1:50" ht="23.25" hidden="1" customHeight="1" x14ac:dyDescent="0.15">
      <c r="A468" s="99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7"/>
      <c r="B471" s="256"/>
      <c r="C471" s="255"/>
      <c r="D471" s="256"/>
      <c r="E471" s="170" t="s">
        <v>242</v>
      </c>
      <c r="F471" s="171"/>
      <c r="G471" s="172" t="s">
        <v>239</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240</v>
      </c>
      <c r="AF471" s="183"/>
      <c r="AG471" s="183"/>
      <c r="AH471" s="184"/>
      <c r="AI471" s="185" t="s">
        <v>409</v>
      </c>
      <c r="AJ471" s="185"/>
      <c r="AK471" s="185"/>
      <c r="AL471" s="180"/>
      <c r="AM471" s="185" t="s">
        <v>422</v>
      </c>
      <c r="AN471" s="185"/>
      <c r="AO471" s="185"/>
      <c r="AP471" s="180"/>
      <c r="AQ471" s="180" t="s">
        <v>232</v>
      </c>
      <c r="AR471" s="173"/>
      <c r="AS471" s="173"/>
      <c r="AT471" s="174"/>
      <c r="AU471" s="138" t="s">
        <v>134</v>
      </c>
      <c r="AV471" s="138"/>
      <c r="AW471" s="138"/>
      <c r="AX471" s="139"/>
    </row>
    <row r="472" spans="1:50" ht="18.75" hidden="1" customHeight="1" x14ac:dyDescent="0.15">
      <c r="A472" s="99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233</v>
      </c>
      <c r="AH472" s="176"/>
      <c r="AI472" s="186"/>
      <c r="AJ472" s="186"/>
      <c r="AK472" s="186"/>
      <c r="AL472" s="181"/>
      <c r="AM472" s="186"/>
      <c r="AN472" s="186"/>
      <c r="AO472" s="186"/>
      <c r="AP472" s="181"/>
      <c r="AQ472" s="215"/>
      <c r="AR472" s="140"/>
      <c r="AS472" s="141" t="s">
        <v>233</v>
      </c>
      <c r="AT472" s="176"/>
      <c r="AU472" s="140"/>
      <c r="AV472" s="140"/>
      <c r="AW472" s="141" t="s">
        <v>181</v>
      </c>
      <c r="AX472" s="142"/>
    </row>
    <row r="473" spans="1:50" ht="23.25" hidden="1" customHeight="1" x14ac:dyDescent="0.15">
      <c r="A473" s="99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7"/>
      <c r="B476" s="256"/>
      <c r="C476" s="255"/>
      <c r="D476" s="256"/>
      <c r="E476" s="170" t="s">
        <v>242</v>
      </c>
      <c r="F476" s="171"/>
      <c r="G476" s="172" t="s">
        <v>239</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240</v>
      </c>
      <c r="AF476" s="183"/>
      <c r="AG476" s="183"/>
      <c r="AH476" s="184"/>
      <c r="AI476" s="185" t="s">
        <v>409</v>
      </c>
      <c r="AJ476" s="185"/>
      <c r="AK476" s="185"/>
      <c r="AL476" s="180"/>
      <c r="AM476" s="185" t="s">
        <v>422</v>
      </c>
      <c r="AN476" s="185"/>
      <c r="AO476" s="185"/>
      <c r="AP476" s="180"/>
      <c r="AQ476" s="180" t="s">
        <v>232</v>
      </c>
      <c r="AR476" s="173"/>
      <c r="AS476" s="173"/>
      <c r="AT476" s="174"/>
      <c r="AU476" s="138" t="s">
        <v>134</v>
      </c>
      <c r="AV476" s="138"/>
      <c r="AW476" s="138"/>
      <c r="AX476" s="139"/>
    </row>
    <row r="477" spans="1:50" ht="18.75" hidden="1" customHeight="1" x14ac:dyDescent="0.15">
      <c r="A477" s="99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233</v>
      </c>
      <c r="AH477" s="176"/>
      <c r="AI477" s="186"/>
      <c r="AJ477" s="186"/>
      <c r="AK477" s="186"/>
      <c r="AL477" s="181"/>
      <c r="AM477" s="186"/>
      <c r="AN477" s="186"/>
      <c r="AO477" s="186"/>
      <c r="AP477" s="181"/>
      <c r="AQ477" s="215"/>
      <c r="AR477" s="140"/>
      <c r="AS477" s="141" t="s">
        <v>233</v>
      </c>
      <c r="AT477" s="176"/>
      <c r="AU477" s="140"/>
      <c r="AV477" s="140"/>
      <c r="AW477" s="141" t="s">
        <v>181</v>
      </c>
      <c r="AX477" s="142"/>
    </row>
    <row r="478" spans="1:50" ht="23.25" hidden="1" customHeight="1" x14ac:dyDescent="0.15">
      <c r="A478" s="99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7"/>
      <c r="B481" s="256"/>
      <c r="C481" s="255"/>
      <c r="D481" s="256"/>
      <c r="E481" s="161" t="s">
        <v>405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7"/>
      <c r="B482" s="256"/>
      <c r="C482" s="255"/>
      <c r="D482" s="256"/>
      <c r="E482" s="164" t="s">
        <v>574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6"/>
      <c r="C484" s="255"/>
      <c r="D484" s="256"/>
      <c r="E484" s="242" t="s">
        <v>400</v>
      </c>
      <c r="F484" s="243"/>
      <c r="G484" s="244" t="s">
        <v>252</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7"/>
      <c r="B485" s="256"/>
      <c r="C485" s="255"/>
      <c r="D485" s="256"/>
      <c r="E485" s="170" t="s">
        <v>241</v>
      </c>
      <c r="F485" s="171"/>
      <c r="G485" s="172" t="s">
        <v>238</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240</v>
      </c>
      <c r="AF485" s="183"/>
      <c r="AG485" s="183"/>
      <c r="AH485" s="184"/>
      <c r="AI485" s="185" t="s">
        <v>409</v>
      </c>
      <c r="AJ485" s="185"/>
      <c r="AK485" s="185"/>
      <c r="AL485" s="180"/>
      <c r="AM485" s="185" t="s">
        <v>422</v>
      </c>
      <c r="AN485" s="185"/>
      <c r="AO485" s="185"/>
      <c r="AP485" s="180"/>
      <c r="AQ485" s="180" t="s">
        <v>232</v>
      </c>
      <c r="AR485" s="173"/>
      <c r="AS485" s="173"/>
      <c r="AT485" s="174"/>
      <c r="AU485" s="138" t="s">
        <v>134</v>
      </c>
      <c r="AV485" s="138"/>
      <c r="AW485" s="138"/>
      <c r="AX485" s="139"/>
    </row>
    <row r="486" spans="1:50" ht="18.75" hidden="1" customHeight="1" x14ac:dyDescent="0.15">
      <c r="A486" s="99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233</v>
      </c>
      <c r="AH486" s="176"/>
      <c r="AI486" s="186"/>
      <c r="AJ486" s="186"/>
      <c r="AK486" s="186"/>
      <c r="AL486" s="181"/>
      <c r="AM486" s="186"/>
      <c r="AN486" s="186"/>
      <c r="AO486" s="186"/>
      <c r="AP486" s="181"/>
      <c r="AQ486" s="215"/>
      <c r="AR486" s="140"/>
      <c r="AS486" s="141" t="s">
        <v>233</v>
      </c>
      <c r="AT486" s="176"/>
      <c r="AU486" s="140"/>
      <c r="AV486" s="140"/>
      <c r="AW486" s="141" t="s">
        <v>181</v>
      </c>
      <c r="AX486" s="142"/>
    </row>
    <row r="487" spans="1:50" ht="23.25" hidden="1" customHeight="1" x14ac:dyDescent="0.15">
      <c r="A487" s="99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7"/>
      <c r="B490" s="256"/>
      <c r="C490" s="255"/>
      <c r="D490" s="256"/>
      <c r="E490" s="170" t="s">
        <v>241</v>
      </c>
      <c r="F490" s="171"/>
      <c r="G490" s="172" t="s">
        <v>238</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240</v>
      </c>
      <c r="AF490" s="183"/>
      <c r="AG490" s="183"/>
      <c r="AH490" s="184"/>
      <c r="AI490" s="185" t="s">
        <v>409</v>
      </c>
      <c r="AJ490" s="185"/>
      <c r="AK490" s="185"/>
      <c r="AL490" s="180"/>
      <c r="AM490" s="185" t="s">
        <v>422</v>
      </c>
      <c r="AN490" s="185"/>
      <c r="AO490" s="185"/>
      <c r="AP490" s="180"/>
      <c r="AQ490" s="180" t="s">
        <v>232</v>
      </c>
      <c r="AR490" s="173"/>
      <c r="AS490" s="173"/>
      <c r="AT490" s="174"/>
      <c r="AU490" s="138" t="s">
        <v>134</v>
      </c>
      <c r="AV490" s="138"/>
      <c r="AW490" s="138"/>
      <c r="AX490" s="139"/>
    </row>
    <row r="491" spans="1:50" ht="18.75" hidden="1" customHeight="1" x14ac:dyDescent="0.15">
      <c r="A491" s="99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233</v>
      </c>
      <c r="AH491" s="176"/>
      <c r="AI491" s="186"/>
      <c r="AJ491" s="186"/>
      <c r="AK491" s="186"/>
      <c r="AL491" s="181"/>
      <c r="AM491" s="186"/>
      <c r="AN491" s="186"/>
      <c r="AO491" s="186"/>
      <c r="AP491" s="181"/>
      <c r="AQ491" s="215"/>
      <c r="AR491" s="140"/>
      <c r="AS491" s="141" t="s">
        <v>233</v>
      </c>
      <c r="AT491" s="176"/>
      <c r="AU491" s="140"/>
      <c r="AV491" s="140"/>
      <c r="AW491" s="141" t="s">
        <v>181</v>
      </c>
      <c r="AX491" s="142"/>
    </row>
    <row r="492" spans="1:50" ht="23.25" hidden="1" customHeight="1" x14ac:dyDescent="0.15">
      <c r="A492" s="99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7"/>
      <c r="B495" s="256"/>
      <c r="C495" s="255"/>
      <c r="D495" s="256"/>
      <c r="E495" s="170" t="s">
        <v>241</v>
      </c>
      <c r="F495" s="171"/>
      <c r="G495" s="172" t="s">
        <v>238</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240</v>
      </c>
      <c r="AF495" s="183"/>
      <c r="AG495" s="183"/>
      <c r="AH495" s="184"/>
      <c r="AI495" s="185" t="s">
        <v>409</v>
      </c>
      <c r="AJ495" s="185"/>
      <c r="AK495" s="185"/>
      <c r="AL495" s="180"/>
      <c r="AM495" s="185" t="s">
        <v>422</v>
      </c>
      <c r="AN495" s="185"/>
      <c r="AO495" s="185"/>
      <c r="AP495" s="180"/>
      <c r="AQ495" s="180" t="s">
        <v>232</v>
      </c>
      <c r="AR495" s="173"/>
      <c r="AS495" s="173"/>
      <c r="AT495" s="174"/>
      <c r="AU495" s="138" t="s">
        <v>134</v>
      </c>
      <c r="AV495" s="138"/>
      <c r="AW495" s="138"/>
      <c r="AX495" s="139"/>
    </row>
    <row r="496" spans="1:50" ht="18.75" hidden="1" customHeight="1" x14ac:dyDescent="0.15">
      <c r="A496" s="99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233</v>
      </c>
      <c r="AH496" s="176"/>
      <c r="AI496" s="186"/>
      <c r="AJ496" s="186"/>
      <c r="AK496" s="186"/>
      <c r="AL496" s="181"/>
      <c r="AM496" s="186"/>
      <c r="AN496" s="186"/>
      <c r="AO496" s="186"/>
      <c r="AP496" s="181"/>
      <c r="AQ496" s="215"/>
      <c r="AR496" s="140"/>
      <c r="AS496" s="141" t="s">
        <v>233</v>
      </c>
      <c r="AT496" s="176"/>
      <c r="AU496" s="140"/>
      <c r="AV496" s="140"/>
      <c r="AW496" s="141" t="s">
        <v>181</v>
      </c>
      <c r="AX496" s="142"/>
    </row>
    <row r="497" spans="1:50" ht="23.25" hidden="1" customHeight="1" x14ac:dyDescent="0.15">
      <c r="A497" s="99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7"/>
      <c r="B500" s="256"/>
      <c r="C500" s="255"/>
      <c r="D500" s="256"/>
      <c r="E500" s="170" t="s">
        <v>241</v>
      </c>
      <c r="F500" s="171"/>
      <c r="G500" s="172" t="s">
        <v>238</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240</v>
      </c>
      <c r="AF500" s="183"/>
      <c r="AG500" s="183"/>
      <c r="AH500" s="184"/>
      <c r="AI500" s="185" t="s">
        <v>409</v>
      </c>
      <c r="AJ500" s="185"/>
      <c r="AK500" s="185"/>
      <c r="AL500" s="180"/>
      <c r="AM500" s="185" t="s">
        <v>422</v>
      </c>
      <c r="AN500" s="185"/>
      <c r="AO500" s="185"/>
      <c r="AP500" s="180"/>
      <c r="AQ500" s="180" t="s">
        <v>232</v>
      </c>
      <c r="AR500" s="173"/>
      <c r="AS500" s="173"/>
      <c r="AT500" s="174"/>
      <c r="AU500" s="138" t="s">
        <v>134</v>
      </c>
      <c r="AV500" s="138"/>
      <c r="AW500" s="138"/>
      <c r="AX500" s="139"/>
    </row>
    <row r="501" spans="1:50" ht="18.75" hidden="1" customHeight="1" x14ac:dyDescent="0.15">
      <c r="A501" s="99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233</v>
      </c>
      <c r="AH501" s="176"/>
      <c r="AI501" s="186"/>
      <c r="AJ501" s="186"/>
      <c r="AK501" s="186"/>
      <c r="AL501" s="181"/>
      <c r="AM501" s="186"/>
      <c r="AN501" s="186"/>
      <c r="AO501" s="186"/>
      <c r="AP501" s="181"/>
      <c r="AQ501" s="215"/>
      <c r="AR501" s="140"/>
      <c r="AS501" s="141" t="s">
        <v>233</v>
      </c>
      <c r="AT501" s="176"/>
      <c r="AU501" s="140"/>
      <c r="AV501" s="140"/>
      <c r="AW501" s="141" t="s">
        <v>181</v>
      </c>
      <c r="AX501" s="142"/>
    </row>
    <row r="502" spans="1:50" ht="23.25" hidden="1" customHeight="1" x14ac:dyDescent="0.15">
      <c r="A502" s="99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7"/>
      <c r="B505" s="256"/>
      <c r="C505" s="255"/>
      <c r="D505" s="256"/>
      <c r="E505" s="170" t="s">
        <v>241</v>
      </c>
      <c r="F505" s="171"/>
      <c r="G505" s="172" t="s">
        <v>238</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240</v>
      </c>
      <c r="AF505" s="183"/>
      <c r="AG505" s="183"/>
      <c r="AH505" s="184"/>
      <c r="AI505" s="185" t="s">
        <v>409</v>
      </c>
      <c r="AJ505" s="185"/>
      <c r="AK505" s="185"/>
      <c r="AL505" s="180"/>
      <c r="AM505" s="185" t="s">
        <v>422</v>
      </c>
      <c r="AN505" s="185"/>
      <c r="AO505" s="185"/>
      <c r="AP505" s="180"/>
      <c r="AQ505" s="180" t="s">
        <v>232</v>
      </c>
      <c r="AR505" s="173"/>
      <c r="AS505" s="173"/>
      <c r="AT505" s="174"/>
      <c r="AU505" s="138" t="s">
        <v>134</v>
      </c>
      <c r="AV505" s="138"/>
      <c r="AW505" s="138"/>
      <c r="AX505" s="139"/>
    </row>
    <row r="506" spans="1:50" ht="18.75" hidden="1" customHeight="1" x14ac:dyDescent="0.15">
      <c r="A506" s="99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233</v>
      </c>
      <c r="AH506" s="176"/>
      <c r="AI506" s="186"/>
      <c r="AJ506" s="186"/>
      <c r="AK506" s="186"/>
      <c r="AL506" s="181"/>
      <c r="AM506" s="186"/>
      <c r="AN506" s="186"/>
      <c r="AO506" s="186"/>
      <c r="AP506" s="181"/>
      <c r="AQ506" s="215"/>
      <c r="AR506" s="140"/>
      <c r="AS506" s="141" t="s">
        <v>233</v>
      </c>
      <c r="AT506" s="176"/>
      <c r="AU506" s="140"/>
      <c r="AV506" s="140"/>
      <c r="AW506" s="141" t="s">
        <v>181</v>
      </c>
      <c r="AX506" s="142"/>
    </row>
    <row r="507" spans="1:50" ht="23.25" hidden="1" customHeight="1" x14ac:dyDescent="0.15">
      <c r="A507" s="99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7"/>
      <c r="B510" s="256"/>
      <c r="C510" s="255"/>
      <c r="D510" s="256"/>
      <c r="E510" s="170" t="s">
        <v>242</v>
      </c>
      <c r="F510" s="171"/>
      <c r="G510" s="172" t="s">
        <v>239</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240</v>
      </c>
      <c r="AF510" s="183"/>
      <c r="AG510" s="183"/>
      <c r="AH510" s="184"/>
      <c r="AI510" s="185" t="s">
        <v>409</v>
      </c>
      <c r="AJ510" s="185"/>
      <c r="AK510" s="185"/>
      <c r="AL510" s="180"/>
      <c r="AM510" s="185" t="s">
        <v>422</v>
      </c>
      <c r="AN510" s="185"/>
      <c r="AO510" s="185"/>
      <c r="AP510" s="180"/>
      <c r="AQ510" s="180" t="s">
        <v>232</v>
      </c>
      <c r="AR510" s="173"/>
      <c r="AS510" s="173"/>
      <c r="AT510" s="174"/>
      <c r="AU510" s="138" t="s">
        <v>134</v>
      </c>
      <c r="AV510" s="138"/>
      <c r="AW510" s="138"/>
      <c r="AX510" s="139"/>
    </row>
    <row r="511" spans="1:50" ht="18.75" hidden="1" customHeight="1" x14ac:dyDescent="0.15">
      <c r="A511" s="99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233</v>
      </c>
      <c r="AH511" s="176"/>
      <c r="AI511" s="186"/>
      <c r="AJ511" s="186"/>
      <c r="AK511" s="186"/>
      <c r="AL511" s="181"/>
      <c r="AM511" s="186"/>
      <c r="AN511" s="186"/>
      <c r="AO511" s="186"/>
      <c r="AP511" s="181"/>
      <c r="AQ511" s="215"/>
      <c r="AR511" s="140"/>
      <c r="AS511" s="141" t="s">
        <v>233</v>
      </c>
      <c r="AT511" s="176"/>
      <c r="AU511" s="140"/>
      <c r="AV511" s="140"/>
      <c r="AW511" s="141" t="s">
        <v>181</v>
      </c>
      <c r="AX511" s="142"/>
    </row>
    <row r="512" spans="1:50" ht="23.25" hidden="1" customHeight="1" x14ac:dyDescent="0.15">
      <c r="A512" s="99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7"/>
      <c r="B515" s="256"/>
      <c r="C515" s="255"/>
      <c r="D515" s="256"/>
      <c r="E515" s="170" t="s">
        <v>242</v>
      </c>
      <c r="F515" s="171"/>
      <c r="G515" s="172" t="s">
        <v>239</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240</v>
      </c>
      <c r="AF515" s="183"/>
      <c r="AG515" s="183"/>
      <c r="AH515" s="184"/>
      <c r="AI515" s="185" t="s">
        <v>409</v>
      </c>
      <c r="AJ515" s="185"/>
      <c r="AK515" s="185"/>
      <c r="AL515" s="180"/>
      <c r="AM515" s="185" t="s">
        <v>422</v>
      </c>
      <c r="AN515" s="185"/>
      <c r="AO515" s="185"/>
      <c r="AP515" s="180"/>
      <c r="AQ515" s="180" t="s">
        <v>232</v>
      </c>
      <c r="AR515" s="173"/>
      <c r="AS515" s="173"/>
      <c r="AT515" s="174"/>
      <c r="AU515" s="138" t="s">
        <v>134</v>
      </c>
      <c r="AV515" s="138"/>
      <c r="AW515" s="138"/>
      <c r="AX515" s="139"/>
    </row>
    <row r="516" spans="1:50" ht="18.75" hidden="1" customHeight="1" x14ac:dyDescent="0.15">
      <c r="A516" s="99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233</v>
      </c>
      <c r="AH516" s="176"/>
      <c r="AI516" s="186"/>
      <c r="AJ516" s="186"/>
      <c r="AK516" s="186"/>
      <c r="AL516" s="181"/>
      <c r="AM516" s="186"/>
      <c r="AN516" s="186"/>
      <c r="AO516" s="186"/>
      <c r="AP516" s="181"/>
      <c r="AQ516" s="215"/>
      <c r="AR516" s="140"/>
      <c r="AS516" s="141" t="s">
        <v>233</v>
      </c>
      <c r="AT516" s="176"/>
      <c r="AU516" s="140"/>
      <c r="AV516" s="140"/>
      <c r="AW516" s="141" t="s">
        <v>181</v>
      </c>
      <c r="AX516" s="142"/>
    </row>
    <row r="517" spans="1:50" ht="23.25" hidden="1" customHeight="1" x14ac:dyDescent="0.15">
      <c r="A517" s="99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7"/>
      <c r="B520" s="256"/>
      <c r="C520" s="255"/>
      <c r="D520" s="256"/>
      <c r="E520" s="170" t="s">
        <v>242</v>
      </c>
      <c r="F520" s="171"/>
      <c r="G520" s="172" t="s">
        <v>239</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240</v>
      </c>
      <c r="AF520" s="183"/>
      <c r="AG520" s="183"/>
      <c r="AH520" s="184"/>
      <c r="AI520" s="185" t="s">
        <v>409</v>
      </c>
      <c r="AJ520" s="185"/>
      <c r="AK520" s="185"/>
      <c r="AL520" s="180"/>
      <c r="AM520" s="185" t="s">
        <v>422</v>
      </c>
      <c r="AN520" s="185"/>
      <c r="AO520" s="185"/>
      <c r="AP520" s="180"/>
      <c r="AQ520" s="180" t="s">
        <v>232</v>
      </c>
      <c r="AR520" s="173"/>
      <c r="AS520" s="173"/>
      <c r="AT520" s="174"/>
      <c r="AU520" s="138" t="s">
        <v>134</v>
      </c>
      <c r="AV520" s="138"/>
      <c r="AW520" s="138"/>
      <c r="AX520" s="139"/>
    </row>
    <row r="521" spans="1:50" ht="18.75" hidden="1" customHeight="1" x14ac:dyDescent="0.15">
      <c r="A521" s="99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233</v>
      </c>
      <c r="AH521" s="176"/>
      <c r="AI521" s="186"/>
      <c r="AJ521" s="186"/>
      <c r="AK521" s="186"/>
      <c r="AL521" s="181"/>
      <c r="AM521" s="186"/>
      <c r="AN521" s="186"/>
      <c r="AO521" s="186"/>
      <c r="AP521" s="181"/>
      <c r="AQ521" s="215"/>
      <c r="AR521" s="140"/>
      <c r="AS521" s="141" t="s">
        <v>233</v>
      </c>
      <c r="AT521" s="176"/>
      <c r="AU521" s="140"/>
      <c r="AV521" s="140"/>
      <c r="AW521" s="141" t="s">
        <v>181</v>
      </c>
      <c r="AX521" s="142"/>
    </row>
    <row r="522" spans="1:50" ht="23.25" hidden="1" customHeight="1" x14ac:dyDescent="0.15">
      <c r="A522" s="99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7"/>
      <c r="B525" s="256"/>
      <c r="C525" s="255"/>
      <c r="D525" s="256"/>
      <c r="E525" s="170" t="s">
        <v>242</v>
      </c>
      <c r="F525" s="171"/>
      <c r="G525" s="172" t="s">
        <v>239</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240</v>
      </c>
      <c r="AF525" s="183"/>
      <c r="AG525" s="183"/>
      <c r="AH525" s="184"/>
      <c r="AI525" s="185" t="s">
        <v>409</v>
      </c>
      <c r="AJ525" s="185"/>
      <c r="AK525" s="185"/>
      <c r="AL525" s="180"/>
      <c r="AM525" s="185" t="s">
        <v>422</v>
      </c>
      <c r="AN525" s="185"/>
      <c r="AO525" s="185"/>
      <c r="AP525" s="180"/>
      <c r="AQ525" s="180" t="s">
        <v>232</v>
      </c>
      <c r="AR525" s="173"/>
      <c r="AS525" s="173"/>
      <c r="AT525" s="174"/>
      <c r="AU525" s="138" t="s">
        <v>134</v>
      </c>
      <c r="AV525" s="138"/>
      <c r="AW525" s="138"/>
      <c r="AX525" s="139"/>
    </row>
    <row r="526" spans="1:50" ht="18.75" hidden="1" customHeight="1" x14ac:dyDescent="0.15">
      <c r="A526" s="99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233</v>
      </c>
      <c r="AH526" s="176"/>
      <c r="AI526" s="186"/>
      <c r="AJ526" s="186"/>
      <c r="AK526" s="186"/>
      <c r="AL526" s="181"/>
      <c r="AM526" s="186"/>
      <c r="AN526" s="186"/>
      <c r="AO526" s="186"/>
      <c r="AP526" s="181"/>
      <c r="AQ526" s="215"/>
      <c r="AR526" s="140"/>
      <c r="AS526" s="141" t="s">
        <v>233</v>
      </c>
      <c r="AT526" s="176"/>
      <c r="AU526" s="140"/>
      <c r="AV526" s="140"/>
      <c r="AW526" s="141" t="s">
        <v>181</v>
      </c>
      <c r="AX526" s="142"/>
    </row>
    <row r="527" spans="1:50" ht="23.25" hidden="1" customHeight="1" x14ac:dyDescent="0.15">
      <c r="A527" s="99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7"/>
      <c r="B530" s="256"/>
      <c r="C530" s="255"/>
      <c r="D530" s="256"/>
      <c r="E530" s="170" t="s">
        <v>242</v>
      </c>
      <c r="F530" s="171"/>
      <c r="G530" s="172" t="s">
        <v>239</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240</v>
      </c>
      <c r="AF530" s="183"/>
      <c r="AG530" s="183"/>
      <c r="AH530" s="184"/>
      <c r="AI530" s="185" t="s">
        <v>409</v>
      </c>
      <c r="AJ530" s="185"/>
      <c r="AK530" s="185"/>
      <c r="AL530" s="180"/>
      <c r="AM530" s="185" t="s">
        <v>422</v>
      </c>
      <c r="AN530" s="185"/>
      <c r="AO530" s="185"/>
      <c r="AP530" s="180"/>
      <c r="AQ530" s="180" t="s">
        <v>232</v>
      </c>
      <c r="AR530" s="173"/>
      <c r="AS530" s="173"/>
      <c r="AT530" s="174"/>
      <c r="AU530" s="138" t="s">
        <v>134</v>
      </c>
      <c r="AV530" s="138"/>
      <c r="AW530" s="138"/>
      <c r="AX530" s="139"/>
    </row>
    <row r="531" spans="1:50" ht="18.75" hidden="1" customHeight="1" x14ac:dyDescent="0.15">
      <c r="A531" s="99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233</v>
      </c>
      <c r="AH531" s="176"/>
      <c r="AI531" s="186"/>
      <c r="AJ531" s="186"/>
      <c r="AK531" s="186"/>
      <c r="AL531" s="181"/>
      <c r="AM531" s="186"/>
      <c r="AN531" s="186"/>
      <c r="AO531" s="186"/>
      <c r="AP531" s="181"/>
      <c r="AQ531" s="215"/>
      <c r="AR531" s="140"/>
      <c r="AS531" s="141" t="s">
        <v>233</v>
      </c>
      <c r="AT531" s="176"/>
      <c r="AU531" s="140"/>
      <c r="AV531" s="140"/>
      <c r="AW531" s="141" t="s">
        <v>181</v>
      </c>
      <c r="AX531" s="142"/>
    </row>
    <row r="532" spans="1:50" ht="23.25" hidden="1" customHeight="1" x14ac:dyDescent="0.15">
      <c r="A532" s="99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7"/>
      <c r="B535" s="256"/>
      <c r="C535" s="255"/>
      <c r="D535" s="256"/>
      <c r="E535" s="161" t="s">
        <v>406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6"/>
      <c r="C538" s="255"/>
      <c r="D538" s="256"/>
      <c r="E538" s="242" t="s">
        <v>401</v>
      </c>
      <c r="F538" s="243"/>
      <c r="G538" s="244" t="s">
        <v>252</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7"/>
      <c r="B539" s="256"/>
      <c r="C539" s="255"/>
      <c r="D539" s="256"/>
      <c r="E539" s="170" t="s">
        <v>241</v>
      </c>
      <c r="F539" s="171"/>
      <c r="G539" s="172" t="s">
        <v>238</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240</v>
      </c>
      <c r="AF539" s="183"/>
      <c r="AG539" s="183"/>
      <c r="AH539" s="184"/>
      <c r="AI539" s="185" t="s">
        <v>409</v>
      </c>
      <c r="AJ539" s="185"/>
      <c r="AK539" s="185"/>
      <c r="AL539" s="180"/>
      <c r="AM539" s="185" t="s">
        <v>422</v>
      </c>
      <c r="AN539" s="185"/>
      <c r="AO539" s="185"/>
      <c r="AP539" s="180"/>
      <c r="AQ539" s="180" t="s">
        <v>232</v>
      </c>
      <c r="AR539" s="173"/>
      <c r="AS539" s="173"/>
      <c r="AT539" s="174"/>
      <c r="AU539" s="138" t="s">
        <v>134</v>
      </c>
      <c r="AV539" s="138"/>
      <c r="AW539" s="138"/>
      <c r="AX539" s="139"/>
    </row>
    <row r="540" spans="1:50" ht="18.75" hidden="1" customHeight="1" x14ac:dyDescent="0.15">
      <c r="A540" s="99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233</v>
      </c>
      <c r="AH540" s="176"/>
      <c r="AI540" s="186"/>
      <c r="AJ540" s="186"/>
      <c r="AK540" s="186"/>
      <c r="AL540" s="181"/>
      <c r="AM540" s="186"/>
      <c r="AN540" s="186"/>
      <c r="AO540" s="186"/>
      <c r="AP540" s="181"/>
      <c r="AQ540" s="215"/>
      <c r="AR540" s="140"/>
      <c r="AS540" s="141" t="s">
        <v>233</v>
      </c>
      <c r="AT540" s="176"/>
      <c r="AU540" s="140"/>
      <c r="AV540" s="140"/>
      <c r="AW540" s="141" t="s">
        <v>181</v>
      </c>
      <c r="AX540" s="142"/>
    </row>
    <row r="541" spans="1:50" ht="23.25" hidden="1" customHeight="1" x14ac:dyDescent="0.15">
      <c r="A541" s="99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7"/>
      <c r="B544" s="256"/>
      <c r="C544" s="255"/>
      <c r="D544" s="256"/>
      <c r="E544" s="170" t="s">
        <v>241</v>
      </c>
      <c r="F544" s="171"/>
      <c r="G544" s="172" t="s">
        <v>238</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240</v>
      </c>
      <c r="AF544" s="183"/>
      <c r="AG544" s="183"/>
      <c r="AH544" s="184"/>
      <c r="AI544" s="185" t="s">
        <v>409</v>
      </c>
      <c r="AJ544" s="185"/>
      <c r="AK544" s="185"/>
      <c r="AL544" s="180"/>
      <c r="AM544" s="185" t="s">
        <v>422</v>
      </c>
      <c r="AN544" s="185"/>
      <c r="AO544" s="185"/>
      <c r="AP544" s="180"/>
      <c r="AQ544" s="180" t="s">
        <v>232</v>
      </c>
      <c r="AR544" s="173"/>
      <c r="AS544" s="173"/>
      <c r="AT544" s="174"/>
      <c r="AU544" s="138" t="s">
        <v>134</v>
      </c>
      <c r="AV544" s="138"/>
      <c r="AW544" s="138"/>
      <c r="AX544" s="139"/>
    </row>
    <row r="545" spans="1:50" ht="18.75" hidden="1" customHeight="1" x14ac:dyDescent="0.15">
      <c r="A545" s="99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233</v>
      </c>
      <c r="AH545" s="176"/>
      <c r="AI545" s="186"/>
      <c r="AJ545" s="186"/>
      <c r="AK545" s="186"/>
      <c r="AL545" s="181"/>
      <c r="AM545" s="186"/>
      <c r="AN545" s="186"/>
      <c r="AO545" s="186"/>
      <c r="AP545" s="181"/>
      <c r="AQ545" s="215"/>
      <c r="AR545" s="140"/>
      <c r="AS545" s="141" t="s">
        <v>233</v>
      </c>
      <c r="AT545" s="176"/>
      <c r="AU545" s="140"/>
      <c r="AV545" s="140"/>
      <c r="AW545" s="141" t="s">
        <v>181</v>
      </c>
      <c r="AX545" s="142"/>
    </row>
    <row r="546" spans="1:50" ht="23.25" hidden="1" customHeight="1" x14ac:dyDescent="0.15">
      <c r="A546" s="99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7"/>
      <c r="B549" s="256"/>
      <c r="C549" s="255"/>
      <c r="D549" s="256"/>
      <c r="E549" s="170" t="s">
        <v>241</v>
      </c>
      <c r="F549" s="171"/>
      <c r="G549" s="172" t="s">
        <v>238</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240</v>
      </c>
      <c r="AF549" s="183"/>
      <c r="AG549" s="183"/>
      <c r="AH549" s="184"/>
      <c r="AI549" s="185" t="s">
        <v>409</v>
      </c>
      <c r="AJ549" s="185"/>
      <c r="AK549" s="185"/>
      <c r="AL549" s="180"/>
      <c r="AM549" s="185" t="s">
        <v>422</v>
      </c>
      <c r="AN549" s="185"/>
      <c r="AO549" s="185"/>
      <c r="AP549" s="180"/>
      <c r="AQ549" s="180" t="s">
        <v>232</v>
      </c>
      <c r="AR549" s="173"/>
      <c r="AS549" s="173"/>
      <c r="AT549" s="174"/>
      <c r="AU549" s="138" t="s">
        <v>134</v>
      </c>
      <c r="AV549" s="138"/>
      <c r="AW549" s="138"/>
      <c r="AX549" s="139"/>
    </row>
    <row r="550" spans="1:50" ht="18.75" hidden="1" customHeight="1" x14ac:dyDescent="0.15">
      <c r="A550" s="99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233</v>
      </c>
      <c r="AH550" s="176"/>
      <c r="AI550" s="186"/>
      <c r="AJ550" s="186"/>
      <c r="AK550" s="186"/>
      <c r="AL550" s="181"/>
      <c r="AM550" s="186"/>
      <c r="AN550" s="186"/>
      <c r="AO550" s="186"/>
      <c r="AP550" s="181"/>
      <c r="AQ550" s="215"/>
      <c r="AR550" s="140"/>
      <c r="AS550" s="141" t="s">
        <v>233</v>
      </c>
      <c r="AT550" s="176"/>
      <c r="AU550" s="140"/>
      <c r="AV550" s="140"/>
      <c r="AW550" s="141" t="s">
        <v>181</v>
      </c>
      <c r="AX550" s="142"/>
    </row>
    <row r="551" spans="1:50" ht="23.25" hidden="1" customHeight="1" x14ac:dyDescent="0.15">
      <c r="A551" s="99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7"/>
      <c r="B554" s="256"/>
      <c r="C554" s="255"/>
      <c r="D554" s="256"/>
      <c r="E554" s="170" t="s">
        <v>241</v>
      </c>
      <c r="F554" s="171"/>
      <c r="G554" s="172" t="s">
        <v>238</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240</v>
      </c>
      <c r="AF554" s="183"/>
      <c r="AG554" s="183"/>
      <c r="AH554" s="184"/>
      <c r="AI554" s="185" t="s">
        <v>409</v>
      </c>
      <c r="AJ554" s="185"/>
      <c r="AK554" s="185"/>
      <c r="AL554" s="180"/>
      <c r="AM554" s="185" t="s">
        <v>422</v>
      </c>
      <c r="AN554" s="185"/>
      <c r="AO554" s="185"/>
      <c r="AP554" s="180"/>
      <c r="AQ554" s="180" t="s">
        <v>232</v>
      </c>
      <c r="AR554" s="173"/>
      <c r="AS554" s="173"/>
      <c r="AT554" s="174"/>
      <c r="AU554" s="138" t="s">
        <v>134</v>
      </c>
      <c r="AV554" s="138"/>
      <c r="AW554" s="138"/>
      <c r="AX554" s="139"/>
    </row>
    <row r="555" spans="1:50" ht="18.75" hidden="1" customHeight="1" x14ac:dyDescent="0.15">
      <c r="A555" s="99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233</v>
      </c>
      <c r="AH555" s="176"/>
      <c r="AI555" s="186"/>
      <c r="AJ555" s="186"/>
      <c r="AK555" s="186"/>
      <c r="AL555" s="181"/>
      <c r="AM555" s="186"/>
      <c r="AN555" s="186"/>
      <c r="AO555" s="186"/>
      <c r="AP555" s="181"/>
      <c r="AQ555" s="215"/>
      <c r="AR555" s="140"/>
      <c r="AS555" s="141" t="s">
        <v>233</v>
      </c>
      <c r="AT555" s="176"/>
      <c r="AU555" s="140"/>
      <c r="AV555" s="140"/>
      <c r="AW555" s="141" t="s">
        <v>181</v>
      </c>
      <c r="AX555" s="142"/>
    </row>
    <row r="556" spans="1:50" ht="23.25" hidden="1" customHeight="1" x14ac:dyDescent="0.15">
      <c r="A556" s="99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7"/>
      <c r="B559" s="256"/>
      <c r="C559" s="255"/>
      <c r="D559" s="256"/>
      <c r="E559" s="170" t="s">
        <v>241</v>
      </c>
      <c r="F559" s="171"/>
      <c r="G559" s="172" t="s">
        <v>238</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240</v>
      </c>
      <c r="AF559" s="183"/>
      <c r="AG559" s="183"/>
      <c r="AH559" s="184"/>
      <c r="AI559" s="185" t="s">
        <v>409</v>
      </c>
      <c r="AJ559" s="185"/>
      <c r="AK559" s="185"/>
      <c r="AL559" s="180"/>
      <c r="AM559" s="185" t="s">
        <v>422</v>
      </c>
      <c r="AN559" s="185"/>
      <c r="AO559" s="185"/>
      <c r="AP559" s="180"/>
      <c r="AQ559" s="180" t="s">
        <v>232</v>
      </c>
      <c r="AR559" s="173"/>
      <c r="AS559" s="173"/>
      <c r="AT559" s="174"/>
      <c r="AU559" s="138" t="s">
        <v>134</v>
      </c>
      <c r="AV559" s="138"/>
      <c r="AW559" s="138"/>
      <c r="AX559" s="139"/>
    </row>
    <row r="560" spans="1:50" ht="18.75" hidden="1" customHeight="1" x14ac:dyDescent="0.15">
      <c r="A560" s="99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233</v>
      </c>
      <c r="AH560" s="176"/>
      <c r="AI560" s="186"/>
      <c r="AJ560" s="186"/>
      <c r="AK560" s="186"/>
      <c r="AL560" s="181"/>
      <c r="AM560" s="186"/>
      <c r="AN560" s="186"/>
      <c r="AO560" s="186"/>
      <c r="AP560" s="181"/>
      <c r="AQ560" s="215"/>
      <c r="AR560" s="140"/>
      <c r="AS560" s="141" t="s">
        <v>233</v>
      </c>
      <c r="AT560" s="176"/>
      <c r="AU560" s="140"/>
      <c r="AV560" s="140"/>
      <c r="AW560" s="141" t="s">
        <v>181</v>
      </c>
      <c r="AX560" s="142"/>
    </row>
    <row r="561" spans="1:50" ht="23.25" hidden="1" customHeight="1" x14ac:dyDescent="0.15">
      <c r="A561" s="99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7"/>
      <c r="B564" s="256"/>
      <c r="C564" s="255"/>
      <c r="D564" s="256"/>
      <c r="E564" s="170" t="s">
        <v>242</v>
      </c>
      <c r="F564" s="171"/>
      <c r="G564" s="172" t="s">
        <v>239</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240</v>
      </c>
      <c r="AF564" s="183"/>
      <c r="AG564" s="183"/>
      <c r="AH564" s="184"/>
      <c r="AI564" s="185" t="s">
        <v>409</v>
      </c>
      <c r="AJ564" s="185"/>
      <c r="AK564" s="185"/>
      <c r="AL564" s="180"/>
      <c r="AM564" s="185" t="s">
        <v>422</v>
      </c>
      <c r="AN564" s="185"/>
      <c r="AO564" s="185"/>
      <c r="AP564" s="180"/>
      <c r="AQ564" s="180" t="s">
        <v>232</v>
      </c>
      <c r="AR564" s="173"/>
      <c r="AS564" s="173"/>
      <c r="AT564" s="174"/>
      <c r="AU564" s="138" t="s">
        <v>134</v>
      </c>
      <c r="AV564" s="138"/>
      <c r="AW564" s="138"/>
      <c r="AX564" s="139"/>
    </row>
    <row r="565" spans="1:50" ht="18.75" hidden="1" customHeight="1" x14ac:dyDescent="0.15">
      <c r="A565" s="99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233</v>
      </c>
      <c r="AH565" s="176"/>
      <c r="AI565" s="186"/>
      <c r="AJ565" s="186"/>
      <c r="AK565" s="186"/>
      <c r="AL565" s="181"/>
      <c r="AM565" s="186"/>
      <c r="AN565" s="186"/>
      <c r="AO565" s="186"/>
      <c r="AP565" s="181"/>
      <c r="AQ565" s="215"/>
      <c r="AR565" s="140"/>
      <c r="AS565" s="141" t="s">
        <v>233</v>
      </c>
      <c r="AT565" s="176"/>
      <c r="AU565" s="140"/>
      <c r="AV565" s="140"/>
      <c r="AW565" s="141" t="s">
        <v>181</v>
      </c>
      <c r="AX565" s="142"/>
    </row>
    <row r="566" spans="1:50" ht="23.25" hidden="1" customHeight="1" x14ac:dyDescent="0.15">
      <c r="A566" s="99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7"/>
      <c r="B569" s="256"/>
      <c r="C569" s="255"/>
      <c r="D569" s="256"/>
      <c r="E569" s="170" t="s">
        <v>242</v>
      </c>
      <c r="F569" s="171"/>
      <c r="G569" s="172" t="s">
        <v>239</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240</v>
      </c>
      <c r="AF569" s="183"/>
      <c r="AG569" s="183"/>
      <c r="AH569" s="184"/>
      <c r="AI569" s="185" t="s">
        <v>409</v>
      </c>
      <c r="AJ569" s="185"/>
      <c r="AK569" s="185"/>
      <c r="AL569" s="180"/>
      <c r="AM569" s="185" t="s">
        <v>422</v>
      </c>
      <c r="AN569" s="185"/>
      <c r="AO569" s="185"/>
      <c r="AP569" s="180"/>
      <c r="AQ569" s="180" t="s">
        <v>232</v>
      </c>
      <c r="AR569" s="173"/>
      <c r="AS569" s="173"/>
      <c r="AT569" s="174"/>
      <c r="AU569" s="138" t="s">
        <v>134</v>
      </c>
      <c r="AV569" s="138"/>
      <c r="AW569" s="138"/>
      <c r="AX569" s="139"/>
    </row>
    <row r="570" spans="1:50" ht="18.75" hidden="1" customHeight="1" x14ac:dyDescent="0.15">
      <c r="A570" s="99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233</v>
      </c>
      <c r="AH570" s="176"/>
      <c r="AI570" s="186"/>
      <c r="AJ570" s="186"/>
      <c r="AK570" s="186"/>
      <c r="AL570" s="181"/>
      <c r="AM570" s="186"/>
      <c r="AN570" s="186"/>
      <c r="AO570" s="186"/>
      <c r="AP570" s="181"/>
      <c r="AQ570" s="215"/>
      <c r="AR570" s="140"/>
      <c r="AS570" s="141" t="s">
        <v>233</v>
      </c>
      <c r="AT570" s="176"/>
      <c r="AU570" s="140"/>
      <c r="AV570" s="140"/>
      <c r="AW570" s="141" t="s">
        <v>181</v>
      </c>
      <c r="AX570" s="142"/>
    </row>
    <row r="571" spans="1:50" ht="23.25" hidden="1" customHeight="1" x14ac:dyDescent="0.15">
      <c r="A571" s="99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7"/>
      <c r="B574" s="256"/>
      <c r="C574" s="255"/>
      <c r="D574" s="256"/>
      <c r="E574" s="170" t="s">
        <v>242</v>
      </c>
      <c r="F574" s="171"/>
      <c r="G574" s="172" t="s">
        <v>239</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240</v>
      </c>
      <c r="AF574" s="183"/>
      <c r="AG574" s="183"/>
      <c r="AH574" s="184"/>
      <c r="AI574" s="185" t="s">
        <v>409</v>
      </c>
      <c r="AJ574" s="185"/>
      <c r="AK574" s="185"/>
      <c r="AL574" s="180"/>
      <c r="AM574" s="185" t="s">
        <v>422</v>
      </c>
      <c r="AN574" s="185"/>
      <c r="AO574" s="185"/>
      <c r="AP574" s="180"/>
      <c r="AQ574" s="180" t="s">
        <v>232</v>
      </c>
      <c r="AR574" s="173"/>
      <c r="AS574" s="173"/>
      <c r="AT574" s="174"/>
      <c r="AU574" s="138" t="s">
        <v>134</v>
      </c>
      <c r="AV574" s="138"/>
      <c r="AW574" s="138"/>
      <c r="AX574" s="139"/>
    </row>
    <row r="575" spans="1:50" ht="18.75" hidden="1" customHeight="1" x14ac:dyDescent="0.15">
      <c r="A575" s="99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233</v>
      </c>
      <c r="AH575" s="176"/>
      <c r="AI575" s="186"/>
      <c r="AJ575" s="186"/>
      <c r="AK575" s="186"/>
      <c r="AL575" s="181"/>
      <c r="AM575" s="186"/>
      <c r="AN575" s="186"/>
      <c r="AO575" s="186"/>
      <c r="AP575" s="181"/>
      <c r="AQ575" s="215"/>
      <c r="AR575" s="140"/>
      <c r="AS575" s="141" t="s">
        <v>233</v>
      </c>
      <c r="AT575" s="176"/>
      <c r="AU575" s="140"/>
      <c r="AV575" s="140"/>
      <c r="AW575" s="141" t="s">
        <v>181</v>
      </c>
      <c r="AX575" s="142"/>
    </row>
    <row r="576" spans="1:50" ht="23.25" hidden="1" customHeight="1" x14ac:dyDescent="0.15">
      <c r="A576" s="99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7"/>
      <c r="B579" s="256"/>
      <c r="C579" s="255"/>
      <c r="D579" s="256"/>
      <c r="E579" s="170" t="s">
        <v>242</v>
      </c>
      <c r="F579" s="171"/>
      <c r="G579" s="172" t="s">
        <v>239</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240</v>
      </c>
      <c r="AF579" s="183"/>
      <c r="AG579" s="183"/>
      <c r="AH579" s="184"/>
      <c r="AI579" s="185" t="s">
        <v>409</v>
      </c>
      <c r="AJ579" s="185"/>
      <c r="AK579" s="185"/>
      <c r="AL579" s="180"/>
      <c r="AM579" s="185" t="s">
        <v>422</v>
      </c>
      <c r="AN579" s="185"/>
      <c r="AO579" s="185"/>
      <c r="AP579" s="180"/>
      <c r="AQ579" s="180" t="s">
        <v>232</v>
      </c>
      <c r="AR579" s="173"/>
      <c r="AS579" s="173"/>
      <c r="AT579" s="174"/>
      <c r="AU579" s="138" t="s">
        <v>134</v>
      </c>
      <c r="AV579" s="138"/>
      <c r="AW579" s="138"/>
      <c r="AX579" s="139"/>
    </row>
    <row r="580" spans="1:50" ht="18.75" hidden="1" customHeight="1" x14ac:dyDescent="0.15">
      <c r="A580" s="99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233</v>
      </c>
      <c r="AH580" s="176"/>
      <c r="AI580" s="186"/>
      <c r="AJ580" s="186"/>
      <c r="AK580" s="186"/>
      <c r="AL580" s="181"/>
      <c r="AM580" s="186"/>
      <c r="AN580" s="186"/>
      <c r="AO580" s="186"/>
      <c r="AP580" s="181"/>
      <c r="AQ580" s="215"/>
      <c r="AR580" s="140"/>
      <c r="AS580" s="141" t="s">
        <v>233</v>
      </c>
      <c r="AT580" s="176"/>
      <c r="AU580" s="140"/>
      <c r="AV580" s="140"/>
      <c r="AW580" s="141" t="s">
        <v>181</v>
      </c>
      <c r="AX580" s="142"/>
    </row>
    <row r="581" spans="1:50" ht="23.25" hidden="1" customHeight="1" x14ac:dyDescent="0.15">
      <c r="A581" s="99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7"/>
      <c r="B584" s="256"/>
      <c r="C584" s="255"/>
      <c r="D584" s="256"/>
      <c r="E584" s="170" t="s">
        <v>242</v>
      </c>
      <c r="F584" s="171"/>
      <c r="G584" s="172" t="s">
        <v>239</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240</v>
      </c>
      <c r="AF584" s="183"/>
      <c r="AG584" s="183"/>
      <c r="AH584" s="184"/>
      <c r="AI584" s="185" t="s">
        <v>409</v>
      </c>
      <c r="AJ584" s="185"/>
      <c r="AK584" s="185"/>
      <c r="AL584" s="180"/>
      <c r="AM584" s="185" t="s">
        <v>422</v>
      </c>
      <c r="AN584" s="185"/>
      <c r="AO584" s="185"/>
      <c r="AP584" s="180"/>
      <c r="AQ584" s="180" t="s">
        <v>232</v>
      </c>
      <c r="AR584" s="173"/>
      <c r="AS584" s="173"/>
      <c r="AT584" s="174"/>
      <c r="AU584" s="138" t="s">
        <v>134</v>
      </c>
      <c r="AV584" s="138"/>
      <c r="AW584" s="138"/>
      <c r="AX584" s="139"/>
    </row>
    <row r="585" spans="1:50" ht="18.75" hidden="1" customHeight="1" x14ac:dyDescent="0.15">
      <c r="A585" s="99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233</v>
      </c>
      <c r="AH585" s="176"/>
      <c r="AI585" s="186"/>
      <c r="AJ585" s="186"/>
      <c r="AK585" s="186"/>
      <c r="AL585" s="181"/>
      <c r="AM585" s="186"/>
      <c r="AN585" s="186"/>
      <c r="AO585" s="186"/>
      <c r="AP585" s="181"/>
      <c r="AQ585" s="215"/>
      <c r="AR585" s="140"/>
      <c r="AS585" s="141" t="s">
        <v>233</v>
      </c>
      <c r="AT585" s="176"/>
      <c r="AU585" s="140"/>
      <c r="AV585" s="140"/>
      <c r="AW585" s="141" t="s">
        <v>181</v>
      </c>
      <c r="AX585" s="142"/>
    </row>
    <row r="586" spans="1:50" ht="23.25" hidden="1" customHeight="1" x14ac:dyDescent="0.15">
      <c r="A586" s="99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7"/>
      <c r="B589" s="256"/>
      <c r="C589" s="255"/>
      <c r="D589" s="256"/>
      <c r="E589" s="161" t="s">
        <v>406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6"/>
      <c r="C592" s="255"/>
      <c r="D592" s="256"/>
      <c r="E592" s="242" t="s">
        <v>400</v>
      </c>
      <c r="F592" s="243"/>
      <c r="G592" s="244" t="s">
        <v>252</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7"/>
      <c r="B593" s="256"/>
      <c r="C593" s="255"/>
      <c r="D593" s="256"/>
      <c r="E593" s="170" t="s">
        <v>241</v>
      </c>
      <c r="F593" s="171"/>
      <c r="G593" s="172" t="s">
        <v>238</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240</v>
      </c>
      <c r="AF593" s="183"/>
      <c r="AG593" s="183"/>
      <c r="AH593" s="184"/>
      <c r="AI593" s="185" t="s">
        <v>409</v>
      </c>
      <c r="AJ593" s="185"/>
      <c r="AK593" s="185"/>
      <c r="AL593" s="180"/>
      <c r="AM593" s="185" t="s">
        <v>422</v>
      </c>
      <c r="AN593" s="185"/>
      <c r="AO593" s="185"/>
      <c r="AP593" s="180"/>
      <c r="AQ593" s="180" t="s">
        <v>232</v>
      </c>
      <c r="AR593" s="173"/>
      <c r="AS593" s="173"/>
      <c r="AT593" s="174"/>
      <c r="AU593" s="138" t="s">
        <v>134</v>
      </c>
      <c r="AV593" s="138"/>
      <c r="AW593" s="138"/>
      <c r="AX593" s="139"/>
    </row>
    <row r="594" spans="1:50" ht="18.75" hidden="1" customHeight="1" x14ac:dyDescent="0.15">
      <c r="A594" s="99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233</v>
      </c>
      <c r="AH594" s="176"/>
      <c r="AI594" s="186"/>
      <c r="AJ594" s="186"/>
      <c r="AK594" s="186"/>
      <c r="AL594" s="181"/>
      <c r="AM594" s="186"/>
      <c r="AN594" s="186"/>
      <c r="AO594" s="186"/>
      <c r="AP594" s="181"/>
      <c r="AQ594" s="215"/>
      <c r="AR594" s="140"/>
      <c r="AS594" s="141" t="s">
        <v>233</v>
      </c>
      <c r="AT594" s="176"/>
      <c r="AU594" s="140"/>
      <c r="AV594" s="140"/>
      <c r="AW594" s="141" t="s">
        <v>181</v>
      </c>
      <c r="AX594" s="142"/>
    </row>
    <row r="595" spans="1:50" ht="23.25" hidden="1" customHeight="1" x14ac:dyDescent="0.15">
      <c r="A595" s="99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7"/>
      <c r="B598" s="256"/>
      <c r="C598" s="255"/>
      <c r="D598" s="256"/>
      <c r="E598" s="170" t="s">
        <v>241</v>
      </c>
      <c r="F598" s="171"/>
      <c r="G598" s="172" t="s">
        <v>238</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240</v>
      </c>
      <c r="AF598" s="183"/>
      <c r="AG598" s="183"/>
      <c r="AH598" s="184"/>
      <c r="AI598" s="185" t="s">
        <v>409</v>
      </c>
      <c r="AJ598" s="185"/>
      <c r="AK598" s="185"/>
      <c r="AL598" s="180"/>
      <c r="AM598" s="185" t="s">
        <v>422</v>
      </c>
      <c r="AN598" s="185"/>
      <c r="AO598" s="185"/>
      <c r="AP598" s="180"/>
      <c r="AQ598" s="180" t="s">
        <v>232</v>
      </c>
      <c r="AR598" s="173"/>
      <c r="AS598" s="173"/>
      <c r="AT598" s="174"/>
      <c r="AU598" s="138" t="s">
        <v>134</v>
      </c>
      <c r="AV598" s="138"/>
      <c r="AW598" s="138"/>
      <c r="AX598" s="139"/>
    </row>
    <row r="599" spans="1:50" ht="18.75" hidden="1" customHeight="1" x14ac:dyDescent="0.15">
      <c r="A599" s="99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233</v>
      </c>
      <c r="AH599" s="176"/>
      <c r="AI599" s="186"/>
      <c r="AJ599" s="186"/>
      <c r="AK599" s="186"/>
      <c r="AL599" s="181"/>
      <c r="AM599" s="186"/>
      <c r="AN599" s="186"/>
      <c r="AO599" s="186"/>
      <c r="AP599" s="181"/>
      <c r="AQ599" s="215"/>
      <c r="AR599" s="140"/>
      <c r="AS599" s="141" t="s">
        <v>233</v>
      </c>
      <c r="AT599" s="176"/>
      <c r="AU599" s="140"/>
      <c r="AV599" s="140"/>
      <c r="AW599" s="141" t="s">
        <v>181</v>
      </c>
      <c r="AX599" s="142"/>
    </row>
    <row r="600" spans="1:50" ht="23.25" hidden="1" customHeight="1" x14ac:dyDescent="0.15">
      <c r="A600" s="99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7"/>
      <c r="B603" s="256"/>
      <c r="C603" s="255"/>
      <c r="D603" s="256"/>
      <c r="E603" s="170" t="s">
        <v>241</v>
      </c>
      <c r="F603" s="171"/>
      <c r="G603" s="172" t="s">
        <v>238</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240</v>
      </c>
      <c r="AF603" s="183"/>
      <c r="AG603" s="183"/>
      <c r="AH603" s="184"/>
      <c r="AI603" s="185" t="s">
        <v>409</v>
      </c>
      <c r="AJ603" s="185"/>
      <c r="AK603" s="185"/>
      <c r="AL603" s="180"/>
      <c r="AM603" s="185" t="s">
        <v>422</v>
      </c>
      <c r="AN603" s="185"/>
      <c r="AO603" s="185"/>
      <c r="AP603" s="180"/>
      <c r="AQ603" s="180" t="s">
        <v>232</v>
      </c>
      <c r="AR603" s="173"/>
      <c r="AS603" s="173"/>
      <c r="AT603" s="174"/>
      <c r="AU603" s="138" t="s">
        <v>134</v>
      </c>
      <c r="AV603" s="138"/>
      <c r="AW603" s="138"/>
      <c r="AX603" s="139"/>
    </row>
    <row r="604" spans="1:50" ht="18.75" hidden="1" customHeight="1" x14ac:dyDescent="0.15">
      <c r="A604" s="99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233</v>
      </c>
      <c r="AH604" s="176"/>
      <c r="AI604" s="186"/>
      <c r="AJ604" s="186"/>
      <c r="AK604" s="186"/>
      <c r="AL604" s="181"/>
      <c r="AM604" s="186"/>
      <c r="AN604" s="186"/>
      <c r="AO604" s="186"/>
      <c r="AP604" s="181"/>
      <c r="AQ604" s="215"/>
      <c r="AR604" s="140"/>
      <c r="AS604" s="141" t="s">
        <v>233</v>
      </c>
      <c r="AT604" s="176"/>
      <c r="AU604" s="140"/>
      <c r="AV604" s="140"/>
      <c r="AW604" s="141" t="s">
        <v>181</v>
      </c>
      <c r="AX604" s="142"/>
    </row>
    <row r="605" spans="1:50" ht="23.25" hidden="1" customHeight="1" x14ac:dyDescent="0.15">
      <c r="A605" s="99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7"/>
      <c r="B608" s="256"/>
      <c r="C608" s="255"/>
      <c r="D608" s="256"/>
      <c r="E608" s="170" t="s">
        <v>241</v>
      </c>
      <c r="F608" s="171"/>
      <c r="G608" s="172" t="s">
        <v>238</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240</v>
      </c>
      <c r="AF608" s="183"/>
      <c r="AG608" s="183"/>
      <c r="AH608" s="184"/>
      <c r="AI608" s="185" t="s">
        <v>409</v>
      </c>
      <c r="AJ608" s="185"/>
      <c r="AK608" s="185"/>
      <c r="AL608" s="180"/>
      <c r="AM608" s="185" t="s">
        <v>422</v>
      </c>
      <c r="AN608" s="185"/>
      <c r="AO608" s="185"/>
      <c r="AP608" s="180"/>
      <c r="AQ608" s="180" t="s">
        <v>232</v>
      </c>
      <c r="AR608" s="173"/>
      <c r="AS608" s="173"/>
      <c r="AT608" s="174"/>
      <c r="AU608" s="138" t="s">
        <v>134</v>
      </c>
      <c r="AV608" s="138"/>
      <c r="AW608" s="138"/>
      <c r="AX608" s="139"/>
    </row>
    <row r="609" spans="1:50" ht="18.75" hidden="1" customHeight="1" x14ac:dyDescent="0.15">
      <c r="A609" s="99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233</v>
      </c>
      <c r="AH609" s="176"/>
      <c r="AI609" s="186"/>
      <c r="AJ609" s="186"/>
      <c r="AK609" s="186"/>
      <c r="AL609" s="181"/>
      <c r="AM609" s="186"/>
      <c r="AN609" s="186"/>
      <c r="AO609" s="186"/>
      <c r="AP609" s="181"/>
      <c r="AQ609" s="215"/>
      <c r="AR609" s="140"/>
      <c r="AS609" s="141" t="s">
        <v>233</v>
      </c>
      <c r="AT609" s="176"/>
      <c r="AU609" s="140"/>
      <c r="AV609" s="140"/>
      <c r="AW609" s="141" t="s">
        <v>181</v>
      </c>
      <c r="AX609" s="142"/>
    </row>
    <row r="610" spans="1:50" ht="23.25" hidden="1" customHeight="1" x14ac:dyDescent="0.15">
      <c r="A610" s="99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7"/>
      <c r="B613" s="256"/>
      <c r="C613" s="255"/>
      <c r="D613" s="256"/>
      <c r="E613" s="170" t="s">
        <v>241</v>
      </c>
      <c r="F613" s="171"/>
      <c r="G613" s="172" t="s">
        <v>238</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240</v>
      </c>
      <c r="AF613" s="183"/>
      <c r="AG613" s="183"/>
      <c r="AH613" s="184"/>
      <c r="AI613" s="185" t="s">
        <v>409</v>
      </c>
      <c r="AJ613" s="185"/>
      <c r="AK613" s="185"/>
      <c r="AL613" s="180"/>
      <c r="AM613" s="185" t="s">
        <v>422</v>
      </c>
      <c r="AN613" s="185"/>
      <c r="AO613" s="185"/>
      <c r="AP613" s="180"/>
      <c r="AQ613" s="180" t="s">
        <v>232</v>
      </c>
      <c r="AR613" s="173"/>
      <c r="AS613" s="173"/>
      <c r="AT613" s="174"/>
      <c r="AU613" s="138" t="s">
        <v>134</v>
      </c>
      <c r="AV613" s="138"/>
      <c r="AW613" s="138"/>
      <c r="AX613" s="139"/>
    </row>
    <row r="614" spans="1:50" ht="18.75" hidden="1" customHeight="1" x14ac:dyDescent="0.15">
      <c r="A614" s="99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233</v>
      </c>
      <c r="AH614" s="176"/>
      <c r="AI614" s="186"/>
      <c r="AJ614" s="186"/>
      <c r="AK614" s="186"/>
      <c r="AL614" s="181"/>
      <c r="AM614" s="186"/>
      <c r="AN614" s="186"/>
      <c r="AO614" s="186"/>
      <c r="AP614" s="181"/>
      <c r="AQ614" s="215"/>
      <c r="AR614" s="140"/>
      <c r="AS614" s="141" t="s">
        <v>233</v>
      </c>
      <c r="AT614" s="176"/>
      <c r="AU614" s="140"/>
      <c r="AV614" s="140"/>
      <c r="AW614" s="141" t="s">
        <v>181</v>
      </c>
      <c r="AX614" s="142"/>
    </row>
    <row r="615" spans="1:50" ht="23.25" hidden="1" customHeight="1" x14ac:dyDescent="0.15">
      <c r="A615" s="99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7"/>
      <c r="B618" s="256"/>
      <c r="C618" s="255"/>
      <c r="D618" s="256"/>
      <c r="E618" s="170" t="s">
        <v>242</v>
      </c>
      <c r="F618" s="171"/>
      <c r="G618" s="172" t="s">
        <v>239</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240</v>
      </c>
      <c r="AF618" s="183"/>
      <c r="AG618" s="183"/>
      <c r="AH618" s="184"/>
      <c r="AI618" s="185" t="s">
        <v>409</v>
      </c>
      <c r="AJ618" s="185"/>
      <c r="AK618" s="185"/>
      <c r="AL618" s="180"/>
      <c r="AM618" s="185" t="s">
        <v>422</v>
      </c>
      <c r="AN618" s="185"/>
      <c r="AO618" s="185"/>
      <c r="AP618" s="180"/>
      <c r="AQ618" s="180" t="s">
        <v>232</v>
      </c>
      <c r="AR618" s="173"/>
      <c r="AS618" s="173"/>
      <c r="AT618" s="174"/>
      <c r="AU618" s="138" t="s">
        <v>134</v>
      </c>
      <c r="AV618" s="138"/>
      <c r="AW618" s="138"/>
      <c r="AX618" s="139"/>
    </row>
    <row r="619" spans="1:50" ht="18.75" hidden="1" customHeight="1" x14ac:dyDescent="0.15">
      <c r="A619" s="99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233</v>
      </c>
      <c r="AH619" s="176"/>
      <c r="AI619" s="186"/>
      <c r="AJ619" s="186"/>
      <c r="AK619" s="186"/>
      <c r="AL619" s="181"/>
      <c r="AM619" s="186"/>
      <c r="AN619" s="186"/>
      <c r="AO619" s="186"/>
      <c r="AP619" s="181"/>
      <c r="AQ619" s="215"/>
      <c r="AR619" s="140"/>
      <c r="AS619" s="141" t="s">
        <v>233</v>
      </c>
      <c r="AT619" s="176"/>
      <c r="AU619" s="140"/>
      <c r="AV619" s="140"/>
      <c r="AW619" s="141" t="s">
        <v>181</v>
      </c>
      <c r="AX619" s="142"/>
    </row>
    <row r="620" spans="1:50" ht="23.25" hidden="1" customHeight="1" x14ac:dyDescent="0.15">
      <c r="A620" s="99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7"/>
      <c r="B623" s="256"/>
      <c r="C623" s="255"/>
      <c r="D623" s="256"/>
      <c r="E623" s="170" t="s">
        <v>242</v>
      </c>
      <c r="F623" s="171"/>
      <c r="G623" s="172" t="s">
        <v>239</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240</v>
      </c>
      <c r="AF623" s="183"/>
      <c r="AG623" s="183"/>
      <c r="AH623" s="184"/>
      <c r="AI623" s="185" t="s">
        <v>409</v>
      </c>
      <c r="AJ623" s="185"/>
      <c r="AK623" s="185"/>
      <c r="AL623" s="180"/>
      <c r="AM623" s="185" t="s">
        <v>422</v>
      </c>
      <c r="AN623" s="185"/>
      <c r="AO623" s="185"/>
      <c r="AP623" s="180"/>
      <c r="AQ623" s="180" t="s">
        <v>232</v>
      </c>
      <c r="AR623" s="173"/>
      <c r="AS623" s="173"/>
      <c r="AT623" s="174"/>
      <c r="AU623" s="138" t="s">
        <v>134</v>
      </c>
      <c r="AV623" s="138"/>
      <c r="AW623" s="138"/>
      <c r="AX623" s="139"/>
    </row>
    <row r="624" spans="1:50" ht="18.75" hidden="1" customHeight="1" x14ac:dyDescent="0.15">
      <c r="A624" s="99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233</v>
      </c>
      <c r="AH624" s="176"/>
      <c r="AI624" s="186"/>
      <c r="AJ624" s="186"/>
      <c r="AK624" s="186"/>
      <c r="AL624" s="181"/>
      <c r="AM624" s="186"/>
      <c r="AN624" s="186"/>
      <c r="AO624" s="186"/>
      <c r="AP624" s="181"/>
      <c r="AQ624" s="215"/>
      <c r="AR624" s="140"/>
      <c r="AS624" s="141" t="s">
        <v>233</v>
      </c>
      <c r="AT624" s="176"/>
      <c r="AU624" s="140"/>
      <c r="AV624" s="140"/>
      <c r="AW624" s="141" t="s">
        <v>181</v>
      </c>
      <c r="AX624" s="142"/>
    </row>
    <row r="625" spans="1:50" ht="23.25" hidden="1" customHeight="1" x14ac:dyDescent="0.15">
      <c r="A625" s="99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7"/>
      <c r="B628" s="256"/>
      <c r="C628" s="255"/>
      <c r="D628" s="256"/>
      <c r="E628" s="170" t="s">
        <v>242</v>
      </c>
      <c r="F628" s="171"/>
      <c r="G628" s="172" t="s">
        <v>239</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240</v>
      </c>
      <c r="AF628" s="183"/>
      <c r="AG628" s="183"/>
      <c r="AH628" s="184"/>
      <c r="AI628" s="185" t="s">
        <v>409</v>
      </c>
      <c r="AJ628" s="185"/>
      <c r="AK628" s="185"/>
      <c r="AL628" s="180"/>
      <c r="AM628" s="185" t="s">
        <v>422</v>
      </c>
      <c r="AN628" s="185"/>
      <c r="AO628" s="185"/>
      <c r="AP628" s="180"/>
      <c r="AQ628" s="180" t="s">
        <v>232</v>
      </c>
      <c r="AR628" s="173"/>
      <c r="AS628" s="173"/>
      <c r="AT628" s="174"/>
      <c r="AU628" s="138" t="s">
        <v>134</v>
      </c>
      <c r="AV628" s="138"/>
      <c r="AW628" s="138"/>
      <c r="AX628" s="139"/>
    </row>
    <row r="629" spans="1:50" ht="18.75" hidden="1" customHeight="1" x14ac:dyDescent="0.15">
      <c r="A629" s="99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233</v>
      </c>
      <c r="AH629" s="176"/>
      <c r="AI629" s="186"/>
      <c r="AJ629" s="186"/>
      <c r="AK629" s="186"/>
      <c r="AL629" s="181"/>
      <c r="AM629" s="186"/>
      <c r="AN629" s="186"/>
      <c r="AO629" s="186"/>
      <c r="AP629" s="181"/>
      <c r="AQ629" s="215"/>
      <c r="AR629" s="140"/>
      <c r="AS629" s="141" t="s">
        <v>233</v>
      </c>
      <c r="AT629" s="176"/>
      <c r="AU629" s="140"/>
      <c r="AV629" s="140"/>
      <c r="AW629" s="141" t="s">
        <v>181</v>
      </c>
      <c r="AX629" s="142"/>
    </row>
    <row r="630" spans="1:50" ht="23.25" hidden="1" customHeight="1" x14ac:dyDescent="0.15">
      <c r="A630" s="99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7"/>
      <c r="B633" s="256"/>
      <c r="C633" s="255"/>
      <c r="D633" s="256"/>
      <c r="E633" s="170" t="s">
        <v>242</v>
      </c>
      <c r="F633" s="171"/>
      <c r="G633" s="172" t="s">
        <v>239</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240</v>
      </c>
      <c r="AF633" s="183"/>
      <c r="AG633" s="183"/>
      <c r="AH633" s="184"/>
      <c r="AI633" s="185" t="s">
        <v>409</v>
      </c>
      <c r="AJ633" s="185"/>
      <c r="AK633" s="185"/>
      <c r="AL633" s="180"/>
      <c r="AM633" s="185" t="s">
        <v>422</v>
      </c>
      <c r="AN633" s="185"/>
      <c r="AO633" s="185"/>
      <c r="AP633" s="180"/>
      <c r="AQ633" s="180" t="s">
        <v>232</v>
      </c>
      <c r="AR633" s="173"/>
      <c r="AS633" s="173"/>
      <c r="AT633" s="174"/>
      <c r="AU633" s="138" t="s">
        <v>134</v>
      </c>
      <c r="AV633" s="138"/>
      <c r="AW633" s="138"/>
      <c r="AX633" s="139"/>
    </row>
    <row r="634" spans="1:50" ht="18.75" hidden="1" customHeight="1" x14ac:dyDescent="0.15">
      <c r="A634" s="99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233</v>
      </c>
      <c r="AH634" s="176"/>
      <c r="AI634" s="186"/>
      <c r="AJ634" s="186"/>
      <c r="AK634" s="186"/>
      <c r="AL634" s="181"/>
      <c r="AM634" s="186"/>
      <c r="AN634" s="186"/>
      <c r="AO634" s="186"/>
      <c r="AP634" s="181"/>
      <c r="AQ634" s="215"/>
      <c r="AR634" s="140"/>
      <c r="AS634" s="141" t="s">
        <v>233</v>
      </c>
      <c r="AT634" s="176"/>
      <c r="AU634" s="140"/>
      <c r="AV634" s="140"/>
      <c r="AW634" s="141" t="s">
        <v>181</v>
      </c>
      <c r="AX634" s="142"/>
    </row>
    <row r="635" spans="1:50" ht="23.25" hidden="1" customHeight="1" x14ac:dyDescent="0.15">
      <c r="A635" s="99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7"/>
      <c r="B638" s="256"/>
      <c r="C638" s="255"/>
      <c r="D638" s="256"/>
      <c r="E638" s="170" t="s">
        <v>242</v>
      </c>
      <c r="F638" s="171"/>
      <c r="G638" s="172" t="s">
        <v>239</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240</v>
      </c>
      <c r="AF638" s="183"/>
      <c r="AG638" s="183"/>
      <c r="AH638" s="184"/>
      <c r="AI638" s="185" t="s">
        <v>409</v>
      </c>
      <c r="AJ638" s="185"/>
      <c r="AK638" s="185"/>
      <c r="AL638" s="180"/>
      <c r="AM638" s="185" t="s">
        <v>422</v>
      </c>
      <c r="AN638" s="185"/>
      <c r="AO638" s="185"/>
      <c r="AP638" s="180"/>
      <c r="AQ638" s="180" t="s">
        <v>232</v>
      </c>
      <c r="AR638" s="173"/>
      <c r="AS638" s="173"/>
      <c r="AT638" s="174"/>
      <c r="AU638" s="138" t="s">
        <v>134</v>
      </c>
      <c r="AV638" s="138"/>
      <c r="AW638" s="138"/>
      <c r="AX638" s="139"/>
    </row>
    <row r="639" spans="1:50" ht="18.75" hidden="1" customHeight="1" x14ac:dyDescent="0.15">
      <c r="A639" s="99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233</v>
      </c>
      <c r="AH639" s="176"/>
      <c r="AI639" s="186"/>
      <c r="AJ639" s="186"/>
      <c r="AK639" s="186"/>
      <c r="AL639" s="181"/>
      <c r="AM639" s="186"/>
      <c r="AN639" s="186"/>
      <c r="AO639" s="186"/>
      <c r="AP639" s="181"/>
      <c r="AQ639" s="215"/>
      <c r="AR639" s="140"/>
      <c r="AS639" s="141" t="s">
        <v>233</v>
      </c>
      <c r="AT639" s="176"/>
      <c r="AU639" s="140"/>
      <c r="AV639" s="140"/>
      <c r="AW639" s="141" t="s">
        <v>181</v>
      </c>
      <c r="AX639" s="142"/>
    </row>
    <row r="640" spans="1:50" ht="23.25" hidden="1" customHeight="1" x14ac:dyDescent="0.15">
      <c r="A640" s="99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7"/>
      <c r="B643" s="256"/>
      <c r="C643" s="255"/>
      <c r="D643" s="256"/>
      <c r="E643" s="161" t="s">
        <v>406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6"/>
      <c r="C646" s="255"/>
      <c r="D646" s="256"/>
      <c r="E646" s="242" t="s">
        <v>401</v>
      </c>
      <c r="F646" s="243"/>
      <c r="G646" s="244" t="s">
        <v>252</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7"/>
      <c r="B647" s="256"/>
      <c r="C647" s="255"/>
      <c r="D647" s="256"/>
      <c r="E647" s="170" t="s">
        <v>241</v>
      </c>
      <c r="F647" s="171"/>
      <c r="G647" s="172" t="s">
        <v>238</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240</v>
      </c>
      <c r="AF647" s="183"/>
      <c r="AG647" s="183"/>
      <c r="AH647" s="184"/>
      <c r="AI647" s="185" t="s">
        <v>409</v>
      </c>
      <c r="AJ647" s="185"/>
      <c r="AK647" s="185"/>
      <c r="AL647" s="180"/>
      <c r="AM647" s="185" t="s">
        <v>422</v>
      </c>
      <c r="AN647" s="185"/>
      <c r="AO647" s="185"/>
      <c r="AP647" s="180"/>
      <c r="AQ647" s="180" t="s">
        <v>232</v>
      </c>
      <c r="AR647" s="173"/>
      <c r="AS647" s="173"/>
      <c r="AT647" s="174"/>
      <c r="AU647" s="138" t="s">
        <v>134</v>
      </c>
      <c r="AV647" s="138"/>
      <c r="AW647" s="138"/>
      <c r="AX647" s="139"/>
    </row>
    <row r="648" spans="1:50" ht="18.75" hidden="1" customHeight="1" x14ac:dyDescent="0.15">
      <c r="A648" s="99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233</v>
      </c>
      <c r="AH648" s="176"/>
      <c r="AI648" s="186"/>
      <c r="AJ648" s="186"/>
      <c r="AK648" s="186"/>
      <c r="AL648" s="181"/>
      <c r="AM648" s="186"/>
      <c r="AN648" s="186"/>
      <c r="AO648" s="186"/>
      <c r="AP648" s="181"/>
      <c r="AQ648" s="215"/>
      <c r="AR648" s="140"/>
      <c r="AS648" s="141" t="s">
        <v>233</v>
      </c>
      <c r="AT648" s="176"/>
      <c r="AU648" s="140"/>
      <c r="AV648" s="140"/>
      <c r="AW648" s="141" t="s">
        <v>181</v>
      </c>
      <c r="AX648" s="142"/>
    </row>
    <row r="649" spans="1:50" ht="23.25" hidden="1" customHeight="1" x14ac:dyDescent="0.15">
      <c r="A649" s="99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7"/>
      <c r="B652" s="256"/>
      <c r="C652" s="255"/>
      <c r="D652" s="256"/>
      <c r="E652" s="170" t="s">
        <v>241</v>
      </c>
      <c r="F652" s="171"/>
      <c r="G652" s="172" t="s">
        <v>238</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240</v>
      </c>
      <c r="AF652" s="183"/>
      <c r="AG652" s="183"/>
      <c r="AH652" s="184"/>
      <c r="AI652" s="185" t="s">
        <v>409</v>
      </c>
      <c r="AJ652" s="185"/>
      <c r="AK652" s="185"/>
      <c r="AL652" s="180"/>
      <c r="AM652" s="185" t="s">
        <v>422</v>
      </c>
      <c r="AN652" s="185"/>
      <c r="AO652" s="185"/>
      <c r="AP652" s="180"/>
      <c r="AQ652" s="180" t="s">
        <v>232</v>
      </c>
      <c r="AR652" s="173"/>
      <c r="AS652" s="173"/>
      <c r="AT652" s="174"/>
      <c r="AU652" s="138" t="s">
        <v>134</v>
      </c>
      <c r="AV652" s="138"/>
      <c r="AW652" s="138"/>
      <c r="AX652" s="139"/>
    </row>
    <row r="653" spans="1:50" ht="18.75" hidden="1" customHeight="1" x14ac:dyDescent="0.15">
      <c r="A653" s="99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233</v>
      </c>
      <c r="AH653" s="176"/>
      <c r="AI653" s="186"/>
      <c r="AJ653" s="186"/>
      <c r="AK653" s="186"/>
      <c r="AL653" s="181"/>
      <c r="AM653" s="186"/>
      <c r="AN653" s="186"/>
      <c r="AO653" s="186"/>
      <c r="AP653" s="181"/>
      <c r="AQ653" s="215"/>
      <c r="AR653" s="140"/>
      <c r="AS653" s="141" t="s">
        <v>233</v>
      </c>
      <c r="AT653" s="176"/>
      <c r="AU653" s="140"/>
      <c r="AV653" s="140"/>
      <c r="AW653" s="141" t="s">
        <v>181</v>
      </c>
      <c r="AX653" s="142"/>
    </row>
    <row r="654" spans="1:50" ht="23.25" hidden="1" customHeight="1" x14ac:dyDescent="0.15">
      <c r="A654" s="99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7"/>
      <c r="B657" s="256"/>
      <c r="C657" s="255"/>
      <c r="D657" s="256"/>
      <c r="E657" s="170" t="s">
        <v>241</v>
      </c>
      <c r="F657" s="171"/>
      <c r="G657" s="172" t="s">
        <v>238</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240</v>
      </c>
      <c r="AF657" s="183"/>
      <c r="AG657" s="183"/>
      <c r="AH657" s="184"/>
      <c r="AI657" s="185" t="s">
        <v>409</v>
      </c>
      <c r="AJ657" s="185"/>
      <c r="AK657" s="185"/>
      <c r="AL657" s="180"/>
      <c r="AM657" s="185" t="s">
        <v>422</v>
      </c>
      <c r="AN657" s="185"/>
      <c r="AO657" s="185"/>
      <c r="AP657" s="180"/>
      <c r="AQ657" s="180" t="s">
        <v>232</v>
      </c>
      <c r="AR657" s="173"/>
      <c r="AS657" s="173"/>
      <c r="AT657" s="174"/>
      <c r="AU657" s="138" t="s">
        <v>134</v>
      </c>
      <c r="AV657" s="138"/>
      <c r="AW657" s="138"/>
      <c r="AX657" s="139"/>
    </row>
    <row r="658" spans="1:50" ht="18.75" hidden="1" customHeight="1" x14ac:dyDescent="0.15">
      <c r="A658" s="99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233</v>
      </c>
      <c r="AH658" s="176"/>
      <c r="AI658" s="186"/>
      <c r="AJ658" s="186"/>
      <c r="AK658" s="186"/>
      <c r="AL658" s="181"/>
      <c r="AM658" s="186"/>
      <c r="AN658" s="186"/>
      <c r="AO658" s="186"/>
      <c r="AP658" s="181"/>
      <c r="AQ658" s="215"/>
      <c r="AR658" s="140"/>
      <c r="AS658" s="141" t="s">
        <v>233</v>
      </c>
      <c r="AT658" s="176"/>
      <c r="AU658" s="140"/>
      <c r="AV658" s="140"/>
      <c r="AW658" s="141" t="s">
        <v>181</v>
      </c>
      <c r="AX658" s="142"/>
    </row>
    <row r="659" spans="1:50" ht="23.25" hidden="1" customHeight="1" x14ac:dyDescent="0.15">
      <c r="A659" s="99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7"/>
      <c r="B662" s="256"/>
      <c r="C662" s="255"/>
      <c r="D662" s="256"/>
      <c r="E662" s="170" t="s">
        <v>241</v>
      </c>
      <c r="F662" s="171"/>
      <c r="G662" s="172" t="s">
        <v>238</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240</v>
      </c>
      <c r="AF662" s="183"/>
      <c r="AG662" s="183"/>
      <c r="AH662" s="184"/>
      <c r="AI662" s="185" t="s">
        <v>409</v>
      </c>
      <c r="AJ662" s="185"/>
      <c r="AK662" s="185"/>
      <c r="AL662" s="180"/>
      <c r="AM662" s="185" t="s">
        <v>422</v>
      </c>
      <c r="AN662" s="185"/>
      <c r="AO662" s="185"/>
      <c r="AP662" s="180"/>
      <c r="AQ662" s="180" t="s">
        <v>232</v>
      </c>
      <c r="AR662" s="173"/>
      <c r="AS662" s="173"/>
      <c r="AT662" s="174"/>
      <c r="AU662" s="138" t="s">
        <v>134</v>
      </c>
      <c r="AV662" s="138"/>
      <c r="AW662" s="138"/>
      <c r="AX662" s="139"/>
    </row>
    <row r="663" spans="1:50" ht="18.75" hidden="1" customHeight="1" x14ac:dyDescent="0.15">
      <c r="A663" s="99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233</v>
      </c>
      <c r="AH663" s="176"/>
      <c r="AI663" s="186"/>
      <c r="AJ663" s="186"/>
      <c r="AK663" s="186"/>
      <c r="AL663" s="181"/>
      <c r="AM663" s="186"/>
      <c r="AN663" s="186"/>
      <c r="AO663" s="186"/>
      <c r="AP663" s="181"/>
      <c r="AQ663" s="215"/>
      <c r="AR663" s="140"/>
      <c r="AS663" s="141" t="s">
        <v>233</v>
      </c>
      <c r="AT663" s="176"/>
      <c r="AU663" s="140"/>
      <c r="AV663" s="140"/>
      <c r="AW663" s="141" t="s">
        <v>181</v>
      </c>
      <c r="AX663" s="142"/>
    </row>
    <row r="664" spans="1:50" ht="23.25" hidden="1" customHeight="1" x14ac:dyDescent="0.15">
      <c r="A664" s="99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7"/>
      <c r="B667" s="256"/>
      <c r="C667" s="255"/>
      <c r="D667" s="256"/>
      <c r="E667" s="170" t="s">
        <v>241</v>
      </c>
      <c r="F667" s="171"/>
      <c r="G667" s="172" t="s">
        <v>238</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240</v>
      </c>
      <c r="AF667" s="183"/>
      <c r="AG667" s="183"/>
      <c r="AH667" s="184"/>
      <c r="AI667" s="185" t="s">
        <v>409</v>
      </c>
      <c r="AJ667" s="185"/>
      <c r="AK667" s="185"/>
      <c r="AL667" s="180"/>
      <c r="AM667" s="185" t="s">
        <v>422</v>
      </c>
      <c r="AN667" s="185"/>
      <c r="AO667" s="185"/>
      <c r="AP667" s="180"/>
      <c r="AQ667" s="180" t="s">
        <v>232</v>
      </c>
      <c r="AR667" s="173"/>
      <c r="AS667" s="173"/>
      <c r="AT667" s="174"/>
      <c r="AU667" s="138" t="s">
        <v>134</v>
      </c>
      <c r="AV667" s="138"/>
      <c r="AW667" s="138"/>
      <c r="AX667" s="139"/>
    </row>
    <row r="668" spans="1:50" ht="18.75" hidden="1" customHeight="1" x14ac:dyDescent="0.15">
      <c r="A668" s="99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233</v>
      </c>
      <c r="AH668" s="176"/>
      <c r="AI668" s="186"/>
      <c r="AJ668" s="186"/>
      <c r="AK668" s="186"/>
      <c r="AL668" s="181"/>
      <c r="AM668" s="186"/>
      <c r="AN668" s="186"/>
      <c r="AO668" s="186"/>
      <c r="AP668" s="181"/>
      <c r="AQ668" s="215"/>
      <c r="AR668" s="140"/>
      <c r="AS668" s="141" t="s">
        <v>233</v>
      </c>
      <c r="AT668" s="176"/>
      <c r="AU668" s="140"/>
      <c r="AV668" s="140"/>
      <c r="AW668" s="141" t="s">
        <v>181</v>
      </c>
      <c r="AX668" s="142"/>
    </row>
    <row r="669" spans="1:50" ht="23.25" hidden="1" customHeight="1" x14ac:dyDescent="0.15">
      <c r="A669" s="99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7"/>
      <c r="B672" s="256"/>
      <c r="C672" s="255"/>
      <c r="D672" s="256"/>
      <c r="E672" s="170" t="s">
        <v>242</v>
      </c>
      <c r="F672" s="171"/>
      <c r="G672" s="172" t="s">
        <v>239</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240</v>
      </c>
      <c r="AF672" s="183"/>
      <c r="AG672" s="183"/>
      <c r="AH672" s="184"/>
      <c r="AI672" s="185" t="s">
        <v>409</v>
      </c>
      <c r="AJ672" s="185"/>
      <c r="AK672" s="185"/>
      <c r="AL672" s="180"/>
      <c r="AM672" s="185" t="s">
        <v>422</v>
      </c>
      <c r="AN672" s="185"/>
      <c r="AO672" s="185"/>
      <c r="AP672" s="180"/>
      <c r="AQ672" s="180" t="s">
        <v>232</v>
      </c>
      <c r="AR672" s="173"/>
      <c r="AS672" s="173"/>
      <c r="AT672" s="174"/>
      <c r="AU672" s="138" t="s">
        <v>134</v>
      </c>
      <c r="AV672" s="138"/>
      <c r="AW672" s="138"/>
      <c r="AX672" s="139"/>
    </row>
    <row r="673" spans="1:50" ht="18.75" hidden="1" customHeight="1" x14ac:dyDescent="0.15">
      <c r="A673" s="99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233</v>
      </c>
      <c r="AH673" s="176"/>
      <c r="AI673" s="186"/>
      <c r="AJ673" s="186"/>
      <c r="AK673" s="186"/>
      <c r="AL673" s="181"/>
      <c r="AM673" s="186"/>
      <c r="AN673" s="186"/>
      <c r="AO673" s="186"/>
      <c r="AP673" s="181"/>
      <c r="AQ673" s="215"/>
      <c r="AR673" s="140"/>
      <c r="AS673" s="141" t="s">
        <v>233</v>
      </c>
      <c r="AT673" s="176"/>
      <c r="AU673" s="140"/>
      <c r="AV673" s="140"/>
      <c r="AW673" s="141" t="s">
        <v>181</v>
      </c>
      <c r="AX673" s="142"/>
    </row>
    <row r="674" spans="1:50" ht="23.25" hidden="1" customHeight="1" x14ac:dyDescent="0.15">
      <c r="A674" s="99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7"/>
      <c r="B677" s="256"/>
      <c r="C677" s="255"/>
      <c r="D677" s="256"/>
      <c r="E677" s="170" t="s">
        <v>242</v>
      </c>
      <c r="F677" s="171"/>
      <c r="G677" s="172" t="s">
        <v>239</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240</v>
      </c>
      <c r="AF677" s="183"/>
      <c r="AG677" s="183"/>
      <c r="AH677" s="184"/>
      <c r="AI677" s="185" t="s">
        <v>409</v>
      </c>
      <c r="AJ677" s="185"/>
      <c r="AK677" s="185"/>
      <c r="AL677" s="180"/>
      <c r="AM677" s="185" t="s">
        <v>422</v>
      </c>
      <c r="AN677" s="185"/>
      <c r="AO677" s="185"/>
      <c r="AP677" s="180"/>
      <c r="AQ677" s="180" t="s">
        <v>232</v>
      </c>
      <c r="AR677" s="173"/>
      <c r="AS677" s="173"/>
      <c r="AT677" s="174"/>
      <c r="AU677" s="138" t="s">
        <v>134</v>
      </c>
      <c r="AV677" s="138"/>
      <c r="AW677" s="138"/>
      <c r="AX677" s="139"/>
    </row>
    <row r="678" spans="1:50" ht="18.75" hidden="1" customHeight="1" x14ac:dyDescent="0.15">
      <c r="A678" s="99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233</v>
      </c>
      <c r="AH678" s="176"/>
      <c r="AI678" s="186"/>
      <c r="AJ678" s="186"/>
      <c r="AK678" s="186"/>
      <c r="AL678" s="181"/>
      <c r="AM678" s="186"/>
      <c r="AN678" s="186"/>
      <c r="AO678" s="186"/>
      <c r="AP678" s="181"/>
      <c r="AQ678" s="215"/>
      <c r="AR678" s="140"/>
      <c r="AS678" s="141" t="s">
        <v>233</v>
      </c>
      <c r="AT678" s="176"/>
      <c r="AU678" s="140"/>
      <c r="AV678" s="140"/>
      <c r="AW678" s="141" t="s">
        <v>181</v>
      </c>
      <c r="AX678" s="142"/>
    </row>
    <row r="679" spans="1:50" ht="23.25" hidden="1" customHeight="1" x14ac:dyDescent="0.15">
      <c r="A679" s="99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thickBot="1" x14ac:dyDescent="0.2">
      <c r="A681" s="99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7"/>
      <c r="B682" s="256"/>
      <c r="C682" s="255"/>
      <c r="D682" s="256"/>
      <c r="E682" s="170" t="s">
        <v>242</v>
      </c>
      <c r="F682" s="171"/>
      <c r="G682" s="172" t="s">
        <v>239</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240</v>
      </c>
      <c r="AF682" s="183"/>
      <c r="AG682" s="183"/>
      <c r="AH682" s="184"/>
      <c r="AI682" s="185" t="s">
        <v>409</v>
      </c>
      <c r="AJ682" s="185"/>
      <c r="AK682" s="185"/>
      <c r="AL682" s="180"/>
      <c r="AM682" s="185" t="s">
        <v>422</v>
      </c>
      <c r="AN682" s="185"/>
      <c r="AO682" s="185"/>
      <c r="AP682" s="180"/>
      <c r="AQ682" s="180" t="s">
        <v>232</v>
      </c>
      <c r="AR682" s="173"/>
      <c r="AS682" s="173"/>
      <c r="AT682" s="174"/>
      <c r="AU682" s="138" t="s">
        <v>134</v>
      </c>
      <c r="AV682" s="138"/>
      <c r="AW682" s="138"/>
      <c r="AX682" s="139"/>
    </row>
    <row r="683" spans="1:50" ht="18.75" hidden="1" customHeight="1" x14ac:dyDescent="0.15">
      <c r="A683" s="99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233</v>
      </c>
      <c r="AH683" s="176"/>
      <c r="AI683" s="186"/>
      <c r="AJ683" s="186"/>
      <c r="AK683" s="186"/>
      <c r="AL683" s="181"/>
      <c r="AM683" s="186"/>
      <c r="AN683" s="186"/>
      <c r="AO683" s="186"/>
      <c r="AP683" s="181"/>
      <c r="AQ683" s="215"/>
      <c r="AR683" s="140"/>
      <c r="AS683" s="141" t="s">
        <v>233</v>
      </c>
      <c r="AT683" s="176"/>
      <c r="AU683" s="140"/>
      <c r="AV683" s="140"/>
      <c r="AW683" s="141" t="s">
        <v>181</v>
      </c>
      <c r="AX683" s="142"/>
    </row>
    <row r="684" spans="1:50" ht="23.25" hidden="1" customHeight="1" x14ac:dyDescent="0.15">
      <c r="A684" s="99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7"/>
      <c r="B687" s="256"/>
      <c r="C687" s="255"/>
      <c r="D687" s="256"/>
      <c r="E687" s="170" t="s">
        <v>242</v>
      </c>
      <c r="F687" s="171"/>
      <c r="G687" s="172" t="s">
        <v>239</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240</v>
      </c>
      <c r="AF687" s="183"/>
      <c r="AG687" s="183"/>
      <c r="AH687" s="184"/>
      <c r="AI687" s="185" t="s">
        <v>409</v>
      </c>
      <c r="AJ687" s="185"/>
      <c r="AK687" s="185"/>
      <c r="AL687" s="180"/>
      <c r="AM687" s="185" t="s">
        <v>422</v>
      </c>
      <c r="AN687" s="185"/>
      <c r="AO687" s="185"/>
      <c r="AP687" s="180"/>
      <c r="AQ687" s="180" t="s">
        <v>232</v>
      </c>
      <c r="AR687" s="173"/>
      <c r="AS687" s="173"/>
      <c r="AT687" s="174"/>
      <c r="AU687" s="138" t="s">
        <v>134</v>
      </c>
      <c r="AV687" s="138"/>
      <c r="AW687" s="138"/>
      <c r="AX687" s="139"/>
    </row>
    <row r="688" spans="1:50" ht="18.75" hidden="1" customHeight="1" x14ac:dyDescent="0.15">
      <c r="A688" s="99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233</v>
      </c>
      <c r="AH688" s="176"/>
      <c r="AI688" s="186"/>
      <c r="AJ688" s="186"/>
      <c r="AK688" s="186"/>
      <c r="AL688" s="181"/>
      <c r="AM688" s="186"/>
      <c r="AN688" s="186"/>
      <c r="AO688" s="186"/>
      <c r="AP688" s="181"/>
      <c r="AQ688" s="215"/>
      <c r="AR688" s="140"/>
      <c r="AS688" s="141" t="s">
        <v>233</v>
      </c>
      <c r="AT688" s="176"/>
      <c r="AU688" s="140"/>
      <c r="AV688" s="140"/>
      <c r="AW688" s="141" t="s">
        <v>181</v>
      </c>
      <c r="AX688" s="142"/>
    </row>
    <row r="689" spans="1:50" ht="23.25" hidden="1" customHeight="1" x14ac:dyDescent="0.15">
      <c r="A689" s="99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7"/>
      <c r="B692" s="256"/>
      <c r="C692" s="255"/>
      <c r="D692" s="256"/>
      <c r="E692" s="170" t="s">
        <v>242</v>
      </c>
      <c r="F692" s="171"/>
      <c r="G692" s="172" t="s">
        <v>239</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240</v>
      </c>
      <c r="AF692" s="183"/>
      <c r="AG692" s="183"/>
      <c r="AH692" s="184"/>
      <c r="AI692" s="185" t="s">
        <v>409</v>
      </c>
      <c r="AJ692" s="185"/>
      <c r="AK692" s="185"/>
      <c r="AL692" s="180"/>
      <c r="AM692" s="185" t="s">
        <v>422</v>
      </c>
      <c r="AN692" s="185"/>
      <c r="AO692" s="185"/>
      <c r="AP692" s="180"/>
      <c r="AQ692" s="180" t="s">
        <v>232</v>
      </c>
      <c r="AR692" s="173"/>
      <c r="AS692" s="173"/>
      <c r="AT692" s="174"/>
      <c r="AU692" s="138" t="s">
        <v>134</v>
      </c>
      <c r="AV692" s="138"/>
      <c r="AW692" s="138"/>
      <c r="AX692" s="139"/>
    </row>
    <row r="693" spans="1:50" ht="18.75" hidden="1" customHeight="1" x14ac:dyDescent="0.15">
      <c r="A693" s="99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233</v>
      </c>
      <c r="AH693" s="176"/>
      <c r="AI693" s="186"/>
      <c r="AJ693" s="186"/>
      <c r="AK693" s="186"/>
      <c r="AL693" s="181"/>
      <c r="AM693" s="186"/>
      <c r="AN693" s="186"/>
      <c r="AO693" s="186"/>
      <c r="AP693" s="181"/>
      <c r="AQ693" s="215"/>
      <c r="AR693" s="140"/>
      <c r="AS693" s="141" t="s">
        <v>233</v>
      </c>
      <c r="AT693" s="176"/>
      <c r="AU693" s="140"/>
      <c r="AV693" s="140"/>
      <c r="AW693" s="141" t="s">
        <v>181</v>
      </c>
      <c r="AX693" s="142"/>
    </row>
    <row r="694" spans="1:50" ht="23.25" hidden="1" customHeight="1" x14ac:dyDescent="0.15">
      <c r="A694" s="99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7"/>
      <c r="B697" s="256"/>
      <c r="C697" s="255"/>
      <c r="D697" s="256"/>
      <c r="E697" s="161" t="s">
        <v>406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0.5" customHeight="1" x14ac:dyDescent="0.15">
      <c r="A702" s="531" t="s">
        <v>140</v>
      </c>
      <c r="B702" s="532"/>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578</v>
      </c>
      <c r="AE702" s="898"/>
      <c r="AF702" s="898"/>
      <c r="AG702" s="887" t="s">
        <v>597</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578</v>
      </c>
      <c r="AE703" s="159"/>
      <c r="AF703" s="159"/>
      <c r="AG703" s="596" t="s">
        <v>598</v>
      </c>
      <c r="AH703" s="597"/>
      <c r="AI703" s="597"/>
      <c r="AJ703" s="597"/>
      <c r="AK703" s="597"/>
      <c r="AL703" s="597"/>
      <c r="AM703" s="597"/>
      <c r="AN703" s="597"/>
      <c r="AO703" s="597"/>
      <c r="AP703" s="597"/>
      <c r="AQ703" s="597"/>
      <c r="AR703" s="597"/>
      <c r="AS703" s="597"/>
      <c r="AT703" s="597"/>
      <c r="AU703" s="597"/>
      <c r="AV703" s="597"/>
      <c r="AW703" s="597"/>
      <c r="AX703" s="598"/>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578</v>
      </c>
      <c r="AE704" s="588"/>
      <c r="AF704" s="588"/>
      <c r="AG704" s="433" t="s">
        <v>599</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578</v>
      </c>
      <c r="AE705" s="735"/>
      <c r="AF705" s="735"/>
      <c r="AG705" s="164" t="s">
        <v>581</v>
      </c>
      <c r="AH705" s="165"/>
      <c r="AI705" s="165"/>
      <c r="AJ705" s="165"/>
      <c r="AK705" s="165"/>
      <c r="AL705" s="165"/>
      <c r="AM705" s="165"/>
      <c r="AN705" s="165"/>
      <c r="AO705" s="165"/>
      <c r="AP705" s="165"/>
      <c r="AQ705" s="165"/>
      <c r="AR705" s="165"/>
      <c r="AS705" s="165"/>
      <c r="AT705" s="165"/>
      <c r="AU705" s="165"/>
      <c r="AV705" s="165"/>
      <c r="AW705" s="165"/>
      <c r="AX705" s="166"/>
    </row>
    <row r="706" spans="1:50" ht="31.5" customHeight="1" x14ac:dyDescent="0.15">
      <c r="A706" s="660"/>
      <c r="B706" s="772"/>
      <c r="C706" s="616"/>
      <c r="D706" s="617"/>
      <c r="E706" s="685" t="s">
        <v>377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t="s">
        <v>579</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2"/>
      <c r="C707" s="618"/>
      <c r="D707" s="619"/>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580</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582</v>
      </c>
      <c r="AE708" s="670"/>
      <c r="AF708" s="670"/>
      <c r="AG708" s="528" t="s">
        <v>556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578</v>
      </c>
      <c r="AE709" s="159"/>
      <c r="AF709" s="159"/>
      <c r="AG709" s="596" t="s">
        <v>583</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582</v>
      </c>
      <c r="AE710" s="159"/>
      <c r="AF710" s="159"/>
      <c r="AG710" s="596" t="s">
        <v>563</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578</v>
      </c>
      <c r="AE711" s="159"/>
      <c r="AF711" s="159"/>
      <c r="AG711" s="596" t="s">
        <v>584</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60"/>
      <c r="B712" s="661"/>
      <c r="C712" s="590" t="s">
        <v>343</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582</v>
      </c>
      <c r="AE712" s="588"/>
      <c r="AF712" s="588"/>
      <c r="AG712" s="596" t="s">
        <v>563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344</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582</v>
      </c>
      <c r="AE713" s="159"/>
      <c r="AF713" s="160"/>
      <c r="AG713" s="596" t="s">
        <v>563</v>
      </c>
      <c r="AH713" s="597"/>
      <c r="AI713" s="597"/>
      <c r="AJ713" s="597"/>
      <c r="AK713" s="597"/>
      <c r="AL713" s="597"/>
      <c r="AM713" s="597"/>
      <c r="AN713" s="597"/>
      <c r="AO713" s="597"/>
      <c r="AP713" s="597"/>
      <c r="AQ713" s="597"/>
      <c r="AR713" s="597"/>
      <c r="AS713" s="597"/>
      <c r="AT713" s="597"/>
      <c r="AU713" s="597"/>
      <c r="AV713" s="597"/>
      <c r="AW713" s="597"/>
      <c r="AX713" s="598"/>
    </row>
    <row r="714" spans="1:50" ht="45.75" customHeight="1" x14ac:dyDescent="0.15">
      <c r="A714" s="662"/>
      <c r="B714" s="663"/>
      <c r="C714" s="773" t="s">
        <v>321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578</v>
      </c>
      <c r="AE714" s="594"/>
      <c r="AF714" s="595"/>
      <c r="AG714" s="691" t="s">
        <v>585</v>
      </c>
      <c r="AH714" s="692"/>
      <c r="AI714" s="692"/>
      <c r="AJ714" s="692"/>
      <c r="AK714" s="692"/>
      <c r="AL714" s="692"/>
      <c r="AM714" s="692"/>
      <c r="AN714" s="692"/>
      <c r="AO714" s="692"/>
      <c r="AP714" s="692"/>
      <c r="AQ714" s="692"/>
      <c r="AR714" s="692"/>
      <c r="AS714" s="692"/>
      <c r="AT714" s="692"/>
      <c r="AU714" s="692"/>
      <c r="AV714" s="692"/>
      <c r="AW714" s="692"/>
      <c r="AX714" s="693"/>
    </row>
    <row r="715" spans="1:50" ht="57" customHeight="1" x14ac:dyDescent="0.15">
      <c r="A715" s="623" t="s">
        <v>40</v>
      </c>
      <c r="B715" s="659"/>
      <c r="C715" s="664" t="s">
        <v>322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613</v>
      </c>
      <c r="AE715" s="670"/>
      <c r="AF715" s="779"/>
      <c r="AG715" s="528" t="s">
        <v>663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582</v>
      </c>
      <c r="AE716" s="761"/>
      <c r="AF716" s="761"/>
      <c r="AG716" s="596" t="s">
        <v>563</v>
      </c>
      <c r="AH716" s="597"/>
      <c r="AI716" s="597"/>
      <c r="AJ716" s="597"/>
      <c r="AK716" s="597"/>
      <c r="AL716" s="597"/>
      <c r="AM716" s="597"/>
      <c r="AN716" s="597"/>
      <c r="AO716" s="597"/>
      <c r="AP716" s="597"/>
      <c r="AQ716" s="597"/>
      <c r="AR716" s="597"/>
      <c r="AS716" s="597"/>
      <c r="AT716" s="597"/>
      <c r="AU716" s="597"/>
      <c r="AV716" s="597"/>
      <c r="AW716" s="597"/>
      <c r="AX716" s="598"/>
    </row>
    <row r="717" spans="1:50" ht="40.5"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613</v>
      </c>
      <c r="AE717" s="159"/>
      <c r="AF717" s="159"/>
      <c r="AG717" s="596" t="s">
        <v>662</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578</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582</v>
      </c>
      <c r="AE719" s="670"/>
      <c r="AF719" s="670"/>
      <c r="AG719" s="164" t="s">
        <v>586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38" t="s">
        <v>336</v>
      </c>
      <c r="D720" s="936"/>
      <c r="E720" s="936"/>
      <c r="F720" s="939"/>
      <c r="G720" s="935" t="s">
        <v>337</v>
      </c>
      <c r="H720" s="936"/>
      <c r="I720" s="936"/>
      <c r="J720" s="936"/>
      <c r="K720" s="936"/>
      <c r="L720" s="936"/>
      <c r="M720" s="936"/>
      <c r="N720" s="935" t="s">
        <v>340</v>
      </c>
      <c r="O720" s="936"/>
      <c r="P720" s="936"/>
      <c r="Q720" s="936"/>
      <c r="R720" s="936"/>
      <c r="S720" s="936"/>
      <c r="T720" s="936"/>
      <c r="U720" s="936"/>
      <c r="V720" s="936"/>
      <c r="W720" s="936"/>
      <c r="X720" s="936"/>
      <c r="Y720" s="936"/>
      <c r="Z720" s="936"/>
      <c r="AA720" s="936"/>
      <c r="AB720" s="936"/>
      <c r="AC720" s="936"/>
      <c r="AD720" s="936"/>
      <c r="AE720" s="936"/>
      <c r="AF720" s="937"/>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hidden="1" customHeight="1" x14ac:dyDescent="0.15">
      <c r="A721" s="655"/>
      <c r="B721" s="656"/>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5"/>
      <c r="B722" s="656"/>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5"/>
      <c r="B723" s="656"/>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5"/>
      <c r="B724" s="656"/>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7"/>
      <c r="B725" s="658"/>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1.5" customHeight="1" x14ac:dyDescent="0.15">
      <c r="A726" s="623" t="s">
        <v>48</v>
      </c>
      <c r="B726" s="624"/>
      <c r="C726" s="448" t="s">
        <v>53</v>
      </c>
      <c r="D726" s="583"/>
      <c r="E726" s="583"/>
      <c r="F726" s="584"/>
      <c r="G726" s="799" t="s">
        <v>664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665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1.75" customHeight="1" thickBot="1" x14ac:dyDescent="0.2">
      <c r="A729" s="767" t="s">
        <v>672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51.75" customHeight="1" thickBot="1" x14ac:dyDescent="0.2">
      <c r="A731" s="620" t="s">
        <v>138</v>
      </c>
      <c r="B731" s="621"/>
      <c r="C731" s="621"/>
      <c r="D731" s="621"/>
      <c r="E731" s="622"/>
      <c r="F731" s="682" t="s">
        <v>673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2.5" customHeight="1" thickBot="1" x14ac:dyDescent="0.2">
      <c r="A733" s="751" t="s">
        <v>138</v>
      </c>
      <c r="B733" s="752"/>
      <c r="C733" s="752"/>
      <c r="D733" s="752"/>
      <c r="E733" s="753"/>
      <c r="F733" s="768" t="s">
        <v>680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0"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349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0" t="s">
        <v>399</v>
      </c>
      <c r="B737" s="101"/>
      <c r="C737" s="101"/>
      <c r="D737" s="102"/>
      <c r="E737" s="103" t="s">
        <v>601</v>
      </c>
      <c r="F737" s="103"/>
      <c r="G737" s="103"/>
      <c r="H737" s="103"/>
      <c r="I737" s="103"/>
      <c r="J737" s="103"/>
      <c r="K737" s="103"/>
      <c r="L737" s="103"/>
      <c r="M737" s="103"/>
      <c r="N737" s="109" t="s">
        <v>394</v>
      </c>
      <c r="O737" s="109"/>
      <c r="P737" s="109"/>
      <c r="Q737" s="109"/>
      <c r="R737" s="103" t="s">
        <v>602</v>
      </c>
      <c r="S737" s="103"/>
      <c r="T737" s="103"/>
      <c r="U737" s="103"/>
      <c r="V737" s="103"/>
      <c r="W737" s="103"/>
      <c r="X737" s="103"/>
      <c r="Y737" s="103"/>
      <c r="Z737" s="103"/>
      <c r="AA737" s="109" t="s">
        <v>393</v>
      </c>
      <c r="AB737" s="109"/>
      <c r="AC737" s="109"/>
      <c r="AD737" s="109"/>
      <c r="AE737" s="103" t="s">
        <v>603</v>
      </c>
      <c r="AF737" s="103"/>
      <c r="AG737" s="103"/>
      <c r="AH737" s="103"/>
      <c r="AI737" s="103"/>
      <c r="AJ737" s="103"/>
      <c r="AK737" s="103"/>
      <c r="AL737" s="103"/>
      <c r="AM737" s="103"/>
      <c r="AN737" s="109" t="s">
        <v>392</v>
      </c>
      <c r="AO737" s="109"/>
      <c r="AP737" s="109"/>
      <c r="AQ737" s="109"/>
      <c r="AR737" s="110" t="s">
        <v>604</v>
      </c>
      <c r="AS737" s="111"/>
      <c r="AT737" s="111"/>
      <c r="AU737" s="111"/>
      <c r="AV737" s="111"/>
      <c r="AW737" s="111"/>
      <c r="AX737" s="112"/>
      <c r="AY737" s="88"/>
      <c r="AZ737" s="88"/>
    </row>
    <row r="738" spans="1:52" ht="24.75" customHeight="1" x14ac:dyDescent="0.15">
      <c r="A738" s="100" t="s">
        <v>391</v>
      </c>
      <c r="B738" s="101"/>
      <c r="C738" s="101"/>
      <c r="D738" s="102"/>
      <c r="E738" s="103" t="s">
        <v>605</v>
      </c>
      <c r="F738" s="103"/>
      <c r="G738" s="103"/>
      <c r="H738" s="103"/>
      <c r="I738" s="103"/>
      <c r="J738" s="103"/>
      <c r="K738" s="103"/>
      <c r="L738" s="103"/>
      <c r="M738" s="103"/>
      <c r="N738" s="109" t="s">
        <v>390</v>
      </c>
      <c r="O738" s="109"/>
      <c r="P738" s="109"/>
      <c r="Q738" s="109"/>
      <c r="R738" s="103" t="s">
        <v>606</v>
      </c>
      <c r="S738" s="103"/>
      <c r="T738" s="103"/>
      <c r="U738" s="103"/>
      <c r="V738" s="103"/>
      <c r="W738" s="103"/>
      <c r="X738" s="103"/>
      <c r="Y738" s="103"/>
      <c r="Z738" s="103"/>
      <c r="AA738" s="109" t="s">
        <v>389</v>
      </c>
      <c r="AB738" s="109"/>
      <c r="AC738" s="109"/>
      <c r="AD738" s="109"/>
      <c r="AE738" s="103" t="s">
        <v>607</v>
      </c>
      <c r="AF738" s="103"/>
      <c r="AG738" s="103"/>
      <c r="AH738" s="103"/>
      <c r="AI738" s="103"/>
      <c r="AJ738" s="103"/>
      <c r="AK738" s="103"/>
      <c r="AL738" s="103"/>
      <c r="AM738" s="103"/>
      <c r="AN738" s="109" t="s">
        <v>388</v>
      </c>
      <c r="AO738" s="109"/>
      <c r="AP738" s="109"/>
      <c r="AQ738" s="109"/>
      <c r="AR738" s="110" t="s">
        <v>608</v>
      </c>
      <c r="AS738" s="111"/>
      <c r="AT738" s="111"/>
      <c r="AU738" s="111"/>
      <c r="AV738" s="111"/>
      <c r="AW738" s="111"/>
      <c r="AX738" s="112"/>
    </row>
    <row r="739" spans="1:52" ht="24.75" customHeight="1" x14ac:dyDescent="0.15">
      <c r="A739" s="100" t="s">
        <v>387</v>
      </c>
      <c r="B739" s="101"/>
      <c r="C739" s="101"/>
      <c r="D739" s="102"/>
      <c r="E739" s="103" t="s">
        <v>609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411</v>
      </c>
      <c r="B740" s="131"/>
      <c r="C740" s="131"/>
      <c r="D740" s="132"/>
      <c r="E740" s="133" t="s">
        <v>553</v>
      </c>
      <c r="F740" s="125"/>
      <c r="G740" s="125"/>
      <c r="H740" s="92" t="str">
        <f>IF(E740="", "", "(")</f>
        <v>(</v>
      </c>
      <c r="I740" s="125"/>
      <c r="J740" s="125"/>
      <c r="K740" s="92" t="str">
        <f>IF(OR(I740="　", I740=""), "", "-")</f>
        <v/>
      </c>
      <c r="L740" s="126">
        <v>918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380</v>
      </c>
      <c r="B741" s="147"/>
      <c r="C741" s="147"/>
      <c r="D741" s="147"/>
      <c r="E741" s="147"/>
      <c r="F741" s="148"/>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2" t="s">
        <v>382</v>
      </c>
      <c r="B780" s="763"/>
      <c r="C780" s="763"/>
      <c r="D780" s="763"/>
      <c r="E780" s="763"/>
      <c r="F780" s="764"/>
      <c r="G780" s="444" t="s">
        <v>645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646</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5"/>
      <c r="C781" s="765"/>
      <c r="D781" s="765"/>
      <c r="E781" s="765"/>
      <c r="F781" s="766"/>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5"/>
      <c r="C782" s="765"/>
      <c r="D782" s="765"/>
      <c r="E782" s="765"/>
      <c r="F782" s="766"/>
      <c r="G782" s="454" t="s">
        <v>641</v>
      </c>
      <c r="H782" s="455"/>
      <c r="I782" s="455"/>
      <c r="J782" s="455"/>
      <c r="K782" s="456"/>
      <c r="L782" s="457" t="s">
        <v>642</v>
      </c>
      <c r="M782" s="458"/>
      <c r="N782" s="458"/>
      <c r="O782" s="458"/>
      <c r="P782" s="458"/>
      <c r="Q782" s="458"/>
      <c r="R782" s="458"/>
      <c r="S782" s="458"/>
      <c r="T782" s="458"/>
      <c r="U782" s="458"/>
      <c r="V782" s="458"/>
      <c r="W782" s="458"/>
      <c r="X782" s="459"/>
      <c r="Y782" s="460">
        <v>163.69999999999999</v>
      </c>
      <c r="Z782" s="461"/>
      <c r="AA782" s="461"/>
      <c r="AB782" s="559"/>
      <c r="AC782" s="454" t="s">
        <v>643</v>
      </c>
      <c r="AD782" s="455"/>
      <c r="AE782" s="455"/>
      <c r="AF782" s="455"/>
      <c r="AG782" s="456"/>
      <c r="AH782" s="457" t="s">
        <v>644</v>
      </c>
      <c r="AI782" s="458"/>
      <c r="AJ782" s="458"/>
      <c r="AK782" s="458"/>
      <c r="AL782" s="458"/>
      <c r="AM782" s="458"/>
      <c r="AN782" s="458"/>
      <c r="AO782" s="458"/>
      <c r="AP782" s="458"/>
      <c r="AQ782" s="458"/>
      <c r="AR782" s="458"/>
      <c r="AS782" s="458"/>
      <c r="AT782" s="459"/>
      <c r="AU782" s="460">
        <v>0</v>
      </c>
      <c r="AV782" s="461"/>
      <c r="AW782" s="461"/>
      <c r="AX782" s="462"/>
    </row>
    <row r="783" spans="1:50" ht="24.75" hidden="1" customHeight="1" x14ac:dyDescent="0.15">
      <c r="A783" s="558"/>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0"/>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0"/>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0"/>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0"/>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0"/>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0"/>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0"/>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0"/>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65"/>
      <c r="C791" s="765"/>
      <c r="D791" s="765"/>
      <c r="E791" s="765"/>
      <c r="F791" s="766"/>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0"/>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8"/>
      <c r="B792" s="765"/>
      <c r="C792" s="765"/>
      <c r="D792" s="765"/>
      <c r="E792" s="765"/>
      <c r="F792" s="766"/>
      <c r="G792" s="414" t="s">
        <v>20</v>
      </c>
      <c r="H792" s="415"/>
      <c r="I792" s="415"/>
      <c r="J792" s="415"/>
      <c r="K792" s="415"/>
      <c r="L792" s="416"/>
      <c r="M792" s="417"/>
      <c r="N792" s="417"/>
      <c r="O792" s="417"/>
      <c r="P792" s="417"/>
      <c r="Q792" s="417"/>
      <c r="R792" s="417"/>
      <c r="S792" s="417"/>
      <c r="T792" s="417"/>
      <c r="U792" s="417"/>
      <c r="V792" s="417"/>
      <c r="W792" s="417"/>
      <c r="X792" s="418"/>
      <c r="Y792" s="419">
        <f>SUM(Y782:AB791)</f>
        <v>163.69999999999999</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customHeight="1" x14ac:dyDescent="0.15">
      <c r="A793" s="558"/>
      <c r="B793" s="765"/>
      <c r="C793" s="765"/>
      <c r="D793" s="765"/>
      <c r="E793" s="765"/>
      <c r="F793" s="766"/>
      <c r="G793" s="444" t="s">
        <v>647</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652</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5"/>
      <c r="C794" s="765"/>
      <c r="D794" s="765"/>
      <c r="E794" s="765"/>
      <c r="F794" s="766"/>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65"/>
      <c r="C795" s="765"/>
      <c r="D795" s="765"/>
      <c r="E795" s="765"/>
      <c r="F795" s="766"/>
      <c r="G795" s="454" t="s">
        <v>648</v>
      </c>
      <c r="H795" s="455"/>
      <c r="I795" s="455"/>
      <c r="J795" s="455"/>
      <c r="K795" s="456"/>
      <c r="L795" s="457" t="s">
        <v>649</v>
      </c>
      <c r="M795" s="458"/>
      <c r="N795" s="458"/>
      <c r="O795" s="458"/>
      <c r="P795" s="458"/>
      <c r="Q795" s="458"/>
      <c r="R795" s="458"/>
      <c r="S795" s="458"/>
      <c r="T795" s="458"/>
      <c r="U795" s="458"/>
      <c r="V795" s="458"/>
      <c r="W795" s="458"/>
      <c r="X795" s="459"/>
      <c r="Y795" s="460">
        <v>0.1</v>
      </c>
      <c r="Z795" s="461"/>
      <c r="AA795" s="461"/>
      <c r="AB795" s="559"/>
      <c r="AC795" s="454" t="s">
        <v>651</v>
      </c>
      <c r="AD795" s="455"/>
      <c r="AE795" s="455"/>
      <c r="AF795" s="455"/>
      <c r="AG795" s="456"/>
      <c r="AH795" s="457" t="s">
        <v>650</v>
      </c>
      <c r="AI795" s="458"/>
      <c r="AJ795" s="458"/>
      <c r="AK795" s="458"/>
      <c r="AL795" s="458"/>
      <c r="AM795" s="458"/>
      <c r="AN795" s="458"/>
      <c r="AO795" s="458"/>
      <c r="AP795" s="458"/>
      <c r="AQ795" s="458"/>
      <c r="AR795" s="458"/>
      <c r="AS795" s="458"/>
      <c r="AT795" s="459"/>
      <c r="AU795" s="460">
        <v>0</v>
      </c>
      <c r="AV795" s="461"/>
      <c r="AW795" s="461"/>
      <c r="AX795" s="462"/>
    </row>
    <row r="796" spans="1:50" ht="24.75" hidden="1" customHeight="1" x14ac:dyDescent="0.15">
      <c r="A796" s="558"/>
      <c r="B796" s="765"/>
      <c r="C796" s="765"/>
      <c r="D796" s="765"/>
      <c r="E796" s="765"/>
      <c r="F796" s="766"/>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0"/>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5"/>
      <c r="C797" s="765"/>
      <c r="D797" s="765"/>
      <c r="E797" s="765"/>
      <c r="F797" s="766"/>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0"/>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0"/>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0"/>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0"/>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0"/>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0"/>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0"/>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5"/>
      <c r="C804" s="765"/>
      <c r="D804" s="765"/>
      <c r="E804" s="765"/>
      <c r="F804" s="766"/>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0"/>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8"/>
      <c r="B805" s="765"/>
      <c r="C805" s="765"/>
      <c r="D805" s="765"/>
      <c r="E805" s="765"/>
      <c r="F805" s="766"/>
      <c r="G805" s="414" t="s">
        <v>20</v>
      </c>
      <c r="H805" s="415"/>
      <c r="I805" s="415"/>
      <c r="J805" s="415"/>
      <c r="K805" s="415"/>
      <c r="L805" s="416"/>
      <c r="M805" s="417"/>
      <c r="N805" s="417"/>
      <c r="O805" s="417"/>
      <c r="P805" s="417"/>
      <c r="Q805" s="417"/>
      <c r="R805" s="417"/>
      <c r="S805" s="417"/>
      <c r="T805" s="417"/>
      <c r="U805" s="417"/>
      <c r="V805" s="417"/>
      <c r="W805" s="417"/>
      <c r="X805" s="418"/>
      <c r="Y805" s="419">
        <f>SUM(Y795:AB804)</f>
        <v>0.1</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customHeight="1" x14ac:dyDescent="0.15">
      <c r="A806" s="558"/>
      <c r="B806" s="765"/>
      <c r="C806" s="765"/>
      <c r="D806" s="765"/>
      <c r="E806" s="765"/>
      <c r="F806" s="766"/>
      <c r="G806" s="444" t="s">
        <v>661</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318</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8"/>
      <c r="B807" s="765"/>
      <c r="C807" s="765"/>
      <c r="D807" s="765"/>
      <c r="E807" s="765"/>
      <c r="F807" s="766"/>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8"/>
      <c r="B808" s="765"/>
      <c r="C808" s="765"/>
      <c r="D808" s="765"/>
      <c r="E808" s="765"/>
      <c r="F808" s="766"/>
      <c r="G808" s="454" t="s">
        <v>654</v>
      </c>
      <c r="H808" s="455"/>
      <c r="I808" s="455"/>
      <c r="J808" s="455"/>
      <c r="K808" s="456"/>
      <c r="L808" s="457" t="s">
        <v>655</v>
      </c>
      <c r="M808" s="458"/>
      <c r="N808" s="458"/>
      <c r="O808" s="458"/>
      <c r="P808" s="458"/>
      <c r="Q808" s="458"/>
      <c r="R808" s="458"/>
      <c r="S808" s="458"/>
      <c r="T808" s="458"/>
      <c r="U808" s="458"/>
      <c r="V808" s="458"/>
      <c r="W808" s="458"/>
      <c r="X808" s="459"/>
      <c r="Y808" s="460">
        <v>1</v>
      </c>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0"/>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0"/>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0"/>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0"/>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0"/>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0"/>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0"/>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0"/>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5"/>
      <c r="C817" s="765"/>
      <c r="D817" s="765"/>
      <c r="E817" s="765"/>
      <c r="F817" s="766"/>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0"/>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x14ac:dyDescent="0.15">
      <c r="A818" s="558"/>
      <c r="B818" s="765"/>
      <c r="C818" s="765"/>
      <c r="D818" s="765"/>
      <c r="E818" s="765"/>
      <c r="F818" s="766"/>
      <c r="G818" s="414" t="s">
        <v>20</v>
      </c>
      <c r="H818" s="415"/>
      <c r="I818" s="415"/>
      <c r="J818" s="415"/>
      <c r="K818" s="415"/>
      <c r="L818" s="416"/>
      <c r="M818" s="417"/>
      <c r="N818" s="417"/>
      <c r="O818" s="417"/>
      <c r="P818" s="417"/>
      <c r="Q818" s="417"/>
      <c r="R818" s="417"/>
      <c r="S818" s="417"/>
      <c r="T818" s="417"/>
      <c r="U818" s="417"/>
      <c r="V818" s="417"/>
      <c r="W818" s="417"/>
      <c r="X818" s="418"/>
      <c r="Y818" s="419">
        <f>SUM(Y808:AB817)</f>
        <v>1</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65"/>
      <c r="C819" s="765"/>
      <c r="D819" s="765"/>
      <c r="E819" s="765"/>
      <c r="F819" s="766"/>
      <c r="G819" s="444" t="s">
        <v>266</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5"/>
      <c r="C820" s="765"/>
      <c r="D820" s="765"/>
      <c r="E820" s="765"/>
      <c r="F820" s="766"/>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5"/>
      <c r="C821" s="765"/>
      <c r="D821" s="765"/>
      <c r="E821" s="765"/>
      <c r="F821" s="766"/>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0"/>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0"/>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0"/>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0"/>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0"/>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0"/>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0"/>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0"/>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5"/>
      <c r="C830" s="765"/>
      <c r="D830" s="765"/>
      <c r="E830" s="765"/>
      <c r="F830" s="766"/>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0"/>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5"/>
      <c r="C831" s="765"/>
      <c r="D831" s="765"/>
      <c r="E831" s="765"/>
      <c r="F831" s="766"/>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58" t="s">
        <v>341</v>
      </c>
      <c r="AM832" s="959"/>
      <c r="AN832" s="959"/>
      <c r="AO832" s="81" t="s">
        <v>339</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0.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617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297</v>
      </c>
      <c r="K837" s="109"/>
      <c r="L837" s="109"/>
      <c r="M837" s="109"/>
      <c r="N837" s="109"/>
      <c r="O837" s="109"/>
      <c r="P837" s="351" t="s">
        <v>244</v>
      </c>
      <c r="Q837" s="351"/>
      <c r="R837" s="351"/>
      <c r="S837" s="351"/>
      <c r="T837" s="351"/>
      <c r="U837" s="351"/>
      <c r="V837" s="351"/>
      <c r="W837" s="351"/>
      <c r="X837" s="351"/>
      <c r="Y837" s="348" t="s">
        <v>295</v>
      </c>
      <c r="Z837" s="349"/>
      <c r="AA837" s="349"/>
      <c r="AB837" s="349"/>
      <c r="AC837" s="281" t="s">
        <v>335</v>
      </c>
      <c r="AD837" s="281"/>
      <c r="AE837" s="281"/>
      <c r="AF837" s="281"/>
      <c r="AG837" s="281"/>
      <c r="AH837" s="348" t="s">
        <v>363</v>
      </c>
      <c r="AI837" s="350"/>
      <c r="AJ837" s="350"/>
      <c r="AK837" s="350"/>
      <c r="AL837" s="350" t="s">
        <v>21</v>
      </c>
      <c r="AM837" s="350"/>
      <c r="AN837" s="350"/>
      <c r="AO837" s="431"/>
      <c r="AP837" s="432" t="s">
        <v>298</v>
      </c>
      <c r="AQ837" s="432"/>
      <c r="AR837" s="432"/>
      <c r="AS837" s="432"/>
      <c r="AT837" s="432"/>
      <c r="AU837" s="432"/>
      <c r="AV837" s="432"/>
      <c r="AW837" s="432"/>
      <c r="AX837" s="432"/>
    </row>
    <row r="838" spans="1:50" ht="50.25" customHeight="1" x14ac:dyDescent="0.15">
      <c r="A838" s="409">
        <v>1</v>
      </c>
      <c r="B838" s="409">
        <v>1</v>
      </c>
      <c r="C838" s="429" t="s">
        <v>615</v>
      </c>
      <c r="D838" s="423"/>
      <c r="E838" s="423"/>
      <c r="F838" s="423"/>
      <c r="G838" s="423"/>
      <c r="H838" s="423"/>
      <c r="I838" s="423"/>
      <c r="J838" s="424">
        <v>6012701004917</v>
      </c>
      <c r="K838" s="425"/>
      <c r="L838" s="425"/>
      <c r="M838" s="425"/>
      <c r="N838" s="425"/>
      <c r="O838" s="425"/>
      <c r="P838" s="430" t="s">
        <v>616</v>
      </c>
      <c r="Q838" s="321"/>
      <c r="R838" s="321"/>
      <c r="S838" s="321"/>
      <c r="T838" s="321"/>
      <c r="U838" s="321"/>
      <c r="V838" s="321"/>
      <c r="W838" s="321"/>
      <c r="X838" s="321"/>
      <c r="Y838" s="322">
        <v>163.69999999999999</v>
      </c>
      <c r="Z838" s="323"/>
      <c r="AA838" s="323"/>
      <c r="AB838" s="324"/>
      <c r="AC838" s="332" t="s">
        <v>369</v>
      </c>
      <c r="AD838" s="428"/>
      <c r="AE838" s="428"/>
      <c r="AF838" s="428"/>
      <c r="AG838" s="428"/>
      <c r="AH838" s="426" t="s">
        <v>404</v>
      </c>
      <c r="AI838" s="427"/>
      <c r="AJ838" s="427"/>
      <c r="AK838" s="427"/>
      <c r="AL838" s="329" t="s">
        <v>404</v>
      </c>
      <c r="AM838" s="330"/>
      <c r="AN838" s="330"/>
      <c r="AO838" s="331"/>
      <c r="AP838" s="325" t="s">
        <v>618</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619</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297</v>
      </c>
      <c r="K870" s="109"/>
      <c r="L870" s="109"/>
      <c r="M870" s="109"/>
      <c r="N870" s="109"/>
      <c r="O870" s="109"/>
      <c r="P870" s="351" t="s">
        <v>244</v>
      </c>
      <c r="Q870" s="351"/>
      <c r="R870" s="351"/>
      <c r="S870" s="351"/>
      <c r="T870" s="351"/>
      <c r="U870" s="351"/>
      <c r="V870" s="351"/>
      <c r="W870" s="351"/>
      <c r="X870" s="351"/>
      <c r="Y870" s="348" t="s">
        <v>295</v>
      </c>
      <c r="Z870" s="349"/>
      <c r="AA870" s="349"/>
      <c r="AB870" s="349"/>
      <c r="AC870" s="281" t="s">
        <v>335</v>
      </c>
      <c r="AD870" s="281"/>
      <c r="AE870" s="281"/>
      <c r="AF870" s="281"/>
      <c r="AG870" s="281"/>
      <c r="AH870" s="348" t="s">
        <v>363</v>
      </c>
      <c r="AI870" s="350"/>
      <c r="AJ870" s="350"/>
      <c r="AK870" s="350"/>
      <c r="AL870" s="350" t="s">
        <v>21</v>
      </c>
      <c r="AM870" s="350"/>
      <c r="AN870" s="350"/>
      <c r="AO870" s="431"/>
      <c r="AP870" s="432" t="s">
        <v>298</v>
      </c>
      <c r="AQ870" s="432"/>
      <c r="AR870" s="432"/>
      <c r="AS870" s="432"/>
      <c r="AT870" s="432"/>
      <c r="AU870" s="432"/>
      <c r="AV870" s="432"/>
      <c r="AW870" s="432"/>
      <c r="AX870" s="432"/>
    </row>
    <row r="871" spans="1:50" ht="30" customHeight="1" x14ac:dyDescent="0.15">
      <c r="A871" s="409">
        <v>1</v>
      </c>
      <c r="B871" s="409">
        <v>1</v>
      </c>
      <c r="C871" s="429" t="s">
        <v>620</v>
      </c>
      <c r="D871" s="423"/>
      <c r="E871" s="423"/>
      <c r="F871" s="423"/>
      <c r="G871" s="423"/>
      <c r="H871" s="423"/>
      <c r="I871" s="423"/>
      <c r="J871" s="424">
        <v>3010905000792</v>
      </c>
      <c r="K871" s="425"/>
      <c r="L871" s="425"/>
      <c r="M871" s="425"/>
      <c r="N871" s="425"/>
      <c r="O871" s="425"/>
      <c r="P871" s="430" t="s">
        <v>621</v>
      </c>
      <c r="Q871" s="321"/>
      <c r="R871" s="321"/>
      <c r="S871" s="321"/>
      <c r="T871" s="321"/>
      <c r="U871" s="321"/>
      <c r="V871" s="321"/>
      <c r="W871" s="321"/>
      <c r="X871" s="321"/>
      <c r="Y871" s="322">
        <v>0</v>
      </c>
      <c r="Z871" s="323"/>
      <c r="AA871" s="323"/>
      <c r="AB871" s="324"/>
      <c r="AC871" s="332" t="s">
        <v>374</v>
      </c>
      <c r="AD871" s="428"/>
      <c r="AE871" s="428"/>
      <c r="AF871" s="428"/>
      <c r="AG871" s="428"/>
      <c r="AH871" s="426" t="s">
        <v>622</v>
      </c>
      <c r="AI871" s="427"/>
      <c r="AJ871" s="427"/>
      <c r="AK871" s="427"/>
      <c r="AL871" s="329">
        <v>100</v>
      </c>
      <c r="AM871" s="330"/>
      <c r="AN871" s="330"/>
      <c r="AO871" s="331"/>
      <c r="AP871" s="325" t="s">
        <v>622</v>
      </c>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52" t="s">
        <v>636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297</v>
      </c>
      <c r="K903" s="109"/>
      <c r="L903" s="109"/>
      <c r="M903" s="109"/>
      <c r="N903" s="109"/>
      <c r="O903" s="109"/>
      <c r="P903" s="351" t="s">
        <v>244</v>
      </c>
      <c r="Q903" s="351"/>
      <c r="R903" s="351"/>
      <c r="S903" s="351"/>
      <c r="T903" s="351"/>
      <c r="U903" s="351"/>
      <c r="V903" s="351"/>
      <c r="W903" s="351"/>
      <c r="X903" s="351"/>
      <c r="Y903" s="348" t="s">
        <v>295</v>
      </c>
      <c r="Z903" s="349"/>
      <c r="AA903" s="349"/>
      <c r="AB903" s="349"/>
      <c r="AC903" s="281" t="s">
        <v>335</v>
      </c>
      <c r="AD903" s="281"/>
      <c r="AE903" s="281"/>
      <c r="AF903" s="281"/>
      <c r="AG903" s="281"/>
      <c r="AH903" s="348" t="s">
        <v>363</v>
      </c>
      <c r="AI903" s="350"/>
      <c r="AJ903" s="350"/>
      <c r="AK903" s="350"/>
      <c r="AL903" s="350" t="s">
        <v>21</v>
      </c>
      <c r="AM903" s="350"/>
      <c r="AN903" s="350"/>
      <c r="AO903" s="431"/>
      <c r="AP903" s="432" t="s">
        <v>298</v>
      </c>
      <c r="AQ903" s="432"/>
      <c r="AR903" s="432"/>
      <c r="AS903" s="432"/>
      <c r="AT903" s="432"/>
      <c r="AU903" s="432"/>
      <c r="AV903" s="432"/>
      <c r="AW903" s="432"/>
      <c r="AX903" s="432"/>
    </row>
    <row r="904" spans="1:50" ht="42" customHeight="1" x14ac:dyDescent="0.15">
      <c r="A904" s="409">
        <v>1</v>
      </c>
      <c r="B904" s="409">
        <v>1</v>
      </c>
      <c r="C904" s="429" t="s">
        <v>623</v>
      </c>
      <c r="D904" s="423"/>
      <c r="E904" s="423"/>
      <c r="F904" s="423"/>
      <c r="G904" s="423"/>
      <c r="H904" s="423"/>
      <c r="I904" s="423"/>
      <c r="J904" s="424">
        <v>4000020270008</v>
      </c>
      <c r="K904" s="425"/>
      <c r="L904" s="425"/>
      <c r="M904" s="425"/>
      <c r="N904" s="425"/>
      <c r="O904" s="425"/>
      <c r="P904" s="430" t="s">
        <v>633</v>
      </c>
      <c r="Q904" s="321"/>
      <c r="R904" s="321"/>
      <c r="S904" s="321"/>
      <c r="T904" s="321"/>
      <c r="U904" s="321"/>
      <c r="V904" s="321"/>
      <c r="W904" s="321"/>
      <c r="X904" s="321"/>
      <c r="Y904" s="322">
        <v>0.1</v>
      </c>
      <c r="Z904" s="323"/>
      <c r="AA904" s="323"/>
      <c r="AB904" s="324"/>
      <c r="AC904" s="332" t="s">
        <v>634</v>
      </c>
      <c r="AD904" s="428"/>
      <c r="AE904" s="428"/>
      <c r="AF904" s="428"/>
      <c r="AG904" s="428"/>
      <c r="AH904" s="426" t="s">
        <v>635</v>
      </c>
      <c r="AI904" s="427"/>
      <c r="AJ904" s="427"/>
      <c r="AK904" s="427"/>
      <c r="AL904" s="329" t="s">
        <v>618</v>
      </c>
      <c r="AM904" s="330"/>
      <c r="AN904" s="330"/>
      <c r="AO904" s="331"/>
      <c r="AP904" s="325" t="s">
        <v>635</v>
      </c>
      <c r="AQ904" s="325"/>
      <c r="AR904" s="325"/>
      <c r="AS904" s="325"/>
      <c r="AT904" s="325"/>
      <c r="AU904" s="325"/>
      <c r="AV904" s="325"/>
      <c r="AW904" s="325"/>
      <c r="AX904" s="325"/>
    </row>
    <row r="905" spans="1:50" ht="41.25" customHeight="1" x14ac:dyDescent="0.15">
      <c r="A905" s="409">
        <v>2</v>
      </c>
      <c r="B905" s="409">
        <v>1</v>
      </c>
      <c r="C905" s="429" t="s">
        <v>624</v>
      </c>
      <c r="D905" s="423"/>
      <c r="E905" s="423"/>
      <c r="F905" s="423"/>
      <c r="G905" s="423"/>
      <c r="H905" s="423"/>
      <c r="I905" s="423"/>
      <c r="J905" s="424">
        <v>8000020130001</v>
      </c>
      <c r="K905" s="425"/>
      <c r="L905" s="425"/>
      <c r="M905" s="425"/>
      <c r="N905" s="425"/>
      <c r="O905" s="425"/>
      <c r="P905" s="430" t="s">
        <v>633</v>
      </c>
      <c r="Q905" s="321"/>
      <c r="R905" s="321"/>
      <c r="S905" s="321"/>
      <c r="T905" s="321"/>
      <c r="U905" s="321"/>
      <c r="V905" s="321"/>
      <c r="W905" s="321"/>
      <c r="X905" s="321"/>
      <c r="Y905" s="322">
        <v>0.1</v>
      </c>
      <c r="Z905" s="323"/>
      <c r="AA905" s="323"/>
      <c r="AB905" s="324"/>
      <c r="AC905" s="332" t="s">
        <v>634</v>
      </c>
      <c r="AD905" s="332"/>
      <c r="AE905" s="332"/>
      <c r="AF905" s="332"/>
      <c r="AG905" s="332"/>
      <c r="AH905" s="426" t="s">
        <v>635</v>
      </c>
      <c r="AI905" s="427"/>
      <c r="AJ905" s="427"/>
      <c r="AK905" s="427"/>
      <c r="AL905" s="329" t="s">
        <v>618</v>
      </c>
      <c r="AM905" s="330"/>
      <c r="AN905" s="330"/>
      <c r="AO905" s="331"/>
      <c r="AP905" s="325" t="s">
        <v>635</v>
      </c>
      <c r="AQ905" s="325"/>
      <c r="AR905" s="325"/>
      <c r="AS905" s="325"/>
      <c r="AT905" s="325"/>
      <c r="AU905" s="325"/>
      <c r="AV905" s="325"/>
      <c r="AW905" s="325"/>
      <c r="AX905" s="325"/>
    </row>
    <row r="906" spans="1:50" ht="41.25" customHeight="1" x14ac:dyDescent="0.15">
      <c r="A906" s="409">
        <v>3</v>
      </c>
      <c r="B906" s="409">
        <v>1</v>
      </c>
      <c r="C906" s="429" t="s">
        <v>625</v>
      </c>
      <c r="D906" s="423"/>
      <c r="E906" s="423"/>
      <c r="F906" s="423"/>
      <c r="G906" s="423"/>
      <c r="H906" s="423"/>
      <c r="I906" s="423"/>
      <c r="J906" s="424">
        <v>1000020140007</v>
      </c>
      <c r="K906" s="425"/>
      <c r="L906" s="425"/>
      <c r="M906" s="425"/>
      <c r="N906" s="425"/>
      <c r="O906" s="425"/>
      <c r="P906" s="430" t="s">
        <v>633</v>
      </c>
      <c r="Q906" s="321"/>
      <c r="R906" s="321"/>
      <c r="S906" s="321"/>
      <c r="T906" s="321"/>
      <c r="U906" s="321"/>
      <c r="V906" s="321"/>
      <c r="W906" s="321"/>
      <c r="X906" s="321"/>
      <c r="Y906" s="322">
        <v>0.1</v>
      </c>
      <c r="Z906" s="323"/>
      <c r="AA906" s="323"/>
      <c r="AB906" s="324"/>
      <c r="AC906" s="332" t="s">
        <v>634</v>
      </c>
      <c r="AD906" s="332"/>
      <c r="AE906" s="332"/>
      <c r="AF906" s="332"/>
      <c r="AG906" s="332"/>
      <c r="AH906" s="426" t="s">
        <v>635</v>
      </c>
      <c r="AI906" s="427"/>
      <c r="AJ906" s="427"/>
      <c r="AK906" s="427"/>
      <c r="AL906" s="329" t="s">
        <v>618</v>
      </c>
      <c r="AM906" s="330"/>
      <c r="AN906" s="330"/>
      <c r="AO906" s="331"/>
      <c r="AP906" s="325" t="s">
        <v>635</v>
      </c>
      <c r="AQ906" s="325"/>
      <c r="AR906" s="325"/>
      <c r="AS906" s="325"/>
      <c r="AT906" s="325"/>
      <c r="AU906" s="325"/>
      <c r="AV906" s="325"/>
      <c r="AW906" s="325"/>
      <c r="AX906" s="325"/>
    </row>
    <row r="907" spans="1:50" ht="41.25" customHeight="1" x14ac:dyDescent="0.15">
      <c r="A907" s="409">
        <v>4</v>
      </c>
      <c r="B907" s="409">
        <v>1</v>
      </c>
      <c r="C907" s="429" t="s">
        <v>626</v>
      </c>
      <c r="D907" s="423"/>
      <c r="E907" s="423"/>
      <c r="F907" s="423"/>
      <c r="G907" s="423"/>
      <c r="H907" s="423"/>
      <c r="I907" s="423"/>
      <c r="J907" s="424">
        <v>7000020010006</v>
      </c>
      <c r="K907" s="425"/>
      <c r="L907" s="425"/>
      <c r="M907" s="425"/>
      <c r="N907" s="425"/>
      <c r="O907" s="425"/>
      <c r="P907" s="430" t="s">
        <v>633</v>
      </c>
      <c r="Q907" s="321"/>
      <c r="R907" s="321"/>
      <c r="S907" s="321"/>
      <c r="T907" s="321"/>
      <c r="U907" s="321"/>
      <c r="V907" s="321"/>
      <c r="W907" s="321"/>
      <c r="X907" s="321"/>
      <c r="Y907" s="322">
        <v>0</v>
      </c>
      <c r="Z907" s="323"/>
      <c r="AA907" s="323"/>
      <c r="AB907" s="324"/>
      <c r="AC907" s="332" t="s">
        <v>634</v>
      </c>
      <c r="AD907" s="332"/>
      <c r="AE907" s="332"/>
      <c r="AF907" s="332"/>
      <c r="AG907" s="332"/>
      <c r="AH907" s="426" t="s">
        <v>635</v>
      </c>
      <c r="AI907" s="427"/>
      <c r="AJ907" s="427"/>
      <c r="AK907" s="427"/>
      <c r="AL907" s="329" t="s">
        <v>618</v>
      </c>
      <c r="AM907" s="330"/>
      <c r="AN907" s="330"/>
      <c r="AO907" s="331"/>
      <c r="AP907" s="325" t="s">
        <v>635</v>
      </c>
      <c r="AQ907" s="325"/>
      <c r="AR907" s="325"/>
      <c r="AS907" s="325"/>
      <c r="AT907" s="325"/>
      <c r="AU907" s="325"/>
      <c r="AV907" s="325"/>
      <c r="AW907" s="325"/>
      <c r="AX907" s="325"/>
    </row>
    <row r="908" spans="1:50" ht="41.25" customHeight="1" x14ac:dyDescent="0.15">
      <c r="A908" s="409">
        <v>5</v>
      </c>
      <c r="B908" s="409">
        <v>1</v>
      </c>
      <c r="C908" s="429" t="s">
        <v>627</v>
      </c>
      <c r="D908" s="423"/>
      <c r="E908" s="423"/>
      <c r="F908" s="423"/>
      <c r="G908" s="423"/>
      <c r="H908" s="423"/>
      <c r="I908" s="423"/>
      <c r="J908" s="424">
        <v>1000020230006</v>
      </c>
      <c r="K908" s="425"/>
      <c r="L908" s="425"/>
      <c r="M908" s="425"/>
      <c r="N908" s="425"/>
      <c r="O908" s="425"/>
      <c r="P908" s="430" t="s">
        <v>633</v>
      </c>
      <c r="Q908" s="321"/>
      <c r="R908" s="321"/>
      <c r="S908" s="321"/>
      <c r="T908" s="321"/>
      <c r="U908" s="321"/>
      <c r="V908" s="321"/>
      <c r="W908" s="321"/>
      <c r="X908" s="321"/>
      <c r="Y908" s="322">
        <v>0</v>
      </c>
      <c r="Z908" s="323"/>
      <c r="AA908" s="323"/>
      <c r="AB908" s="324"/>
      <c r="AC908" s="326" t="s">
        <v>634</v>
      </c>
      <c r="AD908" s="326"/>
      <c r="AE908" s="326"/>
      <c r="AF908" s="326"/>
      <c r="AG908" s="326"/>
      <c r="AH908" s="426" t="s">
        <v>635</v>
      </c>
      <c r="AI908" s="427"/>
      <c r="AJ908" s="427"/>
      <c r="AK908" s="427"/>
      <c r="AL908" s="329" t="s">
        <v>618</v>
      </c>
      <c r="AM908" s="330"/>
      <c r="AN908" s="330"/>
      <c r="AO908" s="331"/>
      <c r="AP908" s="325" t="s">
        <v>635</v>
      </c>
      <c r="AQ908" s="325"/>
      <c r="AR908" s="325"/>
      <c r="AS908" s="325"/>
      <c r="AT908" s="325"/>
      <c r="AU908" s="325"/>
      <c r="AV908" s="325"/>
      <c r="AW908" s="325"/>
      <c r="AX908" s="325"/>
    </row>
    <row r="909" spans="1:50" ht="41.25" customHeight="1" x14ac:dyDescent="0.15">
      <c r="A909" s="409">
        <v>6</v>
      </c>
      <c r="B909" s="409">
        <v>1</v>
      </c>
      <c r="C909" s="429" t="s">
        <v>628</v>
      </c>
      <c r="D909" s="423"/>
      <c r="E909" s="423"/>
      <c r="F909" s="423"/>
      <c r="G909" s="423"/>
      <c r="H909" s="423"/>
      <c r="I909" s="423"/>
      <c r="J909" s="424">
        <v>8000020280003</v>
      </c>
      <c r="K909" s="425"/>
      <c r="L909" s="425"/>
      <c r="M909" s="425"/>
      <c r="N909" s="425"/>
      <c r="O909" s="425"/>
      <c r="P909" s="430" t="s">
        <v>633</v>
      </c>
      <c r="Q909" s="321"/>
      <c r="R909" s="321"/>
      <c r="S909" s="321"/>
      <c r="T909" s="321"/>
      <c r="U909" s="321"/>
      <c r="V909" s="321"/>
      <c r="W909" s="321"/>
      <c r="X909" s="321"/>
      <c r="Y909" s="322">
        <v>0</v>
      </c>
      <c r="Z909" s="323"/>
      <c r="AA909" s="323"/>
      <c r="AB909" s="324"/>
      <c r="AC909" s="326" t="s">
        <v>634</v>
      </c>
      <c r="AD909" s="326"/>
      <c r="AE909" s="326"/>
      <c r="AF909" s="326"/>
      <c r="AG909" s="326"/>
      <c r="AH909" s="426" t="s">
        <v>635</v>
      </c>
      <c r="AI909" s="427"/>
      <c r="AJ909" s="427"/>
      <c r="AK909" s="427"/>
      <c r="AL909" s="329" t="s">
        <v>618</v>
      </c>
      <c r="AM909" s="330"/>
      <c r="AN909" s="330"/>
      <c r="AO909" s="331"/>
      <c r="AP909" s="325" t="s">
        <v>635</v>
      </c>
      <c r="AQ909" s="325"/>
      <c r="AR909" s="325"/>
      <c r="AS909" s="325"/>
      <c r="AT909" s="325"/>
      <c r="AU909" s="325"/>
      <c r="AV909" s="325"/>
      <c r="AW909" s="325"/>
      <c r="AX909" s="325"/>
    </row>
    <row r="910" spans="1:50" ht="41.25" customHeight="1" x14ac:dyDescent="0.15">
      <c r="A910" s="409">
        <v>7</v>
      </c>
      <c r="B910" s="409">
        <v>1</v>
      </c>
      <c r="C910" s="429" t="s">
        <v>629</v>
      </c>
      <c r="D910" s="423"/>
      <c r="E910" s="423"/>
      <c r="F910" s="423"/>
      <c r="G910" s="423"/>
      <c r="H910" s="423"/>
      <c r="I910" s="423"/>
      <c r="J910" s="424">
        <v>6000020400009</v>
      </c>
      <c r="K910" s="425"/>
      <c r="L910" s="425"/>
      <c r="M910" s="425"/>
      <c r="N910" s="425"/>
      <c r="O910" s="425"/>
      <c r="P910" s="430" t="s">
        <v>633</v>
      </c>
      <c r="Q910" s="321"/>
      <c r="R910" s="321"/>
      <c r="S910" s="321"/>
      <c r="T910" s="321"/>
      <c r="U910" s="321"/>
      <c r="V910" s="321"/>
      <c r="W910" s="321"/>
      <c r="X910" s="321"/>
      <c r="Y910" s="322">
        <v>0</v>
      </c>
      <c r="Z910" s="323"/>
      <c r="AA910" s="323"/>
      <c r="AB910" s="324"/>
      <c r="AC910" s="326" t="s">
        <v>634</v>
      </c>
      <c r="AD910" s="326"/>
      <c r="AE910" s="326"/>
      <c r="AF910" s="326"/>
      <c r="AG910" s="326"/>
      <c r="AH910" s="426" t="s">
        <v>635</v>
      </c>
      <c r="AI910" s="427"/>
      <c r="AJ910" s="427"/>
      <c r="AK910" s="427"/>
      <c r="AL910" s="329" t="s">
        <v>618</v>
      </c>
      <c r="AM910" s="330"/>
      <c r="AN910" s="330"/>
      <c r="AO910" s="331"/>
      <c r="AP910" s="325" t="s">
        <v>635</v>
      </c>
      <c r="AQ910" s="325"/>
      <c r="AR910" s="325"/>
      <c r="AS910" s="325"/>
      <c r="AT910" s="325"/>
      <c r="AU910" s="325"/>
      <c r="AV910" s="325"/>
      <c r="AW910" s="325"/>
      <c r="AX910" s="325"/>
    </row>
    <row r="911" spans="1:50" ht="41.25" customHeight="1" x14ac:dyDescent="0.15">
      <c r="A911" s="409">
        <v>8</v>
      </c>
      <c r="B911" s="409">
        <v>1</v>
      </c>
      <c r="C911" s="429" t="s">
        <v>630</v>
      </c>
      <c r="D911" s="423"/>
      <c r="E911" s="423"/>
      <c r="F911" s="423"/>
      <c r="G911" s="423"/>
      <c r="H911" s="423"/>
      <c r="I911" s="423"/>
      <c r="J911" s="424">
        <v>1000020110001</v>
      </c>
      <c r="K911" s="425"/>
      <c r="L911" s="425"/>
      <c r="M911" s="425"/>
      <c r="N911" s="425"/>
      <c r="O911" s="425"/>
      <c r="P911" s="430" t="s">
        <v>633</v>
      </c>
      <c r="Q911" s="321"/>
      <c r="R911" s="321"/>
      <c r="S911" s="321"/>
      <c r="T911" s="321"/>
      <c r="U911" s="321"/>
      <c r="V911" s="321"/>
      <c r="W911" s="321"/>
      <c r="X911" s="321"/>
      <c r="Y911" s="322">
        <v>0</v>
      </c>
      <c r="Z911" s="323"/>
      <c r="AA911" s="323"/>
      <c r="AB911" s="324"/>
      <c r="AC911" s="326" t="s">
        <v>634</v>
      </c>
      <c r="AD911" s="326"/>
      <c r="AE911" s="326"/>
      <c r="AF911" s="326"/>
      <c r="AG911" s="326"/>
      <c r="AH911" s="426" t="s">
        <v>635</v>
      </c>
      <c r="AI911" s="427"/>
      <c r="AJ911" s="427"/>
      <c r="AK911" s="427"/>
      <c r="AL911" s="329" t="s">
        <v>618</v>
      </c>
      <c r="AM911" s="330"/>
      <c r="AN911" s="330"/>
      <c r="AO911" s="331"/>
      <c r="AP911" s="325" t="s">
        <v>635</v>
      </c>
      <c r="AQ911" s="325"/>
      <c r="AR911" s="325"/>
      <c r="AS911" s="325"/>
      <c r="AT911" s="325"/>
      <c r="AU911" s="325"/>
      <c r="AV911" s="325"/>
      <c r="AW911" s="325"/>
      <c r="AX911" s="325"/>
    </row>
    <row r="912" spans="1:50" ht="41.25" customHeight="1" x14ac:dyDescent="0.15">
      <c r="A912" s="409">
        <v>9</v>
      </c>
      <c r="B912" s="409">
        <v>1</v>
      </c>
      <c r="C912" s="429" t="s">
        <v>631</v>
      </c>
      <c r="D912" s="423"/>
      <c r="E912" s="423"/>
      <c r="F912" s="423"/>
      <c r="G912" s="423"/>
      <c r="H912" s="423"/>
      <c r="I912" s="423"/>
      <c r="J912" s="424">
        <v>4000020120006</v>
      </c>
      <c r="K912" s="425"/>
      <c r="L912" s="425"/>
      <c r="M912" s="425"/>
      <c r="N912" s="425"/>
      <c r="O912" s="425"/>
      <c r="P912" s="430" t="s">
        <v>633</v>
      </c>
      <c r="Q912" s="321"/>
      <c r="R912" s="321"/>
      <c r="S912" s="321"/>
      <c r="T912" s="321"/>
      <c r="U912" s="321"/>
      <c r="V912" s="321"/>
      <c r="W912" s="321"/>
      <c r="X912" s="321"/>
      <c r="Y912" s="322">
        <v>0</v>
      </c>
      <c r="Z912" s="323"/>
      <c r="AA912" s="323"/>
      <c r="AB912" s="324"/>
      <c r="AC912" s="326" t="s">
        <v>634</v>
      </c>
      <c r="AD912" s="326"/>
      <c r="AE912" s="326"/>
      <c r="AF912" s="326"/>
      <c r="AG912" s="326"/>
      <c r="AH912" s="426" t="s">
        <v>635</v>
      </c>
      <c r="AI912" s="427"/>
      <c r="AJ912" s="427"/>
      <c r="AK912" s="427"/>
      <c r="AL912" s="329" t="s">
        <v>618</v>
      </c>
      <c r="AM912" s="330"/>
      <c r="AN912" s="330"/>
      <c r="AO912" s="331"/>
      <c r="AP912" s="325" t="s">
        <v>635</v>
      </c>
      <c r="AQ912" s="325"/>
      <c r="AR912" s="325"/>
      <c r="AS912" s="325"/>
      <c r="AT912" s="325"/>
      <c r="AU912" s="325"/>
      <c r="AV912" s="325"/>
      <c r="AW912" s="325"/>
      <c r="AX912" s="325"/>
    </row>
    <row r="913" spans="1:50" ht="41.25" customHeight="1" x14ac:dyDescent="0.15">
      <c r="A913" s="409">
        <v>10</v>
      </c>
      <c r="B913" s="409">
        <v>1</v>
      </c>
      <c r="C913" s="429" t="s">
        <v>632</v>
      </c>
      <c r="D913" s="423"/>
      <c r="E913" s="423"/>
      <c r="F913" s="423"/>
      <c r="G913" s="423"/>
      <c r="H913" s="423"/>
      <c r="I913" s="423"/>
      <c r="J913" s="424">
        <v>7000020220001</v>
      </c>
      <c r="K913" s="425"/>
      <c r="L913" s="425"/>
      <c r="M913" s="425"/>
      <c r="N913" s="425"/>
      <c r="O913" s="425"/>
      <c r="P913" s="430" t="s">
        <v>633</v>
      </c>
      <c r="Q913" s="321"/>
      <c r="R913" s="321"/>
      <c r="S913" s="321"/>
      <c r="T913" s="321"/>
      <c r="U913" s="321"/>
      <c r="V913" s="321"/>
      <c r="W913" s="321"/>
      <c r="X913" s="321"/>
      <c r="Y913" s="322">
        <v>0</v>
      </c>
      <c r="Z913" s="323"/>
      <c r="AA913" s="323"/>
      <c r="AB913" s="324"/>
      <c r="AC913" s="326" t="s">
        <v>634</v>
      </c>
      <c r="AD913" s="326"/>
      <c r="AE913" s="326"/>
      <c r="AF913" s="326"/>
      <c r="AG913" s="326"/>
      <c r="AH913" s="426" t="s">
        <v>635</v>
      </c>
      <c r="AI913" s="427"/>
      <c r="AJ913" s="427"/>
      <c r="AK913" s="427"/>
      <c r="AL913" s="329" t="s">
        <v>618</v>
      </c>
      <c r="AM913" s="330"/>
      <c r="AN913" s="330"/>
      <c r="AO913" s="331"/>
      <c r="AP913" s="325" t="s">
        <v>635</v>
      </c>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52" t="s">
        <v>637</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297</v>
      </c>
      <c r="K936" s="109"/>
      <c r="L936" s="109"/>
      <c r="M936" s="109"/>
      <c r="N936" s="109"/>
      <c r="O936" s="109"/>
      <c r="P936" s="351" t="s">
        <v>244</v>
      </c>
      <c r="Q936" s="351"/>
      <c r="R936" s="351"/>
      <c r="S936" s="351"/>
      <c r="T936" s="351"/>
      <c r="U936" s="351"/>
      <c r="V936" s="351"/>
      <c r="W936" s="351"/>
      <c r="X936" s="351"/>
      <c r="Y936" s="348" t="s">
        <v>295</v>
      </c>
      <c r="Z936" s="349"/>
      <c r="AA936" s="349"/>
      <c r="AB936" s="349"/>
      <c r="AC936" s="281" t="s">
        <v>335</v>
      </c>
      <c r="AD936" s="281"/>
      <c r="AE936" s="281"/>
      <c r="AF936" s="281"/>
      <c r="AG936" s="281"/>
      <c r="AH936" s="348" t="s">
        <v>363</v>
      </c>
      <c r="AI936" s="350"/>
      <c r="AJ936" s="350"/>
      <c r="AK936" s="350"/>
      <c r="AL936" s="350" t="s">
        <v>21</v>
      </c>
      <c r="AM936" s="350"/>
      <c r="AN936" s="350"/>
      <c r="AO936" s="431"/>
      <c r="AP936" s="432" t="s">
        <v>298</v>
      </c>
      <c r="AQ936" s="432"/>
      <c r="AR936" s="432"/>
      <c r="AS936" s="432"/>
      <c r="AT936" s="432"/>
      <c r="AU936" s="432"/>
      <c r="AV936" s="432"/>
      <c r="AW936" s="432"/>
      <c r="AX936" s="432"/>
    </row>
    <row r="937" spans="1:50" ht="45" customHeight="1" x14ac:dyDescent="0.15">
      <c r="A937" s="409">
        <v>1</v>
      </c>
      <c r="B937" s="409">
        <v>1</v>
      </c>
      <c r="C937" s="429" t="s">
        <v>638</v>
      </c>
      <c r="D937" s="423"/>
      <c r="E937" s="423"/>
      <c r="F937" s="423"/>
      <c r="G937" s="423"/>
      <c r="H937" s="423"/>
      <c r="I937" s="423"/>
      <c r="J937" s="424" t="s">
        <v>639</v>
      </c>
      <c r="K937" s="425"/>
      <c r="L937" s="425"/>
      <c r="M937" s="425"/>
      <c r="N937" s="425"/>
      <c r="O937" s="425"/>
      <c r="P937" s="430" t="s">
        <v>650</v>
      </c>
      <c r="Q937" s="321"/>
      <c r="R937" s="321"/>
      <c r="S937" s="321"/>
      <c r="T937" s="321"/>
      <c r="U937" s="321"/>
      <c r="V937" s="321"/>
      <c r="W937" s="321"/>
      <c r="X937" s="321"/>
      <c r="Y937" s="322">
        <v>0</v>
      </c>
      <c r="Z937" s="323"/>
      <c r="AA937" s="323"/>
      <c r="AB937" s="324"/>
      <c r="AC937" s="332" t="s">
        <v>80</v>
      </c>
      <c r="AD937" s="428"/>
      <c r="AE937" s="428"/>
      <c r="AF937" s="428"/>
      <c r="AG937" s="428"/>
      <c r="AH937" s="426" t="s">
        <v>635</v>
      </c>
      <c r="AI937" s="427"/>
      <c r="AJ937" s="427"/>
      <c r="AK937" s="427"/>
      <c r="AL937" s="329" t="s">
        <v>618</v>
      </c>
      <c r="AM937" s="330"/>
      <c r="AN937" s="330"/>
      <c r="AO937" s="331"/>
      <c r="AP937" s="325" t="s">
        <v>635</v>
      </c>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52" t="s">
        <v>640</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297</v>
      </c>
      <c r="K969" s="109"/>
      <c r="L969" s="109"/>
      <c r="M969" s="109"/>
      <c r="N969" s="109"/>
      <c r="O969" s="109"/>
      <c r="P969" s="351" t="s">
        <v>244</v>
      </c>
      <c r="Q969" s="351"/>
      <c r="R969" s="351"/>
      <c r="S969" s="351"/>
      <c r="T969" s="351"/>
      <c r="U969" s="351"/>
      <c r="V969" s="351"/>
      <c r="W969" s="351"/>
      <c r="X969" s="351"/>
      <c r="Y969" s="348" t="s">
        <v>295</v>
      </c>
      <c r="Z969" s="349"/>
      <c r="AA969" s="349"/>
      <c r="AB969" s="349"/>
      <c r="AC969" s="281" t="s">
        <v>335</v>
      </c>
      <c r="AD969" s="281"/>
      <c r="AE969" s="281"/>
      <c r="AF969" s="281"/>
      <c r="AG969" s="281"/>
      <c r="AH969" s="348" t="s">
        <v>363</v>
      </c>
      <c r="AI969" s="350"/>
      <c r="AJ969" s="350"/>
      <c r="AK969" s="350"/>
      <c r="AL969" s="350" t="s">
        <v>21</v>
      </c>
      <c r="AM969" s="350"/>
      <c r="AN969" s="350"/>
      <c r="AO969" s="431"/>
      <c r="AP969" s="432" t="s">
        <v>298</v>
      </c>
      <c r="AQ969" s="432"/>
      <c r="AR969" s="432"/>
      <c r="AS969" s="432"/>
      <c r="AT969" s="432"/>
      <c r="AU969" s="432"/>
      <c r="AV969" s="432"/>
      <c r="AW969" s="432"/>
      <c r="AX969" s="432"/>
    </row>
    <row r="970" spans="1:50" ht="30" customHeight="1" x14ac:dyDescent="0.15">
      <c r="A970" s="409">
        <v>1</v>
      </c>
      <c r="B970" s="409">
        <v>1</v>
      </c>
      <c r="C970" s="429" t="s">
        <v>656</v>
      </c>
      <c r="D970" s="423"/>
      <c r="E970" s="423"/>
      <c r="F970" s="423"/>
      <c r="G970" s="423"/>
      <c r="H970" s="423"/>
      <c r="I970" s="423"/>
      <c r="J970" s="424">
        <v>1013301028575</v>
      </c>
      <c r="K970" s="425"/>
      <c r="L970" s="425"/>
      <c r="M970" s="425"/>
      <c r="N970" s="425"/>
      <c r="O970" s="425"/>
      <c r="P970" s="430" t="s">
        <v>655</v>
      </c>
      <c r="Q970" s="321"/>
      <c r="R970" s="321"/>
      <c r="S970" s="321"/>
      <c r="T970" s="321"/>
      <c r="U970" s="321"/>
      <c r="V970" s="321"/>
      <c r="W970" s="321"/>
      <c r="X970" s="321"/>
      <c r="Y970" s="322">
        <v>1</v>
      </c>
      <c r="Z970" s="323"/>
      <c r="AA970" s="323"/>
      <c r="AB970" s="324"/>
      <c r="AC970" s="332" t="s">
        <v>374</v>
      </c>
      <c r="AD970" s="428"/>
      <c r="AE970" s="428"/>
      <c r="AF970" s="428"/>
      <c r="AG970" s="428"/>
      <c r="AH970" s="426" t="s">
        <v>622</v>
      </c>
      <c r="AI970" s="427"/>
      <c r="AJ970" s="427"/>
      <c r="AK970" s="427"/>
      <c r="AL970" s="329" t="s">
        <v>657</v>
      </c>
      <c r="AM970" s="330"/>
      <c r="AN970" s="330"/>
      <c r="AO970" s="331"/>
      <c r="AP970" s="325" t="s">
        <v>659</v>
      </c>
      <c r="AQ970" s="325"/>
      <c r="AR970" s="325"/>
      <c r="AS970" s="325"/>
      <c r="AT970" s="325"/>
      <c r="AU970" s="325"/>
      <c r="AV970" s="325"/>
      <c r="AW970" s="325"/>
      <c r="AX970" s="325"/>
    </row>
    <row r="971" spans="1:50" ht="30" customHeight="1" x14ac:dyDescent="0.15">
      <c r="A971" s="409">
        <v>2</v>
      </c>
      <c r="B971" s="409">
        <v>1</v>
      </c>
      <c r="C971" s="429" t="s">
        <v>658</v>
      </c>
      <c r="D971" s="423"/>
      <c r="E971" s="423"/>
      <c r="F971" s="423"/>
      <c r="G971" s="423"/>
      <c r="H971" s="423"/>
      <c r="I971" s="423"/>
      <c r="J971" s="424">
        <v>1120001122391</v>
      </c>
      <c r="K971" s="425"/>
      <c r="L971" s="425"/>
      <c r="M971" s="425"/>
      <c r="N971" s="425"/>
      <c r="O971" s="425"/>
      <c r="P971" s="430" t="s">
        <v>653</v>
      </c>
      <c r="Q971" s="321"/>
      <c r="R971" s="321"/>
      <c r="S971" s="321"/>
      <c r="T971" s="321"/>
      <c r="U971" s="321"/>
      <c r="V971" s="321"/>
      <c r="W971" s="321"/>
      <c r="X971" s="321"/>
      <c r="Y971" s="322">
        <v>0.8</v>
      </c>
      <c r="Z971" s="323"/>
      <c r="AA971" s="323"/>
      <c r="AB971" s="324"/>
      <c r="AC971" s="332" t="s">
        <v>374</v>
      </c>
      <c r="AD971" s="332"/>
      <c r="AE971" s="332"/>
      <c r="AF971" s="332"/>
      <c r="AG971" s="332"/>
      <c r="AH971" s="426" t="s">
        <v>622</v>
      </c>
      <c r="AI971" s="427"/>
      <c r="AJ971" s="427"/>
      <c r="AK971" s="427"/>
      <c r="AL971" s="329" t="s">
        <v>622</v>
      </c>
      <c r="AM971" s="330"/>
      <c r="AN971" s="330"/>
      <c r="AO971" s="331"/>
      <c r="AP971" s="325" t="s">
        <v>659</v>
      </c>
      <c r="AQ971" s="325"/>
      <c r="AR971" s="325"/>
      <c r="AS971" s="325"/>
      <c r="AT971" s="325"/>
      <c r="AU971" s="325"/>
      <c r="AV971" s="325"/>
      <c r="AW971" s="325"/>
      <c r="AX971" s="325"/>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297</v>
      </c>
      <c r="K1002" s="109"/>
      <c r="L1002" s="109"/>
      <c r="M1002" s="109"/>
      <c r="N1002" s="109"/>
      <c r="O1002" s="109"/>
      <c r="P1002" s="351" t="s">
        <v>244</v>
      </c>
      <c r="Q1002" s="351"/>
      <c r="R1002" s="351"/>
      <c r="S1002" s="351"/>
      <c r="T1002" s="351"/>
      <c r="U1002" s="351"/>
      <c r="V1002" s="351"/>
      <c r="W1002" s="351"/>
      <c r="X1002" s="351"/>
      <c r="Y1002" s="348" t="s">
        <v>295</v>
      </c>
      <c r="Z1002" s="349"/>
      <c r="AA1002" s="349"/>
      <c r="AB1002" s="349"/>
      <c r="AC1002" s="281" t="s">
        <v>335</v>
      </c>
      <c r="AD1002" s="281"/>
      <c r="AE1002" s="281"/>
      <c r="AF1002" s="281"/>
      <c r="AG1002" s="281"/>
      <c r="AH1002" s="348" t="s">
        <v>363</v>
      </c>
      <c r="AI1002" s="350"/>
      <c r="AJ1002" s="350"/>
      <c r="AK1002" s="350"/>
      <c r="AL1002" s="350" t="s">
        <v>21</v>
      </c>
      <c r="AM1002" s="350"/>
      <c r="AN1002" s="350"/>
      <c r="AO1002" s="431"/>
      <c r="AP1002" s="432" t="s">
        <v>298</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297</v>
      </c>
      <c r="K1035" s="109"/>
      <c r="L1035" s="109"/>
      <c r="M1035" s="109"/>
      <c r="N1035" s="109"/>
      <c r="O1035" s="109"/>
      <c r="P1035" s="351" t="s">
        <v>244</v>
      </c>
      <c r="Q1035" s="351"/>
      <c r="R1035" s="351"/>
      <c r="S1035" s="351"/>
      <c r="T1035" s="351"/>
      <c r="U1035" s="351"/>
      <c r="V1035" s="351"/>
      <c r="W1035" s="351"/>
      <c r="X1035" s="351"/>
      <c r="Y1035" s="348" t="s">
        <v>295</v>
      </c>
      <c r="Z1035" s="349"/>
      <c r="AA1035" s="349"/>
      <c r="AB1035" s="349"/>
      <c r="AC1035" s="281" t="s">
        <v>335</v>
      </c>
      <c r="AD1035" s="281"/>
      <c r="AE1035" s="281"/>
      <c r="AF1035" s="281"/>
      <c r="AG1035" s="281"/>
      <c r="AH1035" s="348" t="s">
        <v>363</v>
      </c>
      <c r="AI1035" s="350"/>
      <c r="AJ1035" s="350"/>
      <c r="AK1035" s="350"/>
      <c r="AL1035" s="350" t="s">
        <v>21</v>
      </c>
      <c r="AM1035" s="350"/>
      <c r="AN1035" s="350"/>
      <c r="AO1035" s="431"/>
      <c r="AP1035" s="432" t="s">
        <v>298</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297</v>
      </c>
      <c r="K1068" s="109"/>
      <c r="L1068" s="109"/>
      <c r="M1068" s="109"/>
      <c r="N1068" s="109"/>
      <c r="O1068" s="109"/>
      <c r="P1068" s="351" t="s">
        <v>244</v>
      </c>
      <c r="Q1068" s="351"/>
      <c r="R1068" s="351"/>
      <c r="S1068" s="351"/>
      <c r="T1068" s="351"/>
      <c r="U1068" s="351"/>
      <c r="V1068" s="351"/>
      <c r="W1068" s="351"/>
      <c r="X1068" s="351"/>
      <c r="Y1068" s="348" t="s">
        <v>295</v>
      </c>
      <c r="Z1068" s="349"/>
      <c r="AA1068" s="349"/>
      <c r="AB1068" s="349"/>
      <c r="AC1068" s="281" t="s">
        <v>335</v>
      </c>
      <c r="AD1068" s="281"/>
      <c r="AE1068" s="281"/>
      <c r="AF1068" s="281"/>
      <c r="AG1068" s="281"/>
      <c r="AH1068" s="348" t="s">
        <v>363</v>
      </c>
      <c r="AI1068" s="350"/>
      <c r="AJ1068" s="350"/>
      <c r="AK1068" s="350"/>
      <c r="AL1068" s="350" t="s">
        <v>21</v>
      </c>
      <c r="AM1068" s="350"/>
      <c r="AN1068" s="350"/>
      <c r="AO1068" s="431"/>
      <c r="AP1068" s="432" t="s">
        <v>298</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0" t="s">
        <v>326</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341</v>
      </c>
      <c r="AM1099" s="961"/>
      <c r="AN1099" s="96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263</v>
      </c>
      <c r="D1102" s="893"/>
      <c r="E1102" s="281" t="s">
        <v>262</v>
      </c>
      <c r="F1102" s="893"/>
      <c r="G1102" s="893"/>
      <c r="H1102" s="893"/>
      <c r="I1102" s="893"/>
      <c r="J1102" s="281" t="s">
        <v>297</v>
      </c>
      <c r="K1102" s="281"/>
      <c r="L1102" s="281"/>
      <c r="M1102" s="281"/>
      <c r="N1102" s="281"/>
      <c r="O1102" s="281"/>
      <c r="P1102" s="348" t="s">
        <v>27</v>
      </c>
      <c r="Q1102" s="348"/>
      <c r="R1102" s="348"/>
      <c r="S1102" s="348"/>
      <c r="T1102" s="348"/>
      <c r="U1102" s="348"/>
      <c r="V1102" s="348"/>
      <c r="W1102" s="348"/>
      <c r="X1102" s="348"/>
      <c r="Y1102" s="281" t="s">
        <v>299</v>
      </c>
      <c r="Z1102" s="893"/>
      <c r="AA1102" s="893"/>
      <c r="AB1102" s="893"/>
      <c r="AC1102" s="281" t="s">
        <v>245</v>
      </c>
      <c r="AD1102" s="281"/>
      <c r="AE1102" s="281"/>
      <c r="AF1102" s="281"/>
      <c r="AG1102" s="281"/>
      <c r="AH1102" s="348" t="s">
        <v>258</v>
      </c>
      <c r="AI1102" s="349"/>
      <c r="AJ1102" s="349"/>
      <c r="AK1102" s="349"/>
      <c r="AL1102" s="349" t="s">
        <v>21</v>
      </c>
      <c r="AM1102" s="349"/>
      <c r="AN1102" s="349"/>
      <c r="AO1102" s="896"/>
      <c r="AP1102" s="432" t="s">
        <v>327</v>
      </c>
      <c r="AQ1102" s="432"/>
      <c r="AR1102" s="432"/>
      <c r="AS1102" s="432"/>
      <c r="AT1102" s="432"/>
      <c r="AU1102" s="432"/>
      <c r="AV1102" s="432"/>
      <c r="AW1102" s="432"/>
      <c r="AX1102" s="432"/>
    </row>
    <row r="1103" spans="1:50" ht="52.5" customHeight="1" x14ac:dyDescent="0.15">
      <c r="A1103" s="409">
        <v>1</v>
      </c>
      <c r="B1103" s="409">
        <v>1</v>
      </c>
      <c r="C1103" s="895" t="s">
        <v>614</v>
      </c>
      <c r="D1103" s="895"/>
      <c r="E1103" s="265" t="s">
        <v>615</v>
      </c>
      <c r="F1103" s="894"/>
      <c r="G1103" s="894"/>
      <c r="H1103" s="894"/>
      <c r="I1103" s="894"/>
      <c r="J1103" s="424">
        <v>6012701004917</v>
      </c>
      <c r="K1103" s="425"/>
      <c r="L1103" s="425"/>
      <c r="M1103" s="425"/>
      <c r="N1103" s="425"/>
      <c r="O1103" s="425"/>
      <c r="P1103" s="430" t="s">
        <v>616</v>
      </c>
      <c r="Q1103" s="321"/>
      <c r="R1103" s="321"/>
      <c r="S1103" s="321"/>
      <c r="T1103" s="321"/>
      <c r="U1103" s="321"/>
      <c r="V1103" s="321"/>
      <c r="W1103" s="321"/>
      <c r="X1103" s="321"/>
      <c r="Y1103" s="322">
        <v>467.8</v>
      </c>
      <c r="Z1103" s="323"/>
      <c r="AA1103" s="323"/>
      <c r="AB1103" s="324"/>
      <c r="AC1103" s="326" t="s">
        <v>375</v>
      </c>
      <c r="AD1103" s="326"/>
      <c r="AE1103" s="326"/>
      <c r="AF1103" s="326"/>
      <c r="AG1103" s="326"/>
      <c r="AH1103" s="327">
        <v>1</v>
      </c>
      <c r="AI1103" s="328"/>
      <c r="AJ1103" s="328"/>
      <c r="AK1103" s="328"/>
      <c r="AL1103" s="329">
        <v>100</v>
      </c>
      <c r="AM1103" s="330"/>
      <c r="AN1103" s="330"/>
      <c r="AO1103" s="331"/>
      <c r="AP1103" s="325" t="s">
        <v>681</v>
      </c>
      <c r="AQ1103" s="325"/>
      <c r="AR1103" s="325"/>
      <c r="AS1103" s="325"/>
      <c r="AT1103" s="325"/>
      <c r="AU1103" s="325"/>
      <c r="AV1103" s="325"/>
      <c r="AW1103" s="325"/>
      <c r="AX1103" s="325"/>
    </row>
    <row r="1104" spans="1:50" ht="30" hidden="1" customHeight="1" x14ac:dyDescent="0.15">
      <c r="A1104" s="409">
        <v>2</v>
      </c>
      <c r="B1104" s="409">
        <v>1</v>
      </c>
      <c r="C1104" s="895"/>
      <c r="D1104" s="895"/>
      <c r="E1104" s="894"/>
      <c r="F1104" s="894"/>
      <c r="G1104" s="894"/>
      <c r="H1104" s="894"/>
      <c r="I1104" s="894"/>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895"/>
      <c r="D1105" s="895"/>
      <c r="E1105" s="894"/>
      <c r="F1105" s="894"/>
      <c r="G1105" s="894"/>
      <c r="H1105" s="894"/>
      <c r="I1105" s="894"/>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895"/>
      <c r="D1106" s="895"/>
      <c r="E1106" s="894"/>
      <c r="F1106" s="894"/>
      <c r="G1106" s="894"/>
      <c r="H1106" s="894"/>
      <c r="I1106" s="894"/>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895"/>
      <c r="D1107" s="895"/>
      <c r="E1107" s="894"/>
      <c r="F1107" s="894"/>
      <c r="G1107" s="894"/>
      <c r="H1107" s="894"/>
      <c r="I1107" s="894"/>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895"/>
      <c r="D1108" s="895"/>
      <c r="E1108" s="894"/>
      <c r="F1108" s="894"/>
      <c r="G1108" s="894"/>
      <c r="H1108" s="894"/>
      <c r="I1108" s="894"/>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895"/>
      <c r="D1109" s="895"/>
      <c r="E1109" s="894"/>
      <c r="F1109" s="894"/>
      <c r="G1109" s="894"/>
      <c r="H1109" s="894"/>
      <c r="I1109" s="894"/>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895"/>
      <c r="D1110" s="895"/>
      <c r="E1110" s="894"/>
      <c r="F1110" s="894"/>
      <c r="G1110" s="894"/>
      <c r="H1110" s="894"/>
      <c r="I1110" s="894"/>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895"/>
      <c r="D1111" s="895"/>
      <c r="E1111" s="894"/>
      <c r="F1111" s="894"/>
      <c r="G1111" s="894"/>
      <c r="H1111" s="894"/>
      <c r="I1111" s="894"/>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895"/>
      <c r="D1112" s="895"/>
      <c r="E1112" s="894"/>
      <c r="F1112" s="894"/>
      <c r="G1112" s="894"/>
      <c r="H1112" s="894"/>
      <c r="I1112" s="894"/>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895"/>
      <c r="D1113" s="895"/>
      <c r="E1113" s="894"/>
      <c r="F1113" s="894"/>
      <c r="G1113" s="894"/>
      <c r="H1113" s="894"/>
      <c r="I1113" s="894"/>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895"/>
      <c r="D1114" s="895"/>
      <c r="E1114" s="894"/>
      <c r="F1114" s="894"/>
      <c r="G1114" s="894"/>
      <c r="H1114" s="894"/>
      <c r="I1114" s="894"/>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895"/>
      <c r="D1115" s="895"/>
      <c r="E1115" s="894"/>
      <c r="F1115" s="894"/>
      <c r="G1115" s="894"/>
      <c r="H1115" s="894"/>
      <c r="I1115" s="894"/>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895"/>
      <c r="D1116" s="895"/>
      <c r="E1116" s="894"/>
      <c r="F1116" s="894"/>
      <c r="G1116" s="894"/>
      <c r="H1116" s="894"/>
      <c r="I1116" s="894"/>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895"/>
      <c r="D1117" s="895"/>
      <c r="E1117" s="894"/>
      <c r="F1117" s="894"/>
      <c r="G1117" s="894"/>
      <c r="H1117" s="894"/>
      <c r="I1117" s="894"/>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895"/>
      <c r="D1118" s="895"/>
      <c r="E1118" s="894"/>
      <c r="F1118" s="894"/>
      <c r="G1118" s="894"/>
      <c r="H1118" s="894"/>
      <c r="I1118" s="894"/>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895"/>
      <c r="D1119" s="895"/>
      <c r="E1119" s="894"/>
      <c r="F1119" s="894"/>
      <c r="G1119" s="894"/>
      <c r="H1119" s="894"/>
      <c r="I1119" s="894"/>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895"/>
      <c r="D1120" s="895"/>
      <c r="E1120" s="265"/>
      <c r="F1120" s="894"/>
      <c r="G1120" s="894"/>
      <c r="H1120" s="894"/>
      <c r="I1120" s="894"/>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895"/>
      <c r="D1121" s="895"/>
      <c r="E1121" s="894"/>
      <c r="F1121" s="894"/>
      <c r="G1121" s="894"/>
      <c r="H1121" s="894"/>
      <c r="I1121" s="894"/>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895"/>
      <c r="D1122" s="895"/>
      <c r="E1122" s="894"/>
      <c r="F1122" s="894"/>
      <c r="G1122" s="894"/>
      <c r="H1122" s="894"/>
      <c r="I1122" s="894"/>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895"/>
      <c r="D1123" s="895"/>
      <c r="E1123" s="894"/>
      <c r="F1123" s="894"/>
      <c r="G1123" s="894"/>
      <c r="H1123" s="894"/>
      <c r="I1123" s="894"/>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895"/>
      <c r="D1124" s="895"/>
      <c r="E1124" s="894"/>
      <c r="F1124" s="894"/>
      <c r="G1124" s="894"/>
      <c r="H1124" s="894"/>
      <c r="I1124" s="894"/>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895"/>
      <c r="D1125" s="895"/>
      <c r="E1125" s="894"/>
      <c r="F1125" s="894"/>
      <c r="G1125" s="894"/>
      <c r="H1125" s="894"/>
      <c r="I1125" s="894"/>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895"/>
      <c r="D1126" s="895"/>
      <c r="E1126" s="894"/>
      <c r="F1126" s="894"/>
      <c r="G1126" s="894"/>
      <c r="H1126" s="894"/>
      <c r="I1126" s="894"/>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895"/>
      <c r="D1127" s="895"/>
      <c r="E1127" s="894"/>
      <c r="F1127" s="894"/>
      <c r="G1127" s="894"/>
      <c r="H1127" s="894"/>
      <c r="I1127" s="894"/>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895"/>
      <c r="D1128" s="895"/>
      <c r="E1128" s="894"/>
      <c r="F1128" s="894"/>
      <c r="G1128" s="894"/>
      <c r="H1128" s="894"/>
      <c r="I1128" s="894"/>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895"/>
      <c r="D1129" s="895"/>
      <c r="E1129" s="894"/>
      <c r="F1129" s="894"/>
      <c r="G1129" s="894"/>
      <c r="H1129" s="894"/>
      <c r="I1129" s="894"/>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895"/>
      <c r="D1130" s="895"/>
      <c r="E1130" s="894"/>
      <c r="F1130" s="894"/>
      <c r="G1130" s="894"/>
      <c r="H1130" s="894"/>
      <c r="I1130" s="894"/>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895"/>
      <c r="D1131" s="895"/>
      <c r="E1131" s="894"/>
      <c r="F1131" s="894"/>
      <c r="G1131" s="894"/>
      <c r="H1131" s="894"/>
      <c r="I1131" s="894"/>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895"/>
      <c r="D1132" s="895"/>
      <c r="E1132" s="894"/>
      <c r="F1132" s="894"/>
      <c r="G1132" s="894"/>
      <c r="H1132" s="894"/>
      <c r="I1132" s="894"/>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49" priority="14059">
      <formula>IF(RIGHT(TEXT(P14,"0.#"),1)=".",FALSE,TRUE)</formula>
    </cfRule>
    <cfRule type="expression" dxfId="2848" priority="14060">
      <formula>IF(RIGHT(TEXT(P14,"0.#"),1)=".",TRUE,FALSE)</formula>
    </cfRule>
  </conditionalFormatting>
  <conditionalFormatting sqref="AE32">
    <cfRule type="expression" dxfId="2847" priority="14049">
      <formula>IF(RIGHT(TEXT(AE32,"0.#"),1)=".",FALSE,TRUE)</formula>
    </cfRule>
    <cfRule type="expression" dxfId="2846" priority="14050">
      <formula>IF(RIGHT(TEXT(AE32,"0.#"),1)=".",TRUE,FALSE)</formula>
    </cfRule>
  </conditionalFormatting>
  <conditionalFormatting sqref="P18:AX18">
    <cfRule type="expression" dxfId="2845" priority="13935">
      <formula>IF(RIGHT(TEXT(P18,"0.#"),1)=".",FALSE,TRUE)</formula>
    </cfRule>
    <cfRule type="expression" dxfId="2844" priority="13936">
      <formula>IF(RIGHT(TEXT(P18,"0.#"),1)=".",TRUE,FALSE)</formula>
    </cfRule>
  </conditionalFormatting>
  <conditionalFormatting sqref="Y783">
    <cfRule type="expression" dxfId="2843" priority="13931">
      <formula>IF(RIGHT(TEXT(Y783,"0.#"),1)=".",FALSE,TRUE)</formula>
    </cfRule>
    <cfRule type="expression" dxfId="2842" priority="13932">
      <formula>IF(RIGHT(TEXT(Y783,"0.#"),1)=".",TRUE,FALSE)</formula>
    </cfRule>
  </conditionalFormatting>
  <conditionalFormatting sqref="Y792">
    <cfRule type="expression" dxfId="2841" priority="13927">
      <formula>IF(RIGHT(TEXT(Y792,"0.#"),1)=".",FALSE,TRUE)</formula>
    </cfRule>
    <cfRule type="expression" dxfId="2840" priority="13928">
      <formula>IF(RIGHT(TEXT(Y792,"0.#"),1)=".",TRUE,FALSE)</formula>
    </cfRule>
  </conditionalFormatting>
  <conditionalFormatting sqref="Y823:Y830 Y821 Y810:Y817 Y808 Y797:Y804 Y795">
    <cfRule type="expression" dxfId="2839" priority="13709">
      <formula>IF(RIGHT(TEXT(Y795,"0.#"),1)=".",FALSE,TRUE)</formula>
    </cfRule>
    <cfRule type="expression" dxfId="2838" priority="13710">
      <formula>IF(RIGHT(TEXT(Y795,"0.#"),1)=".",TRUE,FALSE)</formula>
    </cfRule>
  </conditionalFormatting>
  <conditionalFormatting sqref="P16:AQ17 P15:AX15 P13:AX13">
    <cfRule type="expression" dxfId="2837" priority="13757">
      <formula>IF(RIGHT(TEXT(P13,"0.#"),1)=".",FALSE,TRUE)</formula>
    </cfRule>
    <cfRule type="expression" dxfId="2836" priority="13758">
      <formula>IF(RIGHT(TEXT(P13,"0.#"),1)=".",TRUE,FALSE)</formula>
    </cfRule>
  </conditionalFormatting>
  <conditionalFormatting sqref="P19:AJ19">
    <cfRule type="expression" dxfId="2835" priority="13755">
      <formula>IF(RIGHT(TEXT(P19,"0.#"),1)=".",FALSE,TRUE)</formula>
    </cfRule>
    <cfRule type="expression" dxfId="2834" priority="13756">
      <formula>IF(RIGHT(TEXT(P19,"0.#"),1)=".",TRUE,FALSE)</formula>
    </cfRule>
  </conditionalFormatting>
  <conditionalFormatting sqref="AE101 AQ101">
    <cfRule type="expression" dxfId="2833" priority="13747">
      <formula>IF(RIGHT(TEXT(AE101,"0.#"),1)=".",FALSE,TRUE)</formula>
    </cfRule>
    <cfRule type="expression" dxfId="2832" priority="13748">
      <formula>IF(RIGHT(TEXT(AE101,"0.#"),1)=".",TRUE,FALSE)</formula>
    </cfRule>
  </conditionalFormatting>
  <conditionalFormatting sqref="Y784:Y791 Y782">
    <cfRule type="expression" dxfId="2831" priority="13733">
      <formula>IF(RIGHT(TEXT(Y782,"0.#"),1)=".",FALSE,TRUE)</formula>
    </cfRule>
    <cfRule type="expression" dxfId="2830" priority="13734">
      <formula>IF(RIGHT(TEXT(Y782,"0.#"),1)=".",TRUE,FALSE)</formula>
    </cfRule>
  </conditionalFormatting>
  <conditionalFormatting sqref="AU783">
    <cfRule type="expression" dxfId="2829" priority="13731">
      <formula>IF(RIGHT(TEXT(AU783,"0.#"),1)=".",FALSE,TRUE)</formula>
    </cfRule>
    <cfRule type="expression" dxfId="2828" priority="13732">
      <formula>IF(RIGHT(TEXT(AU783,"0.#"),1)=".",TRUE,FALSE)</formula>
    </cfRule>
  </conditionalFormatting>
  <conditionalFormatting sqref="AU792">
    <cfRule type="expression" dxfId="2827" priority="13729">
      <formula>IF(RIGHT(TEXT(AU792,"0.#"),1)=".",FALSE,TRUE)</formula>
    </cfRule>
    <cfRule type="expression" dxfId="2826" priority="13730">
      <formula>IF(RIGHT(TEXT(AU792,"0.#"),1)=".",TRUE,FALSE)</formula>
    </cfRule>
  </conditionalFormatting>
  <conditionalFormatting sqref="AU784:AU791">
    <cfRule type="expression" dxfId="2825" priority="13727">
      <formula>IF(RIGHT(TEXT(AU784,"0.#"),1)=".",FALSE,TRUE)</formula>
    </cfRule>
    <cfRule type="expression" dxfId="2824" priority="13728">
      <formula>IF(RIGHT(TEXT(AU784,"0.#"),1)=".",TRUE,FALSE)</formula>
    </cfRule>
  </conditionalFormatting>
  <conditionalFormatting sqref="Y822 Y809 Y796">
    <cfRule type="expression" dxfId="2823" priority="13713">
      <formula>IF(RIGHT(TEXT(Y796,"0.#"),1)=".",FALSE,TRUE)</formula>
    </cfRule>
    <cfRule type="expression" dxfId="2822" priority="13714">
      <formula>IF(RIGHT(TEXT(Y796,"0.#"),1)=".",TRUE,FALSE)</formula>
    </cfRule>
  </conditionalFormatting>
  <conditionalFormatting sqref="Y831 Y818 Y805">
    <cfRule type="expression" dxfId="2821" priority="13711">
      <formula>IF(RIGHT(TEXT(Y805,"0.#"),1)=".",FALSE,TRUE)</formula>
    </cfRule>
    <cfRule type="expression" dxfId="2820" priority="13712">
      <formula>IF(RIGHT(TEXT(Y805,"0.#"),1)=".",TRUE,FALSE)</formula>
    </cfRule>
  </conditionalFormatting>
  <conditionalFormatting sqref="AU822 AU809 AU796">
    <cfRule type="expression" dxfId="2819" priority="13707">
      <formula>IF(RIGHT(TEXT(AU796,"0.#"),1)=".",FALSE,TRUE)</formula>
    </cfRule>
    <cfRule type="expression" dxfId="2818" priority="13708">
      <formula>IF(RIGHT(TEXT(AU796,"0.#"),1)=".",TRUE,FALSE)</formula>
    </cfRule>
  </conditionalFormatting>
  <conditionalFormatting sqref="AU831 AU818 AU805">
    <cfRule type="expression" dxfId="2817" priority="13705">
      <formula>IF(RIGHT(TEXT(AU805,"0.#"),1)=".",FALSE,TRUE)</formula>
    </cfRule>
    <cfRule type="expression" dxfId="2816" priority="13706">
      <formula>IF(RIGHT(TEXT(AU805,"0.#"),1)=".",TRUE,FALSE)</formula>
    </cfRule>
  </conditionalFormatting>
  <conditionalFormatting sqref="AU823:AU830 AU821 AU810:AU817 AU808 AU797:AU804 AU795">
    <cfRule type="expression" dxfId="2815" priority="13703">
      <formula>IF(RIGHT(TEXT(AU795,"0.#"),1)=".",FALSE,TRUE)</formula>
    </cfRule>
    <cfRule type="expression" dxfId="2814" priority="13704">
      <formula>IF(RIGHT(TEXT(AU795,"0.#"),1)=".",TRUE,FALSE)</formula>
    </cfRule>
  </conditionalFormatting>
  <conditionalFormatting sqref="AM87">
    <cfRule type="expression" dxfId="2813" priority="13357">
      <formula>IF(RIGHT(TEXT(AM87,"0.#"),1)=".",FALSE,TRUE)</formula>
    </cfRule>
    <cfRule type="expression" dxfId="2812" priority="13358">
      <formula>IF(RIGHT(TEXT(AM87,"0.#"),1)=".",TRUE,FALSE)</formula>
    </cfRule>
  </conditionalFormatting>
  <conditionalFormatting sqref="AE55">
    <cfRule type="expression" dxfId="2811" priority="13425">
      <formula>IF(RIGHT(TEXT(AE55,"0.#"),1)=".",FALSE,TRUE)</formula>
    </cfRule>
    <cfRule type="expression" dxfId="2810" priority="13426">
      <formula>IF(RIGHT(TEXT(AE55,"0.#"),1)=".",TRUE,FALSE)</formula>
    </cfRule>
  </conditionalFormatting>
  <conditionalFormatting sqref="AI55">
    <cfRule type="expression" dxfId="2809" priority="13423">
      <formula>IF(RIGHT(TEXT(AI55,"0.#"),1)=".",FALSE,TRUE)</formula>
    </cfRule>
    <cfRule type="expression" dxfId="2808" priority="13424">
      <formula>IF(RIGHT(TEXT(AI55,"0.#"),1)=".",TRUE,FALSE)</formula>
    </cfRule>
  </conditionalFormatting>
  <conditionalFormatting sqref="AM34">
    <cfRule type="expression" dxfId="2807" priority="13503">
      <formula>IF(RIGHT(TEXT(AM34,"0.#"),1)=".",FALSE,TRUE)</formula>
    </cfRule>
    <cfRule type="expression" dxfId="2806" priority="13504">
      <formula>IF(RIGHT(TEXT(AM34,"0.#"),1)=".",TRUE,FALSE)</formula>
    </cfRule>
  </conditionalFormatting>
  <conditionalFormatting sqref="AE33">
    <cfRule type="expression" dxfId="2805" priority="13517">
      <formula>IF(RIGHT(TEXT(AE33,"0.#"),1)=".",FALSE,TRUE)</formula>
    </cfRule>
    <cfRule type="expression" dxfId="2804" priority="13518">
      <formula>IF(RIGHT(TEXT(AE33,"0.#"),1)=".",TRUE,FALSE)</formula>
    </cfRule>
  </conditionalFormatting>
  <conditionalFormatting sqref="AE34">
    <cfRule type="expression" dxfId="2803" priority="13515">
      <formula>IF(RIGHT(TEXT(AE34,"0.#"),1)=".",FALSE,TRUE)</formula>
    </cfRule>
    <cfRule type="expression" dxfId="2802" priority="13516">
      <formula>IF(RIGHT(TEXT(AE34,"0.#"),1)=".",TRUE,FALSE)</formula>
    </cfRule>
  </conditionalFormatting>
  <conditionalFormatting sqref="AI34">
    <cfRule type="expression" dxfId="2801" priority="13513">
      <formula>IF(RIGHT(TEXT(AI34,"0.#"),1)=".",FALSE,TRUE)</formula>
    </cfRule>
    <cfRule type="expression" dxfId="2800" priority="13514">
      <formula>IF(RIGHT(TEXT(AI34,"0.#"),1)=".",TRUE,FALSE)</formula>
    </cfRule>
  </conditionalFormatting>
  <conditionalFormatting sqref="AI33">
    <cfRule type="expression" dxfId="2799" priority="13511">
      <formula>IF(RIGHT(TEXT(AI33,"0.#"),1)=".",FALSE,TRUE)</formula>
    </cfRule>
    <cfRule type="expression" dxfId="2798" priority="13512">
      <formula>IF(RIGHT(TEXT(AI33,"0.#"),1)=".",TRUE,FALSE)</formula>
    </cfRule>
  </conditionalFormatting>
  <conditionalFormatting sqref="AI32">
    <cfRule type="expression" dxfId="2797" priority="13509">
      <formula>IF(RIGHT(TEXT(AI32,"0.#"),1)=".",FALSE,TRUE)</formula>
    </cfRule>
    <cfRule type="expression" dxfId="2796" priority="13510">
      <formula>IF(RIGHT(TEXT(AI32,"0.#"),1)=".",TRUE,FALSE)</formula>
    </cfRule>
  </conditionalFormatting>
  <conditionalFormatting sqref="AM32">
    <cfRule type="expression" dxfId="2795" priority="13507">
      <formula>IF(RIGHT(TEXT(AM32,"0.#"),1)=".",FALSE,TRUE)</formula>
    </cfRule>
    <cfRule type="expression" dxfId="2794" priority="13508">
      <formula>IF(RIGHT(TEXT(AM32,"0.#"),1)=".",TRUE,FALSE)</formula>
    </cfRule>
  </conditionalFormatting>
  <conditionalFormatting sqref="AM33">
    <cfRule type="expression" dxfId="2793" priority="13505">
      <formula>IF(RIGHT(TEXT(AM33,"0.#"),1)=".",FALSE,TRUE)</formula>
    </cfRule>
    <cfRule type="expression" dxfId="2792" priority="13506">
      <formula>IF(RIGHT(TEXT(AM33,"0.#"),1)=".",TRUE,FALSE)</formula>
    </cfRule>
  </conditionalFormatting>
  <conditionalFormatting sqref="AQ32:AQ34">
    <cfRule type="expression" dxfId="2791" priority="13497">
      <formula>IF(RIGHT(TEXT(AQ32,"0.#"),1)=".",FALSE,TRUE)</formula>
    </cfRule>
    <cfRule type="expression" dxfId="2790" priority="13498">
      <formula>IF(RIGHT(TEXT(AQ32,"0.#"),1)=".",TRUE,FALSE)</formula>
    </cfRule>
  </conditionalFormatting>
  <conditionalFormatting sqref="AU32:AU34">
    <cfRule type="expression" dxfId="2789" priority="13495">
      <formula>IF(RIGHT(TEXT(AU32,"0.#"),1)=".",FALSE,TRUE)</formula>
    </cfRule>
    <cfRule type="expression" dxfId="2788" priority="13496">
      <formula>IF(RIGHT(TEXT(AU32,"0.#"),1)=".",TRUE,FALSE)</formula>
    </cfRule>
  </conditionalFormatting>
  <conditionalFormatting sqref="AE53">
    <cfRule type="expression" dxfId="2787" priority="13429">
      <formula>IF(RIGHT(TEXT(AE53,"0.#"),1)=".",FALSE,TRUE)</formula>
    </cfRule>
    <cfRule type="expression" dxfId="2786" priority="13430">
      <formula>IF(RIGHT(TEXT(AE53,"0.#"),1)=".",TRUE,FALSE)</formula>
    </cfRule>
  </conditionalFormatting>
  <conditionalFormatting sqref="AE54">
    <cfRule type="expression" dxfId="2785" priority="13427">
      <formula>IF(RIGHT(TEXT(AE54,"0.#"),1)=".",FALSE,TRUE)</formula>
    </cfRule>
    <cfRule type="expression" dxfId="2784" priority="13428">
      <formula>IF(RIGHT(TEXT(AE54,"0.#"),1)=".",TRUE,FALSE)</formula>
    </cfRule>
  </conditionalFormatting>
  <conditionalFormatting sqref="AI54">
    <cfRule type="expression" dxfId="2783" priority="13421">
      <formula>IF(RIGHT(TEXT(AI54,"0.#"),1)=".",FALSE,TRUE)</formula>
    </cfRule>
    <cfRule type="expression" dxfId="2782" priority="13422">
      <formula>IF(RIGHT(TEXT(AI54,"0.#"),1)=".",TRUE,FALSE)</formula>
    </cfRule>
  </conditionalFormatting>
  <conditionalFormatting sqref="AI53">
    <cfRule type="expression" dxfId="2781" priority="13419">
      <formula>IF(RIGHT(TEXT(AI53,"0.#"),1)=".",FALSE,TRUE)</formula>
    </cfRule>
    <cfRule type="expression" dxfId="2780" priority="13420">
      <formula>IF(RIGHT(TEXT(AI53,"0.#"),1)=".",TRUE,FALSE)</formula>
    </cfRule>
  </conditionalFormatting>
  <conditionalFormatting sqref="AM53">
    <cfRule type="expression" dxfId="2779" priority="13417">
      <formula>IF(RIGHT(TEXT(AM53,"0.#"),1)=".",FALSE,TRUE)</formula>
    </cfRule>
    <cfRule type="expression" dxfId="2778" priority="13418">
      <formula>IF(RIGHT(TEXT(AM53,"0.#"),1)=".",TRUE,FALSE)</formula>
    </cfRule>
  </conditionalFormatting>
  <conditionalFormatting sqref="AM54">
    <cfRule type="expression" dxfId="2777" priority="13415">
      <formula>IF(RIGHT(TEXT(AM54,"0.#"),1)=".",FALSE,TRUE)</formula>
    </cfRule>
    <cfRule type="expression" dxfId="2776" priority="13416">
      <formula>IF(RIGHT(TEXT(AM54,"0.#"),1)=".",TRUE,FALSE)</formula>
    </cfRule>
  </conditionalFormatting>
  <conditionalFormatting sqref="AM55">
    <cfRule type="expression" dxfId="2775" priority="13413">
      <formula>IF(RIGHT(TEXT(AM55,"0.#"),1)=".",FALSE,TRUE)</formula>
    </cfRule>
    <cfRule type="expression" dxfId="2774" priority="13414">
      <formula>IF(RIGHT(TEXT(AM55,"0.#"),1)=".",TRUE,FALSE)</formula>
    </cfRule>
  </conditionalFormatting>
  <conditionalFormatting sqref="AE60">
    <cfRule type="expression" dxfId="2773" priority="13399">
      <formula>IF(RIGHT(TEXT(AE60,"0.#"),1)=".",FALSE,TRUE)</formula>
    </cfRule>
    <cfRule type="expression" dxfId="2772" priority="13400">
      <formula>IF(RIGHT(TEXT(AE60,"0.#"),1)=".",TRUE,FALSE)</formula>
    </cfRule>
  </conditionalFormatting>
  <conditionalFormatting sqref="AE61">
    <cfRule type="expression" dxfId="2771" priority="13397">
      <formula>IF(RIGHT(TEXT(AE61,"0.#"),1)=".",FALSE,TRUE)</formula>
    </cfRule>
    <cfRule type="expression" dxfId="2770" priority="13398">
      <formula>IF(RIGHT(TEXT(AE61,"0.#"),1)=".",TRUE,FALSE)</formula>
    </cfRule>
  </conditionalFormatting>
  <conditionalFormatting sqref="AE62">
    <cfRule type="expression" dxfId="2769" priority="13395">
      <formula>IF(RIGHT(TEXT(AE62,"0.#"),1)=".",FALSE,TRUE)</formula>
    </cfRule>
    <cfRule type="expression" dxfId="2768" priority="13396">
      <formula>IF(RIGHT(TEXT(AE62,"0.#"),1)=".",TRUE,FALSE)</formula>
    </cfRule>
  </conditionalFormatting>
  <conditionalFormatting sqref="AI62">
    <cfRule type="expression" dxfId="2767" priority="13393">
      <formula>IF(RIGHT(TEXT(AI62,"0.#"),1)=".",FALSE,TRUE)</formula>
    </cfRule>
    <cfRule type="expression" dxfId="2766" priority="13394">
      <formula>IF(RIGHT(TEXT(AI62,"0.#"),1)=".",TRUE,FALSE)</formula>
    </cfRule>
  </conditionalFormatting>
  <conditionalFormatting sqref="AI61">
    <cfRule type="expression" dxfId="2765" priority="13391">
      <formula>IF(RIGHT(TEXT(AI61,"0.#"),1)=".",FALSE,TRUE)</formula>
    </cfRule>
    <cfRule type="expression" dxfId="2764" priority="13392">
      <formula>IF(RIGHT(TEXT(AI61,"0.#"),1)=".",TRUE,FALSE)</formula>
    </cfRule>
  </conditionalFormatting>
  <conditionalFormatting sqref="AI60">
    <cfRule type="expression" dxfId="2763" priority="13389">
      <formula>IF(RIGHT(TEXT(AI60,"0.#"),1)=".",FALSE,TRUE)</formula>
    </cfRule>
    <cfRule type="expression" dxfId="2762" priority="13390">
      <formula>IF(RIGHT(TEXT(AI60,"0.#"),1)=".",TRUE,FALSE)</formula>
    </cfRule>
  </conditionalFormatting>
  <conditionalFormatting sqref="AM60">
    <cfRule type="expression" dxfId="2761" priority="13387">
      <formula>IF(RIGHT(TEXT(AM60,"0.#"),1)=".",FALSE,TRUE)</formula>
    </cfRule>
    <cfRule type="expression" dxfId="2760" priority="13388">
      <formula>IF(RIGHT(TEXT(AM60,"0.#"),1)=".",TRUE,FALSE)</formula>
    </cfRule>
  </conditionalFormatting>
  <conditionalFormatting sqref="AM61">
    <cfRule type="expression" dxfId="2759" priority="13385">
      <formula>IF(RIGHT(TEXT(AM61,"0.#"),1)=".",FALSE,TRUE)</formula>
    </cfRule>
    <cfRule type="expression" dxfId="2758" priority="13386">
      <formula>IF(RIGHT(TEXT(AM61,"0.#"),1)=".",TRUE,FALSE)</formula>
    </cfRule>
  </conditionalFormatting>
  <conditionalFormatting sqref="AM62">
    <cfRule type="expression" dxfId="2757" priority="13383">
      <formula>IF(RIGHT(TEXT(AM62,"0.#"),1)=".",FALSE,TRUE)</formula>
    </cfRule>
    <cfRule type="expression" dxfId="2756" priority="13384">
      <formula>IF(RIGHT(TEXT(AM62,"0.#"),1)=".",TRUE,FALSE)</formula>
    </cfRule>
  </conditionalFormatting>
  <conditionalFormatting sqref="AE87">
    <cfRule type="expression" dxfId="2755" priority="13369">
      <formula>IF(RIGHT(TEXT(AE87,"0.#"),1)=".",FALSE,TRUE)</formula>
    </cfRule>
    <cfRule type="expression" dxfId="2754" priority="13370">
      <formula>IF(RIGHT(TEXT(AE87,"0.#"),1)=".",TRUE,FALSE)</formula>
    </cfRule>
  </conditionalFormatting>
  <conditionalFormatting sqref="AE88">
    <cfRule type="expression" dxfId="2753" priority="13367">
      <formula>IF(RIGHT(TEXT(AE88,"0.#"),1)=".",FALSE,TRUE)</formula>
    </cfRule>
    <cfRule type="expression" dxfId="2752" priority="13368">
      <formula>IF(RIGHT(TEXT(AE88,"0.#"),1)=".",TRUE,FALSE)</formula>
    </cfRule>
  </conditionalFormatting>
  <conditionalFormatting sqref="AE89">
    <cfRule type="expression" dxfId="2751" priority="13365">
      <formula>IF(RIGHT(TEXT(AE89,"0.#"),1)=".",FALSE,TRUE)</formula>
    </cfRule>
    <cfRule type="expression" dxfId="2750" priority="13366">
      <formula>IF(RIGHT(TEXT(AE89,"0.#"),1)=".",TRUE,FALSE)</formula>
    </cfRule>
  </conditionalFormatting>
  <conditionalFormatting sqref="AI89">
    <cfRule type="expression" dxfId="2749" priority="13363">
      <formula>IF(RIGHT(TEXT(AI89,"0.#"),1)=".",FALSE,TRUE)</formula>
    </cfRule>
    <cfRule type="expression" dxfId="2748" priority="13364">
      <formula>IF(RIGHT(TEXT(AI89,"0.#"),1)=".",TRUE,FALSE)</formula>
    </cfRule>
  </conditionalFormatting>
  <conditionalFormatting sqref="AI88">
    <cfRule type="expression" dxfId="2747" priority="13361">
      <formula>IF(RIGHT(TEXT(AI88,"0.#"),1)=".",FALSE,TRUE)</formula>
    </cfRule>
    <cfRule type="expression" dxfId="2746" priority="13362">
      <formula>IF(RIGHT(TEXT(AI88,"0.#"),1)=".",TRUE,FALSE)</formula>
    </cfRule>
  </conditionalFormatting>
  <conditionalFormatting sqref="AI87">
    <cfRule type="expression" dxfId="2745" priority="13359">
      <formula>IF(RIGHT(TEXT(AI87,"0.#"),1)=".",FALSE,TRUE)</formula>
    </cfRule>
    <cfRule type="expression" dxfId="2744" priority="13360">
      <formula>IF(RIGHT(TEXT(AI87,"0.#"),1)=".",TRUE,FALSE)</formula>
    </cfRule>
  </conditionalFormatting>
  <conditionalFormatting sqref="AM88">
    <cfRule type="expression" dxfId="2743" priority="13355">
      <formula>IF(RIGHT(TEXT(AM88,"0.#"),1)=".",FALSE,TRUE)</formula>
    </cfRule>
    <cfRule type="expression" dxfId="2742" priority="13356">
      <formula>IF(RIGHT(TEXT(AM88,"0.#"),1)=".",TRUE,FALSE)</formula>
    </cfRule>
  </conditionalFormatting>
  <conditionalFormatting sqref="AM89">
    <cfRule type="expression" dxfId="2741" priority="13353">
      <formula>IF(RIGHT(TEXT(AM89,"0.#"),1)=".",FALSE,TRUE)</formula>
    </cfRule>
    <cfRule type="expression" dxfId="2740" priority="13354">
      <formula>IF(RIGHT(TEXT(AM89,"0.#"),1)=".",TRUE,FALSE)</formula>
    </cfRule>
  </conditionalFormatting>
  <conditionalFormatting sqref="AE92">
    <cfRule type="expression" dxfId="2739" priority="13339">
      <formula>IF(RIGHT(TEXT(AE92,"0.#"),1)=".",FALSE,TRUE)</formula>
    </cfRule>
    <cfRule type="expression" dxfId="2738" priority="13340">
      <formula>IF(RIGHT(TEXT(AE92,"0.#"),1)=".",TRUE,FALSE)</formula>
    </cfRule>
  </conditionalFormatting>
  <conditionalFormatting sqref="AE93">
    <cfRule type="expression" dxfId="2737" priority="13337">
      <formula>IF(RIGHT(TEXT(AE93,"0.#"),1)=".",FALSE,TRUE)</formula>
    </cfRule>
    <cfRule type="expression" dxfId="2736" priority="13338">
      <formula>IF(RIGHT(TEXT(AE93,"0.#"),1)=".",TRUE,FALSE)</formula>
    </cfRule>
  </conditionalFormatting>
  <conditionalFormatting sqref="AE94">
    <cfRule type="expression" dxfId="2735" priority="13335">
      <formula>IF(RIGHT(TEXT(AE94,"0.#"),1)=".",FALSE,TRUE)</formula>
    </cfRule>
    <cfRule type="expression" dxfId="2734" priority="13336">
      <formula>IF(RIGHT(TEXT(AE94,"0.#"),1)=".",TRUE,FALSE)</formula>
    </cfRule>
  </conditionalFormatting>
  <conditionalFormatting sqref="AI94">
    <cfRule type="expression" dxfId="2733" priority="13333">
      <formula>IF(RIGHT(TEXT(AI94,"0.#"),1)=".",FALSE,TRUE)</formula>
    </cfRule>
    <cfRule type="expression" dxfId="2732" priority="13334">
      <formula>IF(RIGHT(TEXT(AI94,"0.#"),1)=".",TRUE,FALSE)</formula>
    </cfRule>
  </conditionalFormatting>
  <conditionalFormatting sqref="AI93">
    <cfRule type="expression" dxfId="2731" priority="13331">
      <formula>IF(RIGHT(TEXT(AI93,"0.#"),1)=".",FALSE,TRUE)</formula>
    </cfRule>
    <cfRule type="expression" dxfId="2730" priority="13332">
      <formula>IF(RIGHT(TEXT(AI93,"0.#"),1)=".",TRUE,FALSE)</formula>
    </cfRule>
  </conditionalFormatting>
  <conditionalFormatting sqref="AI92">
    <cfRule type="expression" dxfId="2729" priority="13329">
      <formula>IF(RIGHT(TEXT(AI92,"0.#"),1)=".",FALSE,TRUE)</formula>
    </cfRule>
    <cfRule type="expression" dxfId="2728" priority="13330">
      <formula>IF(RIGHT(TEXT(AI92,"0.#"),1)=".",TRUE,FALSE)</formula>
    </cfRule>
  </conditionalFormatting>
  <conditionalFormatting sqref="AM92">
    <cfRule type="expression" dxfId="2727" priority="13327">
      <formula>IF(RIGHT(TEXT(AM92,"0.#"),1)=".",FALSE,TRUE)</formula>
    </cfRule>
    <cfRule type="expression" dxfId="2726" priority="13328">
      <formula>IF(RIGHT(TEXT(AM92,"0.#"),1)=".",TRUE,FALSE)</formula>
    </cfRule>
  </conditionalFormatting>
  <conditionalFormatting sqref="AM93">
    <cfRule type="expression" dxfId="2725" priority="13325">
      <formula>IF(RIGHT(TEXT(AM93,"0.#"),1)=".",FALSE,TRUE)</formula>
    </cfRule>
    <cfRule type="expression" dxfId="2724" priority="13326">
      <formula>IF(RIGHT(TEXT(AM93,"0.#"),1)=".",TRUE,FALSE)</formula>
    </cfRule>
  </conditionalFormatting>
  <conditionalFormatting sqref="AM94">
    <cfRule type="expression" dxfId="2723" priority="13323">
      <formula>IF(RIGHT(TEXT(AM94,"0.#"),1)=".",FALSE,TRUE)</formula>
    </cfRule>
    <cfRule type="expression" dxfId="2722" priority="13324">
      <formula>IF(RIGHT(TEXT(AM94,"0.#"),1)=".",TRUE,FALSE)</formula>
    </cfRule>
  </conditionalFormatting>
  <conditionalFormatting sqref="AE97">
    <cfRule type="expression" dxfId="2721" priority="13309">
      <formula>IF(RIGHT(TEXT(AE97,"0.#"),1)=".",FALSE,TRUE)</formula>
    </cfRule>
    <cfRule type="expression" dxfId="2720" priority="13310">
      <formula>IF(RIGHT(TEXT(AE97,"0.#"),1)=".",TRUE,FALSE)</formula>
    </cfRule>
  </conditionalFormatting>
  <conditionalFormatting sqref="AE98">
    <cfRule type="expression" dxfId="2719" priority="13307">
      <formula>IF(RIGHT(TEXT(AE98,"0.#"),1)=".",FALSE,TRUE)</formula>
    </cfRule>
    <cfRule type="expression" dxfId="2718" priority="13308">
      <formula>IF(RIGHT(TEXT(AE98,"0.#"),1)=".",TRUE,FALSE)</formula>
    </cfRule>
  </conditionalFormatting>
  <conditionalFormatting sqref="AE99">
    <cfRule type="expression" dxfId="2717" priority="13305">
      <formula>IF(RIGHT(TEXT(AE99,"0.#"),1)=".",FALSE,TRUE)</formula>
    </cfRule>
    <cfRule type="expression" dxfId="2716" priority="13306">
      <formula>IF(RIGHT(TEXT(AE99,"0.#"),1)=".",TRUE,FALSE)</formula>
    </cfRule>
  </conditionalFormatting>
  <conditionalFormatting sqref="AI99">
    <cfRule type="expression" dxfId="2715" priority="13303">
      <formula>IF(RIGHT(TEXT(AI99,"0.#"),1)=".",FALSE,TRUE)</formula>
    </cfRule>
    <cfRule type="expression" dxfId="2714" priority="13304">
      <formula>IF(RIGHT(TEXT(AI99,"0.#"),1)=".",TRUE,FALSE)</formula>
    </cfRule>
  </conditionalFormatting>
  <conditionalFormatting sqref="AI98">
    <cfRule type="expression" dxfId="2713" priority="13301">
      <formula>IF(RIGHT(TEXT(AI98,"0.#"),1)=".",FALSE,TRUE)</formula>
    </cfRule>
    <cfRule type="expression" dxfId="2712" priority="13302">
      <formula>IF(RIGHT(TEXT(AI98,"0.#"),1)=".",TRUE,FALSE)</formula>
    </cfRule>
  </conditionalFormatting>
  <conditionalFormatting sqref="AI97">
    <cfRule type="expression" dxfId="2711" priority="13299">
      <formula>IF(RIGHT(TEXT(AI97,"0.#"),1)=".",FALSE,TRUE)</formula>
    </cfRule>
    <cfRule type="expression" dxfId="2710" priority="13300">
      <formula>IF(RIGHT(TEXT(AI97,"0.#"),1)=".",TRUE,FALSE)</formula>
    </cfRule>
  </conditionalFormatting>
  <conditionalFormatting sqref="AM97">
    <cfRule type="expression" dxfId="2709" priority="13297">
      <formula>IF(RIGHT(TEXT(AM97,"0.#"),1)=".",FALSE,TRUE)</formula>
    </cfRule>
    <cfRule type="expression" dxfId="2708" priority="13298">
      <formula>IF(RIGHT(TEXT(AM97,"0.#"),1)=".",TRUE,FALSE)</formula>
    </cfRule>
  </conditionalFormatting>
  <conditionalFormatting sqref="AM98">
    <cfRule type="expression" dxfId="2707" priority="13295">
      <formula>IF(RIGHT(TEXT(AM98,"0.#"),1)=".",FALSE,TRUE)</formula>
    </cfRule>
    <cfRule type="expression" dxfId="2706" priority="13296">
      <formula>IF(RIGHT(TEXT(AM98,"0.#"),1)=".",TRUE,FALSE)</formula>
    </cfRule>
  </conditionalFormatting>
  <conditionalFormatting sqref="AM99">
    <cfRule type="expression" dxfId="2705" priority="13293">
      <formula>IF(RIGHT(TEXT(AM99,"0.#"),1)=".",FALSE,TRUE)</formula>
    </cfRule>
    <cfRule type="expression" dxfId="2704" priority="13294">
      <formula>IF(RIGHT(TEXT(AM99,"0.#"),1)=".",TRUE,FALSE)</formula>
    </cfRule>
  </conditionalFormatting>
  <conditionalFormatting sqref="AI101">
    <cfRule type="expression" dxfId="2703" priority="13279">
      <formula>IF(RIGHT(TEXT(AI101,"0.#"),1)=".",FALSE,TRUE)</formula>
    </cfRule>
    <cfRule type="expression" dxfId="2702" priority="13280">
      <formula>IF(RIGHT(TEXT(AI101,"0.#"),1)=".",TRUE,FALSE)</formula>
    </cfRule>
  </conditionalFormatting>
  <conditionalFormatting sqref="AM101">
    <cfRule type="expression" dxfId="2701" priority="13277">
      <formula>IF(RIGHT(TEXT(AM101,"0.#"),1)=".",FALSE,TRUE)</formula>
    </cfRule>
    <cfRule type="expression" dxfId="2700" priority="13278">
      <formula>IF(RIGHT(TEXT(AM101,"0.#"),1)=".",TRUE,FALSE)</formula>
    </cfRule>
  </conditionalFormatting>
  <conditionalFormatting sqref="AE102">
    <cfRule type="expression" dxfId="2699" priority="13275">
      <formula>IF(RIGHT(TEXT(AE102,"0.#"),1)=".",FALSE,TRUE)</formula>
    </cfRule>
    <cfRule type="expression" dxfId="2698" priority="13276">
      <formula>IF(RIGHT(TEXT(AE102,"0.#"),1)=".",TRUE,FALSE)</formula>
    </cfRule>
  </conditionalFormatting>
  <conditionalFormatting sqref="AI102">
    <cfRule type="expression" dxfId="2697" priority="13273">
      <formula>IF(RIGHT(TEXT(AI102,"0.#"),1)=".",FALSE,TRUE)</formula>
    </cfRule>
    <cfRule type="expression" dxfId="2696" priority="13274">
      <formula>IF(RIGHT(TEXT(AI102,"0.#"),1)=".",TRUE,FALSE)</formula>
    </cfRule>
  </conditionalFormatting>
  <conditionalFormatting sqref="AM102">
    <cfRule type="expression" dxfId="2695" priority="13271">
      <formula>IF(RIGHT(TEXT(AM102,"0.#"),1)=".",FALSE,TRUE)</formula>
    </cfRule>
    <cfRule type="expression" dxfId="2694" priority="13272">
      <formula>IF(RIGHT(TEXT(AM102,"0.#"),1)=".",TRUE,FALSE)</formula>
    </cfRule>
  </conditionalFormatting>
  <conditionalFormatting sqref="AQ102">
    <cfRule type="expression" dxfId="2693" priority="13269">
      <formula>IF(RIGHT(TEXT(AQ102,"0.#"),1)=".",FALSE,TRUE)</formula>
    </cfRule>
    <cfRule type="expression" dxfId="2692" priority="13270">
      <formula>IF(RIGHT(TEXT(AQ102,"0.#"),1)=".",TRUE,FALSE)</formula>
    </cfRule>
  </conditionalFormatting>
  <conditionalFormatting sqref="AE104">
    <cfRule type="expression" dxfId="2691" priority="13267">
      <formula>IF(RIGHT(TEXT(AE104,"0.#"),1)=".",FALSE,TRUE)</formula>
    </cfRule>
    <cfRule type="expression" dxfId="2690" priority="13268">
      <formula>IF(RIGHT(TEXT(AE104,"0.#"),1)=".",TRUE,FALSE)</formula>
    </cfRule>
  </conditionalFormatting>
  <conditionalFormatting sqref="AI104">
    <cfRule type="expression" dxfId="2689" priority="13265">
      <formula>IF(RIGHT(TEXT(AI104,"0.#"),1)=".",FALSE,TRUE)</formula>
    </cfRule>
    <cfRule type="expression" dxfId="2688" priority="13266">
      <formula>IF(RIGHT(TEXT(AI104,"0.#"),1)=".",TRUE,FALSE)</formula>
    </cfRule>
  </conditionalFormatting>
  <conditionalFormatting sqref="AM104">
    <cfRule type="expression" dxfId="2687" priority="13263">
      <formula>IF(RIGHT(TEXT(AM104,"0.#"),1)=".",FALSE,TRUE)</formula>
    </cfRule>
    <cfRule type="expression" dxfId="2686" priority="13264">
      <formula>IF(RIGHT(TEXT(AM104,"0.#"),1)=".",TRUE,FALSE)</formula>
    </cfRule>
  </conditionalFormatting>
  <conditionalFormatting sqref="AE105">
    <cfRule type="expression" dxfId="2685" priority="13261">
      <formula>IF(RIGHT(TEXT(AE105,"0.#"),1)=".",FALSE,TRUE)</formula>
    </cfRule>
    <cfRule type="expression" dxfId="2684" priority="13262">
      <formula>IF(RIGHT(TEXT(AE105,"0.#"),1)=".",TRUE,FALSE)</formula>
    </cfRule>
  </conditionalFormatting>
  <conditionalFormatting sqref="AI105">
    <cfRule type="expression" dxfId="2683" priority="13259">
      <formula>IF(RIGHT(TEXT(AI105,"0.#"),1)=".",FALSE,TRUE)</formula>
    </cfRule>
    <cfRule type="expression" dxfId="2682" priority="13260">
      <formula>IF(RIGHT(TEXT(AI105,"0.#"),1)=".",TRUE,FALSE)</formula>
    </cfRule>
  </conditionalFormatting>
  <conditionalFormatting sqref="AM105">
    <cfRule type="expression" dxfId="2681" priority="13257">
      <formula>IF(RIGHT(TEXT(AM105,"0.#"),1)=".",FALSE,TRUE)</formula>
    </cfRule>
    <cfRule type="expression" dxfId="2680" priority="13258">
      <formula>IF(RIGHT(TEXT(AM105,"0.#"),1)=".",TRUE,FALSE)</formula>
    </cfRule>
  </conditionalFormatting>
  <conditionalFormatting sqref="AE107">
    <cfRule type="expression" dxfId="2679" priority="13253">
      <formula>IF(RIGHT(TEXT(AE107,"0.#"),1)=".",FALSE,TRUE)</formula>
    </cfRule>
    <cfRule type="expression" dxfId="2678" priority="13254">
      <formula>IF(RIGHT(TEXT(AE107,"0.#"),1)=".",TRUE,FALSE)</formula>
    </cfRule>
  </conditionalFormatting>
  <conditionalFormatting sqref="AI107">
    <cfRule type="expression" dxfId="2677" priority="13251">
      <formula>IF(RIGHT(TEXT(AI107,"0.#"),1)=".",FALSE,TRUE)</formula>
    </cfRule>
    <cfRule type="expression" dxfId="2676" priority="13252">
      <formula>IF(RIGHT(TEXT(AI107,"0.#"),1)=".",TRUE,FALSE)</formula>
    </cfRule>
  </conditionalFormatting>
  <conditionalFormatting sqref="AM107">
    <cfRule type="expression" dxfId="2675" priority="13249">
      <formula>IF(RIGHT(TEXT(AM107,"0.#"),1)=".",FALSE,TRUE)</formula>
    </cfRule>
    <cfRule type="expression" dxfId="2674" priority="13250">
      <formula>IF(RIGHT(TEXT(AM107,"0.#"),1)=".",TRUE,FALSE)</formula>
    </cfRule>
  </conditionalFormatting>
  <conditionalFormatting sqref="AE108">
    <cfRule type="expression" dxfId="2673" priority="13247">
      <formula>IF(RIGHT(TEXT(AE108,"0.#"),1)=".",FALSE,TRUE)</formula>
    </cfRule>
    <cfRule type="expression" dxfId="2672" priority="13248">
      <formula>IF(RIGHT(TEXT(AE108,"0.#"),1)=".",TRUE,FALSE)</formula>
    </cfRule>
  </conditionalFormatting>
  <conditionalFormatting sqref="AI108">
    <cfRule type="expression" dxfId="2671" priority="13245">
      <formula>IF(RIGHT(TEXT(AI108,"0.#"),1)=".",FALSE,TRUE)</formula>
    </cfRule>
    <cfRule type="expression" dxfId="2670" priority="13246">
      <formula>IF(RIGHT(TEXT(AI108,"0.#"),1)=".",TRUE,FALSE)</formula>
    </cfRule>
  </conditionalFormatting>
  <conditionalFormatting sqref="AM108">
    <cfRule type="expression" dxfId="2669" priority="13243">
      <formula>IF(RIGHT(TEXT(AM108,"0.#"),1)=".",FALSE,TRUE)</formula>
    </cfRule>
    <cfRule type="expression" dxfId="2668" priority="13244">
      <formula>IF(RIGHT(TEXT(AM108,"0.#"),1)=".",TRUE,FALSE)</formula>
    </cfRule>
  </conditionalFormatting>
  <conditionalFormatting sqref="AE110">
    <cfRule type="expression" dxfId="2667" priority="13239">
      <formula>IF(RIGHT(TEXT(AE110,"0.#"),1)=".",FALSE,TRUE)</formula>
    </cfRule>
    <cfRule type="expression" dxfId="2666" priority="13240">
      <formula>IF(RIGHT(TEXT(AE110,"0.#"),1)=".",TRUE,FALSE)</formula>
    </cfRule>
  </conditionalFormatting>
  <conditionalFormatting sqref="AI110">
    <cfRule type="expression" dxfId="2665" priority="13237">
      <formula>IF(RIGHT(TEXT(AI110,"0.#"),1)=".",FALSE,TRUE)</formula>
    </cfRule>
    <cfRule type="expression" dxfId="2664" priority="13238">
      <formula>IF(RIGHT(TEXT(AI110,"0.#"),1)=".",TRUE,FALSE)</formula>
    </cfRule>
  </conditionalFormatting>
  <conditionalFormatting sqref="AM110">
    <cfRule type="expression" dxfId="2663" priority="13235">
      <formula>IF(RIGHT(TEXT(AM110,"0.#"),1)=".",FALSE,TRUE)</formula>
    </cfRule>
    <cfRule type="expression" dxfId="2662" priority="13236">
      <formula>IF(RIGHT(TEXT(AM110,"0.#"),1)=".",TRUE,FALSE)</formula>
    </cfRule>
  </conditionalFormatting>
  <conditionalFormatting sqref="AE111">
    <cfRule type="expression" dxfId="2661" priority="13233">
      <formula>IF(RIGHT(TEXT(AE111,"0.#"),1)=".",FALSE,TRUE)</formula>
    </cfRule>
    <cfRule type="expression" dxfId="2660" priority="13234">
      <formula>IF(RIGHT(TEXT(AE111,"0.#"),1)=".",TRUE,FALSE)</formula>
    </cfRule>
  </conditionalFormatting>
  <conditionalFormatting sqref="AI111">
    <cfRule type="expression" dxfId="2659" priority="13231">
      <formula>IF(RIGHT(TEXT(AI111,"0.#"),1)=".",FALSE,TRUE)</formula>
    </cfRule>
    <cfRule type="expression" dxfId="2658" priority="13232">
      <formula>IF(RIGHT(TEXT(AI111,"0.#"),1)=".",TRUE,FALSE)</formula>
    </cfRule>
  </conditionalFormatting>
  <conditionalFormatting sqref="AM111">
    <cfRule type="expression" dxfId="2657" priority="13229">
      <formula>IF(RIGHT(TEXT(AM111,"0.#"),1)=".",FALSE,TRUE)</formula>
    </cfRule>
    <cfRule type="expression" dxfId="2656" priority="13230">
      <formula>IF(RIGHT(TEXT(AM111,"0.#"),1)=".",TRUE,FALSE)</formula>
    </cfRule>
  </conditionalFormatting>
  <conditionalFormatting sqref="AE113">
    <cfRule type="expression" dxfId="2655" priority="13225">
      <formula>IF(RIGHT(TEXT(AE113,"0.#"),1)=".",FALSE,TRUE)</formula>
    </cfRule>
    <cfRule type="expression" dxfId="2654" priority="13226">
      <formula>IF(RIGHT(TEXT(AE113,"0.#"),1)=".",TRUE,FALSE)</formula>
    </cfRule>
  </conditionalFormatting>
  <conditionalFormatting sqref="AI113">
    <cfRule type="expression" dxfId="2653" priority="13223">
      <formula>IF(RIGHT(TEXT(AI113,"0.#"),1)=".",FALSE,TRUE)</formula>
    </cfRule>
    <cfRule type="expression" dxfId="2652" priority="13224">
      <formula>IF(RIGHT(TEXT(AI113,"0.#"),1)=".",TRUE,FALSE)</formula>
    </cfRule>
  </conditionalFormatting>
  <conditionalFormatting sqref="AM113">
    <cfRule type="expression" dxfId="2651" priority="13221">
      <formula>IF(RIGHT(TEXT(AM113,"0.#"),1)=".",FALSE,TRUE)</formula>
    </cfRule>
    <cfRule type="expression" dxfId="2650" priority="13222">
      <formula>IF(RIGHT(TEXT(AM113,"0.#"),1)=".",TRUE,FALSE)</formula>
    </cfRule>
  </conditionalFormatting>
  <conditionalFormatting sqref="AE114">
    <cfRule type="expression" dxfId="2649" priority="13219">
      <formula>IF(RIGHT(TEXT(AE114,"0.#"),1)=".",FALSE,TRUE)</formula>
    </cfRule>
    <cfRule type="expression" dxfId="2648" priority="13220">
      <formula>IF(RIGHT(TEXT(AE114,"0.#"),1)=".",TRUE,FALSE)</formula>
    </cfRule>
  </conditionalFormatting>
  <conditionalFormatting sqref="AI114">
    <cfRule type="expression" dxfId="2647" priority="13217">
      <formula>IF(RIGHT(TEXT(AI114,"0.#"),1)=".",FALSE,TRUE)</formula>
    </cfRule>
    <cfRule type="expression" dxfId="2646" priority="13218">
      <formula>IF(RIGHT(TEXT(AI114,"0.#"),1)=".",TRUE,FALSE)</formula>
    </cfRule>
  </conditionalFormatting>
  <conditionalFormatting sqref="AM114">
    <cfRule type="expression" dxfId="2645" priority="13215">
      <formula>IF(RIGHT(TEXT(AM114,"0.#"),1)=".",FALSE,TRUE)</formula>
    </cfRule>
    <cfRule type="expression" dxfId="2644" priority="13216">
      <formula>IF(RIGHT(TEXT(AM114,"0.#"),1)=".",TRUE,FALSE)</formula>
    </cfRule>
  </conditionalFormatting>
  <conditionalFormatting sqref="AE116 AQ116">
    <cfRule type="expression" dxfId="2643" priority="13211">
      <formula>IF(RIGHT(TEXT(AE116,"0.#"),1)=".",FALSE,TRUE)</formula>
    </cfRule>
    <cfRule type="expression" dxfId="2642" priority="13212">
      <formula>IF(RIGHT(TEXT(AE116,"0.#"),1)=".",TRUE,FALSE)</formula>
    </cfRule>
  </conditionalFormatting>
  <conditionalFormatting sqref="AI116">
    <cfRule type="expression" dxfId="2641" priority="13209">
      <formula>IF(RIGHT(TEXT(AI116,"0.#"),1)=".",FALSE,TRUE)</formula>
    </cfRule>
    <cfRule type="expression" dxfId="2640" priority="13210">
      <formula>IF(RIGHT(TEXT(AI116,"0.#"),1)=".",TRUE,FALSE)</formula>
    </cfRule>
  </conditionalFormatting>
  <conditionalFormatting sqref="AM116">
    <cfRule type="expression" dxfId="2639" priority="13207">
      <formula>IF(RIGHT(TEXT(AM116,"0.#"),1)=".",FALSE,TRUE)</formula>
    </cfRule>
    <cfRule type="expression" dxfId="2638" priority="13208">
      <formula>IF(RIGHT(TEXT(AM116,"0.#"),1)=".",TRUE,FALSE)</formula>
    </cfRule>
  </conditionalFormatting>
  <conditionalFormatting sqref="AE117">
    <cfRule type="expression" dxfId="2637" priority="13205">
      <formula>IF(RIGHT(TEXT(AE117,"0.#"),1)=".",FALSE,TRUE)</formula>
    </cfRule>
    <cfRule type="expression" dxfId="2636" priority="13206">
      <formula>IF(RIGHT(TEXT(AE117,"0.#"),1)=".",TRUE,FALSE)</formula>
    </cfRule>
  </conditionalFormatting>
  <conditionalFormatting sqref="AI117">
    <cfRule type="expression" dxfId="2635" priority="13203">
      <formula>IF(RIGHT(TEXT(AI117,"0.#"),1)=".",FALSE,TRUE)</formula>
    </cfRule>
    <cfRule type="expression" dxfId="2634" priority="13204">
      <formula>IF(RIGHT(TEXT(AI117,"0.#"),1)=".",TRUE,FALSE)</formula>
    </cfRule>
  </conditionalFormatting>
  <conditionalFormatting sqref="AQ117">
    <cfRule type="expression" dxfId="2633" priority="13199">
      <formula>IF(RIGHT(TEXT(AQ117,"0.#"),1)=".",FALSE,TRUE)</formula>
    </cfRule>
    <cfRule type="expression" dxfId="2632" priority="13200">
      <formula>IF(RIGHT(TEXT(AQ117,"0.#"),1)=".",TRUE,FALSE)</formula>
    </cfRule>
  </conditionalFormatting>
  <conditionalFormatting sqref="AE119 AQ119">
    <cfRule type="expression" dxfId="2631" priority="13197">
      <formula>IF(RIGHT(TEXT(AE119,"0.#"),1)=".",FALSE,TRUE)</formula>
    </cfRule>
    <cfRule type="expression" dxfId="2630" priority="13198">
      <formula>IF(RIGHT(TEXT(AE119,"0.#"),1)=".",TRUE,FALSE)</formula>
    </cfRule>
  </conditionalFormatting>
  <conditionalFormatting sqref="AI119">
    <cfRule type="expression" dxfId="2629" priority="13195">
      <formula>IF(RIGHT(TEXT(AI119,"0.#"),1)=".",FALSE,TRUE)</formula>
    </cfRule>
    <cfRule type="expression" dxfId="2628" priority="13196">
      <formula>IF(RIGHT(TEXT(AI119,"0.#"),1)=".",TRUE,FALSE)</formula>
    </cfRule>
  </conditionalFormatting>
  <conditionalFormatting sqref="AM119">
    <cfRule type="expression" dxfId="2627" priority="13193">
      <formula>IF(RIGHT(TEXT(AM119,"0.#"),1)=".",FALSE,TRUE)</formula>
    </cfRule>
    <cfRule type="expression" dxfId="2626" priority="13194">
      <formula>IF(RIGHT(TEXT(AM119,"0.#"),1)=".",TRUE,FALSE)</formula>
    </cfRule>
  </conditionalFormatting>
  <conditionalFormatting sqref="AQ120">
    <cfRule type="expression" dxfId="2625" priority="13185">
      <formula>IF(RIGHT(TEXT(AQ120,"0.#"),1)=".",FALSE,TRUE)</formula>
    </cfRule>
    <cfRule type="expression" dxfId="2624" priority="13186">
      <formula>IF(RIGHT(TEXT(AQ120,"0.#"),1)=".",TRUE,FALSE)</formula>
    </cfRule>
  </conditionalFormatting>
  <conditionalFormatting sqref="AE122 AQ122">
    <cfRule type="expression" dxfId="2623" priority="13183">
      <formula>IF(RIGHT(TEXT(AE122,"0.#"),1)=".",FALSE,TRUE)</formula>
    </cfRule>
    <cfRule type="expression" dxfId="2622" priority="13184">
      <formula>IF(RIGHT(TEXT(AE122,"0.#"),1)=".",TRUE,FALSE)</formula>
    </cfRule>
  </conditionalFormatting>
  <conditionalFormatting sqref="AI122">
    <cfRule type="expression" dxfId="2621" priority="13181">
      <formula>IF(RIGHT(TEXT(AI122,"0.#"),1)=".",FALSE,TRUE)</formula>
    </cfRule>
    <cfRule type="expression" dxfId="2620" priority="13182">
      <formula>IF(RIGHT(TEXT(AI122,"0.#"),1)=".",TRUE,FALSE)</formula>
    </cfRule>
  </conditionalFormatting>
  <conditionalFormatting sqref="AM122">
    <cfRule type="expression" dxfId="2619" priority="13179">
      <formula>IF(RIGHT(TEXT(AM122,"0.#"),1)=".",FALSE,TRUE)</formula>
    </cfRule>
    <cfRule type="expression" dxfId="2618" priority="13180">
      <formula>IF(RIGHT(TEXT(AM122,"0.#"),1)=".",TRUE,FALSE)</formula>
    </cfRule>
  </conditionalFormatting>
  <conditionalFormatting sqref="AQ123">
    <cfRule type="expression" dxfId="2617" priority="13171">
      <formula>IF(RIGHT(TEXT(AQ123,"0.#"),1)=".",FALSE,TRUE)</formula>
    </cfRule>
    <cfRule type="expression" dxfId="2616" priority="13172">
      <formula>IF(RIGHT(TEXT(AQ123,"0.#"),1)=".",TRUE,FALSE)</formula>
    </cfRule>
  </conditionalFormatting>
  <conditionalFormatting sqref="AE125 AQ125">
    <cfRule type="expression" dxfId="2615" priority="13169">
      <formula>IF(RIGHT(TEXT(AE125,"0.#"),1)=".",FALSE,TRUE)</formula>
    </cfRule>
    <cfRule type="expression" dxfId="2614" priority="13170">
      <formula>IF(RIGHT(TEXT(AE125,"0.#"),1)=".",TRUE,FALSE)</formula>
    </cfRule>
  </conditionalFormatting>
  <conditionalFormatting sqref="AI125">
    <cfRule type="expression" dxfId="2613" priority="13167">
      <formula>IF(RIGHT(TEXT(AI125,"0.#"),1)=".",FALSE,TRUE)</formula>
    </cfRule>
    <cfRule type="expression" dxfId="2612" priority="13168">
      <formula>IF(RIGHT(TEXT(AI125,"0.#"),1)=".",TRUE,FALSE)</formula>
    </cfRule>
  </conditionalFormatting>
  <conditionalFormatting sqref="AM125">
    <cfRule type="expression" dxfId="2611" priority="13165">
      <formula>IF(RIGHT(TEXT(AM125,"0.#"),1)=".",FALSE,TRUE)</formula>
    </cfRule>
    <cfRule type="expression" dxfId="2610" priority="13166">
      <formula>IF(RIGHT(TEXT(AM125,"0.#"),1)=".",TRUE,FALSE)</formula>
    </cfRule>
  </conditionalFormatting>
  <conditionalFormatting sqref="AQ126">
    <cfRule type="expression" dxfId="2609" priority="13157">
      <formula>IF(RIGHT(TEXT(AQ126,"0.#"),1)=".",FALSE,TRUE)</formula>
    </cfRule>
    <cfRule type="expression" dxfId="2608" priority="13158">
      <formula>IF(RIGHT(TEXT(AQ126,"0.#"),1)=".",TRUE,FALSE)</formula>
    </cfRule>
  </conditionalFormatting>
  <conditionalFormatting sqref="AE128 AQ128">
    <cfRule type="expression" dxfId="2607" priority="13155">
      <formula>IF(RIGHT(TEXT(AE128,"0.#"),1)=".",FALSE,TRUE)</formula>
    </cfRule>
    <cfRule type="expression" dxfId="2606" priority="13156">
      <formula>IF(RIGHT(TEXT(AE128,"0.#"),1)=".",TRUE,FALSE)</formula>
    </cfRule>
  </conditionalFormatting>
  <conditionalFormatting sqref="AI128">
    <cfRule type="expression" dxfId="2605" priority="13153">
      <formula>IF(RIGHT(TEXT(AI128,"0.#"),1)=".",FALSE,TRUE)</formula>
    </cfRule>
    <cfRule type="expression" dxfId="2604" priority="13154">
      <formula>IF(RIGHT(TEXT(AI128,"0.#"),1)=".",TRUE,FALSE)</formula>
    </cfRule>
  </conditionalFormatting>
  <conditionalFormatting sqref="AM128">
    <cfRule type="expression" dxfId="2603" priority="13151">
      <formula>IF(RIGHT(TEXT(AM128,"0.#"),1)=".",FALSE,TRUE)</formula>
    </cfRule>
    <cfRule type="expression" dxfId="2602" priority="13152">
      <formula>IF(RIGHT(TEXT(AM128,"0.#"),1)=".",TRUE,FALSE)</formula>
    </cfRule>
  </conditionalFormatting>
  <conditionalFormatting sqref="AQ129">
    <cfRule type="expression" dxfId="2601" priority="13143">
      <formula>IF(RIGHT(TEXT(AQ129,"0.#"),1)=".",FALSE,TRUE)</formula>
    </cfRule>
    <cfRule type="expression" dxfId="2600" priority="13144">
      <formula>IF(RIGHT(TEXT(AQ129,"0.#"),1)=".",TRUE,FALSE)</formula>
    </cfRule>
  </conditionalFormatting>
  <conditionalFormatting sqref="AE75">
    <cfRule type="expression" dxfId="2599" priority="13141">
      <formula>IF(RIGHT(TEXT(AE75,"0.#"),1)=".",FALSE,TRUE)</formula>
    </cfRule>
    <cfRule type="expression" dxfId="2598" priority="13142">
      <formula>IF(RIGHT(TEXT(AE75,"0.#"),1)=".",TRUE,FALSE)</formula>
    </cfRule>
  </conditionalFormatting>
  <conditionalFormatting sqref="AE76">
    <cfRule type="expression" dxfId="2597" priority="13139">
      <formula>IF(RIGHT(TEXT(AE76,"0.#"),1)=".",FALSE,TRUE)</formula>
    </cfRule>
    <cfRule type="expression" dxfId="2596" priority="13140">
      <formula>IF(RIGHT(TEXT(AE76,"0.#"),1)=".",TRUE,FALSE)</formula>
    </cfRule>
  </conditionalFormatting>
  <conditionalFormatting sqref="AE77">
    <cfRule type="expression" dxfId="2595" priority="13137">
      <formula>IF(RIGHT(TEXT(AE77,"0.#"),1)=".",FALSE,TRUE)</formula>
    </cfRule>
    <cfRule type="expression" dxfId="2594" priority="13138">
      <formula>IF(RIGHT(TEXT(AE77,"0.#"),1)=".",TRUE,FALSE)</formula>
    </cfRule>
  </conditionalFormatting>
  <conditionalFormatting sqref="AI77">
    <cfRule type="expression" dxfId="2593" priority="13135">
      <formula>IF(RIGHT(TEXT(AI77,"0.#"),1)=".",FALSE,TRUE)</formula>
    </cfRule>
    <cfRule type="expression" dxfId="2592" priority="13136">
      <formula>IF(RIGHT(TEXT(AI77,"0.#"),1)=".",TRUE,FALSE)</formula>
    </cfRule>
  </conditionalFormatting>
  <conditionalFormatting sqref="AI76">
    <cfRule type="expression" dxfId="2591" priority="13133">
      <formula>IF(RIGHT(TEXT(AI76,"0.#"),1)=".",FALSE,TRUE)</formula>
    </cfRule>
    <cfRule type="expression" dxfId="2590" priority="13134">
      <formula>IF(RIGHT(TEXT(AI76,"0.#"),1)=".",TRUE,FALSE)</formula>
    </cfRule>
  </conditionalFormatting>
  <conditionalFormatting sqref="AI75">
    <cfRule type="expression" dxfId="2589" priority="13131">
      <formula>IF(RIGHT(TEXT(AI75,"0.#"),1)=".",FALSE,TRUE)</formula>
    </cfRule>
    <cfRule type="expression" dxfId="2588" priority="13132">
      <formula>IF(RIGHT(TEXT(AI75,"0.#"),1)=".",TRUE,FALSE)</formula>
    </cfRule>
  </conditionalFormatting>
  <conditionalFormatting sqref="AM75">
    <cfRule type="expression" dxfId="2587" priority="13129">
      <formula>IF(RIGHT(TEXT(AM75,"0.#"),1)=".",FALSE,TRUE)</formula>
    </cfRule>
    <cfRule type="expression" dxfId="2586" priority="13130">
      <formula>IF(RIGHT(TEXT(AM75,"0.#"),1)=".",TRUE,FALSE)</formula>
    </cfRule>
  </conditionalFormatting>
  <conditionalFormatting sqref="AM76">
    <cfRule type="expression" dxfId="2585" priority="13127">
      <formula>IF(RIGHT(TEXT(AM76,"0.#"),1)=".",FALSE,TRUE)</formula>
    </cfRule>
    <cfRule type="expression" dxfId="2584" priority="13128">
      <formula>IF(RIGHT(TEXT(AM76,"0.#"),1)=".",TRUE,FALSE)</formula>
    </cfRule>
  </conditionalFormatting>
  <conditionalFormatting sqref="AM77">
    <cfRule type="expression" dxfId="2583" priority="13125">
      <formula>IF(RIGHT(TEXT(AM77,"0.#"),1)=".",FALSE,TRUE)</formula>
    </cfRule>
    <cfRule type="expression" dxfId="2582" priority="13126">
      <formula>IF(RIGHT(TEXT(AM77,"0.#"),1)=".",TRUE,FALSE)</formula>
    </cfRule>
  </conditionalFormatting>
  <conditionalFormatting sqref="AE134:AE135 AI134:AI135 AM134:AM135 AQ134:AQ135 AU134:AU135">
    <cfRule type="expression" dxfId="2581" priority="13111">
      <formula>IF(RIGHT(TEXT(AE134,"0.#"),1)=".",FALSE,TRUE)</formula>
    </cfRule>
    <cfRule type="expression" dxfId="2580" priority="13112">
      <formula>IF(RIGHT(TEXT(AE134,"0.#"),1)=".",TRUE,FALSE)</formula>
    </cfRule>
  </conditionalFormatting>
  <conditionalFormatting sqref="AE433">
    <cfRule type="expression" dxfId="2579" priority="13081">
      <formula>IF(RIGHT(TEXT(AE433,"0.#"),1)=".",FALSE,TRUE)</formula>
    </cfRule>
    <cfRule type="expression" dxfId="2578" priority="13082">
      <formula>IF(RIGHT(TEXT(AE433,"0.#"),1)=".",TRUE,FALSE)</formula>
    </cfRule>
  </conditionalFormatting>
  <conditionalFormatting sqref="AM435">
    <cfRule type="expression" dxfId="2577" priority="13065">
      <formula>IF(RIGHT(TEXT(AM435,"0.#"),1)=".",FALSE,TRUE)</formula>
    </cfRule>
    <cfRule type="expression" dxfId="2576" priority="13066">
      <formula>IF(RIGHT(TEXT(AM435,"0.#"),1)=".",TRUE,FALSE)</formula>
    </cfRule>
  </conditionalFormatting>
  <conditionalFormatting sqref="AE434">
    <cfRule type="expression" dxfId="2575" priority="13079">
      <formula>IF(RIGHT(TEXT(AE434,"0.#"),1)=".",FALSE,TRUE)</formula>
    </cfRule>
    <cfRule type="expression" dxfId="2574" priority="13080">
      <formula>IF(RIGHT(TEXT(AE434,"0.#"),1)=".",TRUE,FALSE)</formula>
    </cfRule>
  </conditionalFormatting>
  <conditionalFormatting sqref="AE435">
    <cfRule type="expression" dxfId="2573" priority="13077">
      <formula>IF(RIGHT(TEXT(AE435,"0.#"),1)=".",FALSE,TRUE)</formula>
    </cfRule>
    <cfRule type="expression" dxfId="2572" priority="13078">
      <formula>IF(RIGHT(TEXT(AE435,"0.#"),1)=".",TRUE,FALSE)</formula>
    </cfRule>
  </conditionalFormatting>
  <conditionalFormatting sqref="AM433">
    <cfRule type="expression" dxfId="2571" priority="13069">
      <formula>IF(RIGHT(TEXT(AM433,"0.#"),1)=".",FALSE,TRUE)</formula>
    </cfRule>
    <cfRule type="expression" dxfId="2570" priority="13070">
      <formula>IF(RIGHT(TEXT(AM433,"0.#"),1)=".",TRUE,FALSE)</formula>
    </cfRule>
  </conditionalFormatting>
  <conditionalFormatting sqref="AM434">
    <cfRule type="expression" dxfId="2569" priority="13067">
      <formula>IF(RIGHT(TEXT(AM434,"0.#"),1)=".",FALSE,TRUE)</formula>
    </cfRule>
    <cfRule type="expression" dxfId="2568" priority="13068">
      <formula>IF(RIGHT(TEXT(AM434,"0.#"),1)=".",TRUE,FALSE)</formula>
    </cfRule>
  </conditionalFormatting>
  <conditionalFormatting sqref="AU433">
    <cfRule type="expression" dxfId="2567" priority="13057">
      <formula>IF(RIGHT(TEXT(AU433,"0.#"),1)=".",FALSE,TRUE)</formula>
    </cfRule>
    <cfRule type="expression" dxfId="2566" priority="13058">
      <formula>IF(RIGHT(TEXT(AU433,"0.#"),1)=".",TRUE,FALSE)</formula>
    </cfRule>
  </conditionalFormatting>
  <conditionalFormatting sqref="AU434">
    <cfRule type="expression" dxfId="2565" priority="13055">
      <formula>IF(RIGHT(TEXT(AU434,"0.#"),1)=".",FALSE,TRUE)</formula>
    </cfRule>
    <cfRule type="expression" dxfId="2564" priority="13056">
      <formula>IF(RIGHT(TEXT(AU434,"0.#"),1)=".",TRUE,FALSE)</formula>
    </cfRule>
  </conditionalFormatting>
  <conditionalFormatting sqref="AU435">
    <cfRule type="expression" dxfId="2563" priority="13053">
      <formula>IF(RIGHT(TEXT(AU435,"0.#"),1)=".",FALSE,TRUE)</formula>
    </cfRule>
    <cfRule type="expression" dxfId="2562" priority="13054">
      <formula>IF(RIGHT(TEXT(AU435,"0.#"),1)=".",TRUE,FALSE)</formula>
    </cfRule>
  </conditionalFormatting>
  <conditionalFormatting sqref="AI435">
    <cfRule type="expression" dxfId="2561" priority="12987">
      <formula>IF(RIGHT(TEXT(AI435,"0.#"),1)=".",FALSE,TRUE)</formula>
    </cfRule>
    <cfRule type="expression" dxfId="2560" priority="12988">
      <formula>IF(RIGHT(TEXT(AI435,"0.#"),1)=".",TRUE,FALSE)</formula>
    </cfRule>
  </conditionalFormatting>
  <conditionalFormatting sqref="AI433">
    <cfRule type="expression" dxfId="2559" priority="12991">
      <formula>IF(RIGHT(TEXT(AI433,"0.#"),1)=".",FALSE,TRUE)</formula>
    </cfRule>
    <cfRule type="expression" dxfId="2558" priority="12992">
      <formula>IF(RIGHT(TEXT(AI433,"0.#"),1)=".",TRUE,FALSE)</formula>
    </cfRule>
  </conditionalFormatting>
  <conditionalFormatting sqref="AI434">
    <cfRule type="expression" dxfId="2557" priority="12989">
      <formula>IF(RIGHT(TEXT(AI434,"0.#"),1)=".",FALSE,TRUE)</formula>
    </cfRule>
    <cfRule type="expression" dxfId="2556" priority="12990">
      <formula>IF(RIGHT(TEXT(AI434,"0.#"),1)=".",TRUE,FALSE)</formula>
    </cfRule>
  </conditionalFormatting>
  <conditionalFormatting sqref="AQ434">
    <cfRule type="expression" dxfId="2555" priority="12973">
      <formula>IF(RIGHT(TEXT(AQ434,"0.#"),1)=".",FALSE,TRUE)</formula>
    </cfRule>
    <cfRule type="expression" dxfId="2554" priority="12974">
      <formula>IF(RIGHT(TEXT(AQ434,"0.#"),1)=".",TRUE,FALSE)</formula>
    </cfRule>
  </conditionalFormatting>
  <conditionalFormatting sqref="AQ435">
    <cfRule type="expression" dxfId="2553" priority="12959">
      <formula>IF(RIGHT(TEXT(AQ435,"0.#"),1)=".",FALSE,TRUE)</formula>
    </cfRule>
    <cfRule type="expression" dxfId="2552" priority="12960">
      <formula>IF(RIGHT(TEXT(AQ435,"0.#"),1)=".",TRUE,FALSE)</formula>
    </cfRule>
  </conditionalFormatting>
  <conditionalFormatting sqref="AQ433">
    <cfRule type="expression" dxfId="2551" priority="12957">
      <formula>IF(RIGHT(TEXT(AQ433,"0.#"),1)=".",FALSE,TRUE)</formula>
    </cfRule>
    <cfRule type="expression" dxfId="2550" priority="12958">
      <formula>IF(RIGHT(TEXT(AQ433,"0.#"),1)=".",TRUE,FALSE)</formula>
    </cfRule>
  </conditionalFormatting>
  <conditionalFormatting sqref="AL840:AO867">
    <cfRule type="expression" dxfId="2549" priority="6681">
      <formula>IF(AND(AL840&gt;=0, RIGHT(TEXT(AL840,"0.#"),1)&lt;&gt;"."),TRUE,FALSE)</formula>
    </cfRule>
    <cfRule type="expression" dxfId="2548" priority="6682">
      <formula>IF(AND(AL840&gt;=0, RIGHT(TEXT(AL840,"0.#"),1)="."),TRUE,FALSE)</formula>
    </cfRule>
    <cfRule type="expression" dxfId="2547" priority="6683">
      <formula>IF(AND(AL840&lt;0, RIGHT(TEXT(AL840,"0.#"),1)&lt;&gt;"."),TRUE,FALSE)</formula>
    </cfRule>
    <cfRule type="expression" dxfId="2546" priority="6684">
      <formula>IF(AND(AL840&lt;0, RIGHT(TEXT(AL840,"0.#"),1)="."),TRUE,FALSE)</formula>
    </cfRule>
  </conditionalFormatting>
  <conditionalFormatting sqref="AQ53:AQ55">
    <cfRule type="expression" dxfId="2545" priority="4703">
      <formula>IF(RIGHT(TEXT(AQ53,"0.#"),1)=".",FALSE,TRUE)</formula>
    </cfRule>
    <cfRule type="expression" dxfId="2544" priority="4704">
      <formula>IF(RIGHT(TEXT(AQ53,"0.#"),1)=".",TRUE,FALSE)</formula>
    </cfRule>
  </conditionalFormatting>
  <conditionalFormatting sqref="AU53:AU55">
    <cfRule type="expression" dxfId="2543" priority="4701">
      <formula>IF(RIGHT(TEXT(AU53,"0.#"),1)=".",FALSE,TRUE)</formula>
    </cfRule>
    <cfRule type="expression" dxfId="2542" priority="4702">
      <formula>IF(RIGHT(TEXT(AU53,"0.#"),1)=".",TRUE,FALSE)</formula>
    </cfRule>
  </conditionalFormatting>
  <conditionalFormatting sqref="AQ60:AQ62">
    <cfRule type="expression" dxfId="2541" priority="4699">
      <formula>IF(RIGHT(TEXT(AQ60,"0.#"),1)=".",FALSE,TRUE)</formula>
    </cfRule>
    <cfRule type="expression" dxfId="2540" priority="4700">
      <formula>IF(RIGHT(TEXT(AQ60,"0.#"),1)=".",TRUE,FALSE)</formula>
    </cfRule>
  </conditionalFormatting>
  <conditionalFormatting sqref="AU60:AU62">
    <cfRule type="expression" dxfId="2539" priority="4697">
      <formula>IF(RIGHT(TEXT(AU60,"0.#"),1)=".",FALSE,TRUE)</formula>
    </cfRule>
    <cfRule type="expression" dxfId="2538" priority="4698">
      <formula>IF(RIGHT(TEXT(AU60,"0.#"),1)=".",TRUE,FALSE)</formula>
    </cfRule>
  </conditionalFormatting>
  <conditionalFormatting sqref="AQ75:AQ77">
    <cfRule type="expression" dxfId="2537" priority="4695">
      <formula>IF(RIGHT(TEXT(AQ75,"0.#"),1)=".",FALSE,TRUE)</formula>
    </cfRule>
    <cfRule type="expression" dxfId="2536" priority="4696">
      <formula>IF(RIGHT(TEXT(AQ75,"0.#"),1)=".",TRUE,FALSE)</formula>
    </cfRule>
  </conditionalFormatting>
  <conditionalFormatting sqref="AU75:AU77">
    <cfRule type="expression" dxfId="2535" priority="4693">
      <formula>IF(RIGHT(TEXT(AU75,"0.#"),1)=".",FALSE,TRUE)</formula>
    </cfRule>
    <cfRule type="expression" dxfId="2534" priority="4694">
      <formula>IF(RIGHT(TEXT(AU75,"0.#"),1)=".",TRUE,FALSE)</formula>
    </cfRule>
  </conditionalFormatting>
  <conditionalFormatting sqref="AQ87:AQ89">
    <cfRule type="expression" dxfId="2533" priority="4691">
      <formula>IF(RIGHT(TEXT(AQ87,"0.#"),1)=".",FALSE,TRUE)</formula>
    </cfRule>
    <cfRule type="expression" dxfId="2532" priority="4692">
      <formula>IF(RIGHT(TEXT(AQ87,"0.#"),1)=".",TRUE,FALSE)</formula>
    </cfRule>
  </conditionalFormatting>
  <conditionalFormatting sqref="AU87:AU89">
    <cfRule type="expression" dxfId="2531" priority="4689">
      <formula>IF(RIGHT(TEXT(AU87,"0.#"),1)=".",FALSE,TRUE)</formula>
    </cfRule>
    <cfRule type="expression" dxfId="2530" priority="4690">
      <formula>IF(RIGHT(TEXT(AU87,"0.#"),1)=".",TRUE,FALSE)</formula>
    </cfRule>
  </conditionalFormatting>
  <conditionalFormatting sqref="AQ92:AQ94">
    <cfRule type="expression" dxfId="2529" priority="4687">
      <formula>IF(RIGHT(TEXT(AQ92,"0.#"),1)=".",FALSE,TRUE)</formula>
    </cfRule>
    <cfRule type="expression" dxfId="2528" priority="4688">
      <formula>IF(RIGHT(TEXT(AQ92,"0.#"),1)=".",TRUE,FALSE)</formula>
    </cfRule>
  </conditionalFormatting>
  <conditionalFormatting sqref="AU92:AU94">
    <cfRule type="expression" dxfId="2527" priority="4685">
      <formula>IF(RIGHT(TEXT(AU92,"0.#"),1)=".",FALSE,TRUE)</formula>
    </cfRule>
    <cfRule type="expression" dxfId="2526" priority="4686">
      <formula>IF(RIGHT(TEXT(AU92,"0.#"),1)=".",TRUE,FALSE)</formula>
    </cfRule>
  </conditionalFormatting>
  <conditionalFormatting sqref="AQ97:AQ99">
    <cfRule type="expression" dxfId="2525" priority="4683">
      <formula>IF(RIGHT(TEXT(AQ97,"0.#"),1)=".",FALSE,TRUE)</formula>
    </cfRule>
    <cfRule type="expression" dxfId="2524" priority="4684">
      <formula>IF(RIGHT(TEXT(AQ97,"0.#"),1)=".",TRUE,FALSE)</formula>
    </cfRule>
  </conditionalFormatting>
  <conditionalFormatting sqref="AU97:AU99">
    <cfRule type="expression" dxfId="2523" priority="4681">
      <formula>IF(RIGHT(TEXT(AU97,"0.#"),1)=".",FALSE,TRUE)</formula>
    </cfRule>
    <cfRule type="expression" dxfId="2522" priority="4682">
      <formula>IF(RIGHT(TEXT(AU97,"0.#"),1)=".",TRUE,FALSE)</formula>
    </cfRule>
  </conditionalFormatting>
  <conditionalFormatting sqref="AE458">
    <cfRule type="expression" dxfId="2521" priority="4375">
      <formula>IF(RIGHT(TEXT(AE458,"0.#"),1)=".",FALSE,TRUE)</formula>
    </cfRule>
    <cfRule type="expression" dxfId="2520" priority="4376">
      <formula>IF(RIGHT(TEXT(AE458,"0.#"),1)=".",TRUE,FALSE)</formula>
    </cfRule>
  </conditionalFormatting>
  <conditionalFormatting sqref="AM460">
    <cfRule type="expression" dxfId="2519" priority="4365">
      <formula>IF(RIGHT(TEXT(AM460,"0.#"),1)=".",FALSE,TRUE)</formula>
    </cfRule>
    <cfRule type="expression" dxfId="2518" priority="4366">
      <formula>IF(RIGHT(TEXT(AM460,"0.#"),1)=".",TRUE,FALSE)</formula>
    </cfRule>
  </conditionalFormatting>
  <conditionalFormatting sqref="AE459">
    <cfRule type="expression" dxfId="2517" priority="4373">
      <formula>IF(RIGHT(TEXT(AE459,"0.#"),1)=".",FALSE,TRUE)</formula>
    </cfRule>
    <cfRule type="expression" dxfId="2516" priority="4374">
      <formula>IF(RIGHT(TEXT(AE459,"0.#"),1)=".",TRUE,FALSE)</formula>
    </cfRule>
  </conditionalFormatting>
  <conditionalFormatting sqref="AE460">
    <cfRule type="expression" dxfId="2515" priority="4371">
      <formula>IF(RIGHT(TEXT(AE460,"0.#"),1)=".",FALSE,TRUE)</formula>
    </cfRule>
    <cfRule type="expression" dxfId="2514" priority="4372">
      <formula>IF(RIGHT(TEXT(AE460,"0.#"),1)=".",TRUE,FALSE)</formula>
    </cfRule>
  </conditionalFormatting>
  <conditionalFormatting sqref="AM458">
    <cfRule type="expression" dxfId="2513" priority="4369">
      <formula>IF(RIGHT(TEXT(AM458,"0.#"),1)=".",FALSE,TRUE)</formula>
    </cfRule>
    <cfRule type="expression" dxfId="2512" priority="4370">
      <formula>IF(RIGHT(TEXT(AM458,"0.#"),1)=".",TRUE,FALSE)</formula>
    </cfRule>
  </conditionalFormatting>
  <conditionalFormatting sqref="AM459">
    <cfRule type="expression" dxfId="2511" priority="4367">
      <formula>IF(RIGHT(TEXT(AM459,"0.#"),1)=".",FALSE,TRUE)</formula>
    </cfRule>
    <cfRule type="expression" dxfId="2510" priority="4368">
      <formula>IF(RIGHT(TEXT(AM459,"0.#"),1)=".",TRUE,FALSE)</formula>
    </cfRule>
  </conditionalFormatting>
  <conditionalFormatting sqref="AU458">
    <cfRule type="expression" dxfId="2509" priority="4363">
      <formula>IF(RIGHT(TEXT(AU458,"0.#"),1)=".",FALSE,TRUE)</formula>
    </cfRule>
    <cfRule type="expression" dxfId="2508" priority="4364">
      <formula>IF(RIGHT(TEXT(AU458,"0.#"),1)=".",TRUE,FALSE)</formula>
    </cfRule>
  </conditionalFormatting>
  <conditionalFormatting sqref="AU459">
    <cfRule type="expression" dxfId="2507" priority="4361">
      <formula>IF(RIGHT(TEXT(AU459,"0.#"),1)=".",FALSE,TRUE)</formula>
    </cfRule>
    <cfRule type="expression" dxfId="2506" priority="4362">
      <formula>IF(RIGHT(TEXT(AU459,"0.#"),1)=".",TRUE,FALSE)</formula>
    </cfRule>
  </conditionalFormatting>
  <conditionalFormatting sqref="AU460">
    <cfRule type="expression" dxfId="2505" priority="4359">
      <formula>IF(RIGHT(TEXT(AU460,"0.#"),1)=".",FALSE,TRUE)</formula>
    </cfRule>
    <cfRule type="expression" dxfId="2504" priority="4360">
      <formula>IF(RIGHT(TEXT(AU460,"0.#"),1)=".",TRUE,FALSE)</formula>
    </cfRule>
  </conditionalFormatting>
  <conditionalFormatting sqref="AI460">
    <cfRule type="expression" dxfId="2503" priority="4353">
      <formula>IF(RIGHT(TEXT(AI460,"0.#"),1)=".",FALSE,TRUE)</formula>
    </cfRule>
    <cfRule type="expression" dxfId="2502" priority="4354">
      <formula>IF(RIGHT(TEXT(AI460,"0.#"),1)=".",TRUE,FALSE)</formula>
    </cfRule>
  </conditionalFormatting>
  <conditionalFormatting sqref="AI458">
    <cfRule type="expression" dxfId="2501" priority="4357">
      <formula>IF(RIGHT(TEXT(AI458,"0.#"),1)=".",FALSE,TRUE)</formula>
    </cfRule>
    <cfRule type="expression" dxfId="2500" priority="4358">
      <formula>IF(RIGHT(TEXT(AI458,"0.#"),1)=".",TRUE,FALSE)</formula>
    </cfRule>
  </conditionalFormatting>
  <conditionalFormatting sqref="AI459">
    <cfRule type="expression" dxfId="2499" priority="4355">
      <formula>IF(RIGHT(TEXT(AI459,"0.#"),1)=".",FALSE,TRUE)</formula>
    </cfRule>
    <cfRule type="expression" dxfId="2498" priority="4356">
      <formula>IF(RIGHT(TEXT(AI459,"0.#"),1)=".",TRUE,FALSE)</formula>
    </cfRule>
  </conditionalFormatting>
  <conditionalFormatting sqref="AQ459">
    <cfRule type="expression" dxfId="2497" priority="4351">
      <formula>IF(RIGHT(TEXT(AQ459,"0.#"),1)=".",FALSE,TRUE)</formula>
    </cfRule>
    <cfRule type="expression" dxfId="2496" priority="4352">
      <formula>IF(RIGHT(TEXT(AQ459,"0.#"),1)=".",TRUE,FALSE)</formula>
    </cfRule>
  </conditionalFormatting>
  <conditionalFormatting sqref="AQ460">
    <cfRule type="expression" dxfId="2495" priority="4349">
      <formula>IF(RIGHT(TEXT(AQ460,"0.#"),1)=".",FALSE,TRUE)</formula>
    </cfRule>
    <cfRule type="expression" dxfId="2494" priority="4350">
      <formula>IF(RIGHT(TEXT(AQ460,"0.#"),1)=".",TRUE,FALSE)</formula>
    </cfRule>
  </conditionalFormatting>
  <conditionalFormatting sqref="AQ458">
    <cfRule type="expression" dxfId="2493" priority="4347">
      <formula>IF(RIGHT(TEXT(AQ458,"0.#"),1)=".",FALSE,TRUE)</formula>
    </cfRule>
    <cfRule type="expression" dxfId="2492" priority="4348">
      <formula>IF(RIGHT(TEXT(AQ458,"0.#"),1)=".",TRUE,FALSE)</formula>
    </cfRule>
  </conditionalFormatting>
  <conditionalFormatting sqref="AE120 AM120">
    <cfRule type="expression" dxfId="2491" priority="3025">
      <formula>IF(RIGHT(TEXT(AE120,"0.#"),1)=".",FALSE,TRUE)</formula>
    </cfRule>
    <cfRule type="expression" dxfId="2490" priority="3026">
      <formula>IF(RIGHT(TEXT(AE120,"0.#"),1)=".",TRUE,FALSE)</formula>
    </cfRule>
  </conditionalFormatting>
  <conditionalFormatting sqref="AI126">
    <cfRule type="expression" dxfId="2489" priority="3015">
      <formula>IF(RIGHT(TEXT(AI126,"0.#"),1)=".",FALSE,TRUE)</formula>
    </cfRule>
    <cfRule type="expression" dxfId="2488" priority="3016">
      <formula>IF(RIGHT(TEXT(AI126,"0.#"),1)=".",TRUE,FALSE)</formula>
    </cfRule>
  </conditionalFormatting>
  <conditionalFormatting sqref="AI120">
    <cfRule type="expression" dxfId="2487" priority="3023">
      <formula>IF(RIGHT(TEXT(AI120,"0.#"),1)=".",FALSE,TRUE)</formula>
    </cfRule>
    <cfRule type="expression" dxfId="2486" priority="3024">
      <formula>IF(RIGHT(TEXT(AI120,"0.#"),1)=".",TRUE,FALSE)</formula>
    </cfRule>
  </conditionalFormatting>
  <conditionalFormatting sqref="AE123 AM123">
    <cfRule type="expression" dxfId="2485" priority="3021">
      <formula>IF(RIGHT(TEXT(AE123,"0.#"),1)=".",FALSE,TRUE)</formula>
    </cfRule>
    <cfRule type="expression" dxfId="2484" priority="3022">
      <formula>IF(RIGHT(TEXT(AE123,"0.#"),1)=".",TRUE,FALSE)</formula>
    </cfRule>
  </conditionalFormatting>
  <conditionalFormatting sqref="AI123">
    <cfRule type="expression" dxfId="2483" priority="3019">
      <formula>IF(RIGHT(TEXT(AI123,"0.#"),1)=".",FALSE,TRUE)</formula>
    </cfRule>
    <cfRule type="expression" dxfId="2482" priority="3020">
      <formula>IF(RIGHT(TEXT(AI123,"0.#"),1)=".",TRUE,FALSE)</formula>
    </cfRule>
  </conditionalFormatting>
  <conditionalFormatting sqref="AE126 AM126">
    <cfRule type="expression" dxfId="2481" priority="3017">
      <formula>IF(RIGHT(TEXT(AE126,"0.#"),1)=".",FALSE,TRUE)</formula>
    </cfRule>
    <cfRule type="expression" dxfId="2480" priority="3018">
      <formula>IF(RIGHT(TEXT(AE126,"0.#"),1)=".",TRUE,FALSE)</formula>
    </cfRule>
  </conditionalFormatting>
  <conditionalFormatting sqref="AE129 AM129">
    <cfRule type="expression" dxfId="2479" priority="3013">
      <formula>IF(RIGHT(TEXT(AE129,"0.#"),1)=".",FALSE,TRUE)</formula>
    </cfRule>
    <cfRule type="expression" dxfId="2478" priority="3014">
      <formula>IF(RIGHT(TEXT(AE129,"0.#"),1)=".",TRUE,FALSE)</formula>
    </cfRule>
  </conditionalFormatting>
  <conditionalFormatting sqref="AI129">
    <cfRule type="expression" dxfId="2477" priority="3011">
      <formula>IF(RIGHT(TEXT(AI129,"0.#"),1)=".",FALSE,TRUE)</formula>
    </cfRule>
    <cfRule type="expression" dxfId="2476" priority="3012">
      <formula>IF(RIGHT(TEXT(AI129,"0.#"),1)=".",TRUE,FALSE)</formula>
    </cfRule>
  </conditionalFormatting>
  <conditionalFormatting sqref="Y840:Y867">
    <cfRule type="expression" dxfId="2475" priority="3009">
      <formula>IF(RIGHT(TEXT(Y840,"0.#"),1)=".",FALSE,TRUE)</formula>
    </cfRule>
    <cfRule type="expression" dxfId="2474" priority="3010">
      <formula>IF(RIGHT(TEXT(Y840,"0.#"),1)=".",TRUE,FALSE)</formula>
    </cfRule>
  </conditionalFormatting>
  <conditionalFormatting sqref="AU518">
    <cfRule type="expression" dxfId="2473" priority="1519">
      <formula>IF(RIGHT(TEXT(AU518,"0.#"),1)=".",FALSE,TRUE)</formula>
    </cfRule>
    <cfRule type="expression" dxfId="2472" priority="1520">
      <formula>IF(RIGHT(TEXT(AU518,"0.#"),1)=".",TRUE,FALSE)</formula>
    </cfRule>
  </conditionalFormatting>
  <conditionalFormatting sqref="AQ551">
    <cfRule type="expression" dxfId="2471" priority="1295">
      <formula>IF(RIGHT(TEXT(AQ551,"0.#"),1)=".",FALSE,TRUE)</formula>
    </cfRule>
    <cfRule type="expression" dxfId="2470" priority="1296">
      <formula>IF(RIGHT(TEXT(AQ551,"0.#"),1)=".",TRUE,FALSE)</formula>
    </cfRule>
  </conditionalFormatting>
  <conditionalFormatting sqref="AE556">
    <cfRule type="expression" dxfId="2469" priority="1293">
      <formula>IF(RIGHT(TEXT(AE556,"0.#"),1)=".",FALSE,TRUE)</formula>
    </cfRule>
    <cfRule type="expression" dxfId="2468" priority="1294">
      <formula>IF(RIGHT(TEXT(AE556,"0.#"),1)=".",TRUE,FALSE)</formula>
    </cfRule>
  </conditionalFormatting>
  <conditionalFormatting sqref="AE557">
    <cfRule type="expression" dxfId="2467" priority="1291">
      <formula>IF(RIGHT(TEXT(AE557,"0.#"),1)=".",FALSE,TRUE)</formula>
    </cfRule>
    <cfRule type="expression" dxfId="2466" priority="1292">
      <formula>IF(RIGHT(TEXT(AE557,"0.#"),1)=".",TRUE,FALSE)</formula>
    </cfRule>
  </conditionalFormatting>
  <conditionalFormatting sqref="AE558">
    <cfRule type="expression" dxfId="2465" priority="1289">
      <formula>IF(RIGHT(TEXT(AE558,"0.#"),1)=".",FALSE,TRUE)</formula>
    </cfRule>
    <cfRule type="expression" dxfId="2464" priority="1290">
      <formula>IF(RIGHT(TEXT(AE558,"0.#"),1)=".",TRUE,FALSE)</formula>
    </cfRule>
  </conditionalFormatting>
  <conditionalFormatting sqref="AU556">
    <cfRule type="expression" dxfId="2463" priority="1281">
      <formula>IF(RIGHT(TEXT(AU556,"0.#"),1)=".",FALSE,TRUE)</formula>
    </cfRule>
    <cfRule type="expression" dxfId="2462" priority="1282">
      <formula>IF(RIGHT(TEXT(AU556,"0.#"),1)=".",TRUE,FALSE)</formula>
    </cfRule>
  </conditionalFormatting>
  <conditionalFormatting sqref="AU557">
    <cfRule type="expression" dxfId="2461" priority="1279">
      <formula>IF(RIGHT(TEXT(AU557,"0.#"),1)=".",FALSE,TRUE)</formula>
    </cfRule>
    <cfRule type="expression" dxfId="2460" priority="1280">
      <formula>IF(RIGHT(TEXT(AU557,"0.#"),1)=".",TRUE,FALSE)</formula>
    </cfRule>
  </conditionalFormatting>
  <conditionalFormatting sqref="AU558">
    <cfRule type="expression" dxfId="2459" priority="1277">
      <formula>IF(RIGHT(TEXT(AU558,"0.#"),1)=".",FALSE,TRUE)</formula>
    </cfRule>
    <cfRule type="expression" dxfId="2458" priority="1278">
      <formula>IF(RIGHT(TEXT(AU558,"0.#"),1)=".",TRUE,FALSE)</formula>
    </cfRule>
  </conditionalFormatting>
  <conditionalFormatting sqref="AQ557">
    <cfRule type="expression" dxfId="2457" priority="1269">
      <formula>IF(RIGHT(TEXT(AQ557,"0.#"),1)=".",FALSE,TRUE)</formula>
    </cfRule>
    <cfRule type="expression" dxfId="2456" priority="1270">
      <formula>IF(RIGHT(TEXT(AQ557,"0.#"),1)=".",TRUE,FALSE)</formula>
    </cfRule>
  </conditionalFormatting>
  <conditionalFormatting sqref="AQ558">
    <cfRule type="expression" dxfId="2455" priority="1267">
      <formula>IF(RIGHT(TEXT(AQ558,"0.#"),1)=".",FALSE,TRUE)</formula>
    </cfRule>
    <cfRule type="expression" dxfId="2454" priority="1268">
      <formula>IF(RIGHT(TEXT(AQ558,"0.#"),1)=".",TRUE,FALSE)</formula>
    </cfRule>
  </conditionalFormatting>
  <conditionalFormatting sqref="AQ556">
    <cfRule type="expression" dxfId="2453" priority="1265">
      <formula>IF(RIGHT(TEXT(AQ556,"0.#"),1)=".",FALSE,TRUE)</formula>
    </cfRule>
    <cfRule type="expression" dxfId="2452" priority="1266">
      <formula>IF(RIGHT(TEXT(AQ556,"0.#"),1)=".",TRUE,FALSE)</formula>
    </cfRule>
  </conditionalFormatting>
  <conditionalFormatting sqref="AE561">
    <cfRule type="expression" dxfId="2451" priority="1263">
      <formula>IF(RIGHT(TEXT(AE561,"0.#"),1)=".",FALSE,TRUE)</formula>
    </cfRule>
    <cfRule type="expression" dxfId="2450" priority="1264">
      <formula>IF(RIGHT(TEXT(AE561,"0.#"),1)=".",TRUE,FALSE)</formula>
    </cfRule>
  </conditionalFormatting>
  <conditionalFormatting sqref="AE562">
    <cfRule type="expression" dxfId="2449" priority="1261">
      <formula>IF(RIGHT(TEXT(AE562,"0.#"),1)=".",FALSE,TRUE)</formula>
    </cfRule>
    <cfRule type="expression" dxfId="2448" priority="1262">
      <formula>IF(RIGHT(TEXT(AE562,"0.#"),1)=".",TRUE,FALSE)</formula>
    </cfRule>
  </conditionalFormatting>
  <conditionalFormatting sqref="AE563">
    <cfRule type="expression" dxfId="2447" priority="1259">
      <formula>IF(RIGHT(TEXT(AE563,"0.#"),1)=".",FALSE,TRUE)</formula>
    </cfRule>
    <cfRule type="expression" dxfId="2446" priority="1260">
      <formula>IF(RIGHT(TEXT(AE563,"0.#"),1)=".",TRUE,FALSE)</formula>
    </cfRule>
  </conditionalFormatting>
  <conditionalFormatting sqref="AL1104:AO1132">
    <cfRule type="expression" dxfId="2445" priority="2915">
      <formula>IF(AND(AL1104&gt;=0, RIGHT(TEXT(AL1104,"0.#"),1)&lt;&gt;"."),TRUE,FALSE)</formula>
    </cfRule>
    <cfRule type="expression" dxfId="2444" priority="2916">
      <formula>IF(AND(AL1104&gt;=0, RIGHT(TEXT(AL1104,"0.#"),1)="."),TRUE,FALSE)</formula>
    </cfRule>
    <cfRule type="expression" dxfId="2443" priority="2917">
      <formula>IF(AND(AL1104&lt;0, RIGHT(TEXT(AL1104,"0.#"),1)&lt;&gt;"."),TRUE,FALSE)</formula>
    </cfRule>
    <cfRule type="expression" dxfId="2442" priority="2918">
      <formula>IF(AND(AL1104&lt;0, RIGHT(TEXT(AL1104,"0.#"),1)="."),TRUE,FALSE)</formula>
    </cfRule>
  </conditionalFormatting>
  <conditionalFormatting sqref="Y1103:Y1132">
    <cfRule type="expression" dxfId="2441" priority="2913">
      <formula>IF(RIGHT(TEXT(Y1103,"0.#"),1)=".",FALSE,TRUE)</formula>
    </cfRule>
    <cfRule type="expression" dxfId="2440" priority="2914">
      <formula>IF(RIGHT(TEXT(Y1103,"0.#"),1)=".",TRUE,FALSE)</formula>
    </cfRule>
  </conditionalFormatting>
  <conditionalFormatting sqref="AQ553">
    <cfRule type="expression" dxfId="2439" priority="1297">
      <formula>IF(RIGHT(TEXT(AQ553,"0.#"),1)=".",FALSE,TRUE)</formula>
    </cfRule>
    <cfRule type="expression" dxfId="2438" priority="1298">
      <formula>IF(RIGHT(TEXT(AQ553,"0.#"),1)=".",TRUE,FALSE)</formula>
    </cfRule>
  </conditionalFormatting>
  <conditionalFormatting sqref="AU552">
    <cfRule type="expression" dxfId="2437" priority="1309">
      <formula>IF(RIGHT(TEXT(AU552,"0.#"),1)=".",FALSE,TRUE)</formula>
    </cfRule>
    <cfRule type="expression" dxfId="2436" priority="1310">
      <formula>IF(RIGHT(TEXT(AU552,"0.#"),1)=".",TRUE,FALSE)</formula>
    </cfRule>
  </conditionalFormatting>
  <conditionalFormatting sqref="AE552">
    <cfRule type="expression" dxfId="2435" priority="1321">
      <formula>IF(RIGHT(TEXT(AE552,"0.#"),1)=".",FALSE,TRUE)</formula>
    </cfRule>
    <cfRule type="expression" dxfId="2434" priority="1322">
      <formula>IF(RIGHT(TEXT(AE552,"0.#"),1)=".",TRUE,FALSE)</formula>
    </cfRule>
  </conditionalFormatting>
  <conditionalFormatting sqref="AQ548">
    <cfRule type="expression" dxfId="2433" priority="1327">
      <formula>IF(RIGHT(TEXT(AQ548,"0.#"),1)=".",FALSE,TRUE)</formula>
    </cfRule>
    <cfRule type="expression" dxfId="2432" priority="1328">
      <formula>IF(RIGHT(TEXT(AQ548,"0.#"),1)=".",TRUE,FALSE)</formula>
    </cfRule>
  </conditionalFormatting>
  <conditionalFormatting sqref="AL839:AO839">
    <cfRule type="expression" dxfId="2431" priority="2867">
      <formula>IF(AND(AL839&gt;=0, RIGHT(TEXT(AL839,"0.#"),1)&lt;&gt;"."),TRUE,FALSE)</formula>
    </cfRule>
    <cfRule type="expression" dxfId="2430" priority="2868">
      <formula>IF(AND(AL839&gt;=0, RIGHT(TEXT(AL839,"0.#"),1)="."),TRUE,FALSE)</formula>
    </cfRule>
    <cfRule type="expression" dxfId="2429" priority="2869">
      <formula>IF(AND(AL839&lt;0, RIGHT(TEXT(AL839,"0.#"),1)&lt;&gt;"."),TRUE,FALSE)</formula>
    </cfRule>
    <cfRule type="expression" dxfId="2428" priority="2870">
      <formula>IF(AND(AL839&lt;0, RIGHT(TEXT(AL839,"0.#"),1)="."),TRUE,FALSE)</formula>
    </cfRule>
  </conditionalFormatting>
  <conditionalFormatting sqref="Y838:Y839">
    <cfRule type="expression" dxfId="2427" priority="2865">
      <formula>IF(RIGHT(TEXT(Y838,"0.#"),1)=".",FALSE,TRUE)</formula>
    </cfRule>
    <cfRule type="expression" dxfId="2426" priority="2866">
      <formula>IF(RIGHT(TEXT(Y838,"0.#"),1)=".",TRUE,FALSE)</formula>
    </cfRule>
  </conditionalFormatting>
  <conditionalFormatting sqref="AE492">
    <cfRule type="expression" dxfId="2425" priority="1653">
      <formula>IF(RIGHT(TEXT(AE492,"0.#"),1)=".",FALSE,TRUE)</formula>
    </cfRule>
    <cfRule type="expression" dxfId="2424" priority="1654">
      <formula>IF(RIGHT(TEXT(AE492,"0.#"),1)=".",TRUE,FALSE)</formula>
    </cfRule>
  </conditionalFormatting>
  <conditionalFormatting sqref="AE493">
    <cfRule type="expression" dxfId="2423" priority="1651">
      <formula>IF(RIGHT(TEXT(AE493,"0.#"),1)=".",FALSE,TRUE)</formula>
    </cfRule>
    <cfRule type="expression" dxfId="2422" priority="1652">
      <formula>IF(RIGHT(TEXT(AE493,"0.#"),1)=".",TRUE,FALSE)</formula>
    </cfRule>
  </conditionalFormatting>
  <conditionalFormatting sqref="AE494">
    <cfRule type="expression" dxfId="2421" priority="1649">
      <formula>IF(RIGHT(TEXT(AE494,"0.#"),1)=".",FALSE,TRUE)</formula>
    </cfRule>
    <cfRule type="expression" dxfId="2420" priority="1650">
      <formula>IF(RIGHT(TEXT(AE494,"0.#"),1)=".",TRUE,FALSE)</formula>
    </cfRule>
  </conditionalFormatting>
  <conditionalFormatting sqref="AQ493">
    <cfRule type="expression" dxfId="2419" priority="1629">
      <formula>IF(RIGHT(TEXT(AQ493,"0.#"),1)=".",FALSE,TRUE)</formula>
    </cfRule>
    <cfRule type="expression" dxfId="2418" priority="1630">
      <formula>IF(RIGHT(TEXT(AQ493,"0.#"),1)=".",TRUE,FALSE)</formula>
    </cfRule>
  </conditionalFormatting>
  <conditionalFormatting sqref="AQ494">
    <cfRule type="expression" dxfId="2417" priority="1627">
      <formula>IF(RIGHT(TEXT(AQ494,"0.#"),1)=".",FALSE,TRUE)</formula>
    </cfRule>
    <cfRule type="expression" dxfId="2416" priority="1628">
      <formula>IF(RIGHT(TEXT(AQ494,"0.#"),1)=".",TRUE,FALSE)</formula>
    </cfRule>
  </conditionalFormatting>
  <conditionalFormatting sqref="AQ492">
    <cfRule type="expression" dxfId="2415" priority="1625">
      <formula>IF(RIGHT(TEXT(AQ492,"0.#"),1)=".",FALSE,TRUE)</formula>
    </cfRule>
    <cfRule type="expression" dxfId="2414" priority="1626">
      <formula>IF(RIGHT(TEXT(AQ492,"0.#"),1)=".",TRUE,FALSE)</formula>
    </cfRule>
  </conditionalFormatting>
  <conditionalFormatting sqref="AU494">
    <cfRule type="expression" dxfId="2413" priority="1637">
      <formula>IF(RIGHT(TEXT(AU494,"0.#"),1)=".",FALSE,TRUE)</formula>
    </cfRule>
    <cfRule type="expression" dxfId="2412" priority="1638">
      <formula>IF(RIGHT(TEXT(AU494,"0.#"),1)=".",TRUE,FALSE)</formula>
    </cfRule>
  </conditionalFormatting>
  <conditionalFormatting sqref="AU492">
    <cfRule type="expression" dxfId="2411" priority="1641">
      <formula>IF(RIGHT(TEXT(AU492,"0.#"),1)=".",FALSE,TRUE)</formula>
    </cfRule>
    <cfRule type="expression" dxfId="2410" priority="1642">
      <formula>IF(RIGHT(TEXT(AU492,"0.#"),1)=".",TRUE,FALSE)</formula>
    </cfRule>
  </conditionalFormatting>
  <conditionalFormatting sqref="AU493">
    <cfRule type="expression" dxfId="2409" priority="1639">
      <formula>IF(RIGHT(TEXT(AU493,"0.#"),1)=".",FALSE,TRUE)</formula>
    </cfRule>
    <cfRule type="expression" dxfId="2408" priority="1640">
      <formula>IF(RIGHT(TEXT(AU493,"0.#"),1)=".",TRUE,FALSE)</formula>
    </cfRule>
  </conditionalFormatting>
  <conditionalFormatting sqref="AU583">
    <cfRule type="expression" dxfId="2407" priority="1157">
      <formula>IF(RIGHT(TEXT(AU583,"0.#"),1)=".",FALSE,TRUE)</formula>
    </cfRule>
    <cfRule type="expression" dxfId="2406" priority="1158">
      <formula>IF(RIGHT(TEXT(AU583,"0.#"),1)=".",TRUE,FALSE)</formula>
    </cfRule>
  </conditionalFormatting>
  <conditionalFormatting sqref="AU582">
    <cfRule type="expression" dxfId="2405" priority="1159">
      <formula>IF(RIGHT(TEXT(AU582,"0.#"),1)=".",FALSE,TRUE)</formula>
    </cfRule>
    <cfRule type="expression" dxfId="2404" priority="1160">
      <formula>IF(RIGHT(TEXT(AU582,"0.#"),1)=".",TRUE,FALSE)</formula>
    </cfRule>
  </conditionalFormatting>
  <conditionalFormatting sqref="AE499">
    <cfRule type="expression" dxfId="2403" priority="1619">
      <formula>IF(RIGHT(TEXT(AE499,"0.#"),1)=".",FALSE,TRUE)</formula>
    </cfRule>
    <cfRule type="expression" dxfId="2402" priority="1620">
      <formula>IF(RIGHT(TEXT(AE499,"0.#"),1)=".",TRUE,FALSE)</formula>
    </cfRule>
  </conditionalFormatting>
  <conditionalFormatting sqref="AE497">
    <cfRule type="expression" dxfId="2401" priority="1623">
      <formula>IF(RIGHT(TEXT(AE497,"0.#"),1)=".",FALSE,TRUE)</formula>
    </cfRule>
    <cfRule type="expression" dxfId="2400" priority="1624">
      <formula>IF(RIGHT(TEXT(AE497,"0.#"),1)=".",TRUE,FALSE)</formula>
    </cfRule>
  </conditionalFormatting>
  <conditionalFormatting sqref="AE498">
    <cfRule type="expression" dxfId="2399" priority="1621">
      <formula>IF(RIGHT(TEXT(AE498,"0.#"),1)=".",FALSE,TRUE)</formula>
    </cfRule>
    <cfRule type="expression" dxfId="2398" priority="1622">
      <formula>IF(RIGHT(TEXT(AE498,"0.#"),1)=".",TRUE,FALSE)</formula>
    </cfRule>
  </conditionalFormatting>
  <conditionalFormatting sqref="AU499">
    <cfRule type="expression" dxfId="2397" priority="1607">
      <formula>IF(RIGHT(TEXT(AU499,"0.#"),1)=".",FALSE,TRUE)</formula>
    </cfRule>
    <cfRule type="expression" dxfId="2396" priority="1608">
      <formula>IF(RIGHT(TEXT(AU499,"0.#"),1)=".",TRUE,FALSE)</formula>
    </cfRule>
  </conditionalFormatting>
  <conditionalFormatting sqref="AU497">
    <cfRule type="expression" dxfId="2395" priority="1611">
      <formula>IF(RIGHT(TEXT(AU497,"0.#"),1)=".",FALSE,TRUE)</formula>
    </cfRule>
    <cfRule type="expression" dxfId="2394" priority="1612">
      <formula>IF(RIGHT(TEXT(AU497,"0.#"),1)=".",TRUE,FALSE)</formula>
    </cfRule>
  </conditionalFormatting>
  <conditionalFormatting sqref="AU498">
    <cfRule type="expression" dxfId="2393" priority="1609">
      <formula>IF(RIGHT(TEXT(AU498,"0.#"),1)=".",FALSE,TRUE)</formula>
    </cfRule>
    <cfRule type="expression" dxfId="2392" priority="1610">
      <formula>IF(RIGHT(TEXT(AU498,"0.#"),1)=".",TRUE,FALSE)</formula>
    </cfRule>
  </conditionalFormatting>
  <conditionalFormatting sqref="AQ497">
    <cfRule type="expression" dxfId="2391" priority="1595">
      <formula>IF(RIGHT(TEXT(AQ497,"0.#"),1)=".",FALSE,TRUE)</formula>
    </cfRule>
    <cfRule type="expression" dxfId="2390" priority="1596">
      <formula>IF(RIGHT(TEXT(AQ497,"0.#"),1)=".",TRUE,FALSE)</formula>
    </cfRule>
  </conditionalFormatting>
  <conditionalFormatting sqref="AQ498">
    <cfRule type="expression" dxfId="2389" priority="1599">
      <formula>IF(RIGHT(TEXT(AQ498,"0.#"),1)=".",FALSE,TRUE)</formula>
    </cfRule>
    <cfRule type="expression" dxfId="2388" priority="1600">
      <formula>IF(RIGHT(TEXT(AQ498,"0.#"),1)=".",TRUE,FALSE)</formula>
    </cfRule>
  </conditionalFormatting>
  <conditionalFormatting sqref="AQ499">
    <cfRule type="expression" dxfId="2387" priority="1597">
      <formula>IF(RIGHT(TEXT(AQ499,"0.#"),1)=".",FALSE,TRUE)</formula>
    </cfRule>
    <cfRule type="expression" dxfId="2386" priority="1598">
      <formula>IF(RIGHT(TEXT(AQ499,"0.#"),1)=".",TRUE,FALSE)</formula>
    </cfRule>
  </conditionalFormatting>
  <conditionalFormatting sqref="AE504">
    <cfRule type="expression" dxfId="2385" priority="1589">
      <formula>IF(RIGHT(TEXT(AE504,"0.#"),1)=".",FALSE,TRUE)</formula>
    </cfRule>
    <cfRule type="expression" dxfId="2384" priority="1590">
      <formula>IF(RIGHT(TEXT(AE504,"0.#"),1)=".",TRUE,FALSE)</formula>
    </cfRule>
  </conditionalFormatting>
  <conditionalFormatting sqref="AE502">
    <cfRule type="expression" dxfId="2383" priority="1593">
      <formula>IF(RIGHT(TEXT(AE502,"0.#"),1)=".",FALSE,TRUE)</formula>
    </cfRule>
    <cfRule type="expression" dxfId="2382" priority="1594">
      <formula>IF(RIGHT(TEXT(AE502,"0.#"),1)=".",TRUE,FALSE)</formula>
    </cfRule>
  </conditionalFormatting>
  <conditionalFormatting sqref="AE503">
    <cfRule type="expression" dxfId="2381" priority="1591">
      <formula>IF(RIGHT(TEXT(AE503,"0.#"),1)=".",FALSE,TRUE)</formula>
    </cfRule>
    <cfRule type="expression" dxfId="2380" priority="1592">
      <formula>IF(RIGHT(TEXT(AE503,"0.#"),1)=".",TRUE,FALSE)</formula>
    </cfRule>
  </conditionalFormatting>
  <conditionalFormatting sqref="AU504">
    <cfRule type="expression" dxfId="2379" priority="1577">
      <formula>IF(RIGHT(TEXT(AU504,"0.#"),1)=".",FALSE,TRUE)</formula>
    </cfRule>
    <cfRule type="expression" dxfId="2378" priority="1578">
      <formula>IF(RIGHT(TEXT(AU504,"0.#"),1)=".",TRUE,FALSE)</formula>
    </cfRule>
  </conditionalFormatting>
  <conditionalFormatting sqref="AU502">
    <cfRule type="expression" dxfId="2377" priority="1581">
      <formula>IF(RIGHT(TEXT(AU502,"0.#"),1)=".",FALSE,TRUE)</formula>
    </cfRule>
    <cfRule type="expression" dxfId="2376" priority="1582">
      <formula>IF(RIGHT(TEXT(AU502,"0.#"),1)=".",TRUE,FALSE)</formula>
    </cfRule>
  </conditionalFormatting>
  <conditionalFormatting sqref="AU503">
    <cfRule type="expression" dxfId="2375" priority="1579">
      <formula>IF(RIGHT(TEXT(AU503,"0.#"),1)=".",FALSE,TRUE)</formula>
    </cfRule>
    <cfRule type="expression" dxfId="2374" priority="1580">
      <formula>IF(RIGHT(TEXT(AU503,"0.#"),1)=".",TRUE,FALSE)</formula>
    </cfRule>
  </conditionalFormatting>
  <conditionalFormatting sqref="AQ502">
    <cfRule type="expression" dxfId="2373" priority="1565">
      <formula>IF(RIGHT(TEXT(AQ502,"0.#"),1)=".",FALSE,TRUE)</formula>
    </cfRule>
    <cfRule type="expression" dxfId="2372" priority="1566">
      <formula>IF(RIGHT(TEXT(AQ502,"0.#"),1)=".",TRUE,FALSE)</formula>
    </cfRule>
  </conditionalFormatting>
  <conditionalFormatting sqref="AQ503">
    <cfRule type="expression" dxfId="2371" priority="1569">
      <formula>IF(RIGHT(TEXT(AQ503,"0.#"),1)=".",FALSE,TRUE)</formula>
    </cfRule>
    <cfRule type="expression" dxfId="2370" priority="1570">
      <formula>IF(RIGHT(TEXT(AQ503,"0.#"),1)=".",TRUE,FALSE)</formula>
    </cfRule>
  </conditionalFormatting>
  <conditionalFormatting sqref="AQ504">
    <cfRule type="expression" dxfId="2369" priority="1567">
      <formula>IF(RIGHT(TEXT(AQ504,"0.#"),1)=".",FALSE,TRUE)</formula>
    </cfRule>
    <cfRule type="expression" dxfId="2368" priority="1568">
      <formula>IF(RIGHT(TEXT(AQ504,"0.#"),1)=".",TRUE,FALSE)</formula>
    </cfRule>
  </conditionalFormatting>
  <conditionalFormatting sqref="AE509">
    <cfRule type="expression" dxfId="2367" priority="1559">
      <formula>IF(RIGHT(TEXT(AE509,"0.#"),1)=".",FALSE,TRUE)</formula>
    </cfRule>
    <cfRule type="expression" dxfId="2366" priority="1560">
      <formula>IF(RIGHT(TEXT(AE509,"0.#"),1)=".",TRUE,FALSE)</formula>
    </cfRule>
  </conditionalFormatting>
  <conditionalFormatting sqref="AE507">
    <cfRule type="expression" dxfId="2365" priority="1563">
      <formula>IF(RIGHT(TEXT(AE507,"0.#"),1)=".",FALSE,TRUE)</formula>
    </cfRule>
    <cfRule type="expression" dxfId="2364" priority="1564">
      <formula>IF(RIGHT(TEXT(AE507,"0.#"),1)=".",TRUE,FALSE)</formula>
    </cfRule>
  </conditionalFormatting>
  <conditionalFormatting sqref="AE508">
    <cfRule type="expression" dxfId="2363" priority="1561">
      <formula>IF(RIGHT(TEXT(AE508,"0.#"),1)=".",FALSE,TRUE)</formula>
    </cfRule>
    <cfRule type="expression" dxfId="2362" priority="1562">
      <formula>IF(RIGHT(TEXT(AE508,"0.#"),1)=".",TRUE,FALSE)</formula>
    </cfRule>
  </conditionalFormatting>
  <conditionalFormatting sqref="AU509">
    <cfRule type="expression" dxfId="2361" priority="1547">
      <formula>IF(RIGHT(TEXT(AU509,"0.#"),1)=".",FALSE,TRUE)</formula>
    </cfRule>
    <cfRule type="expression" dxfId="2360" priority="1548">
      <formula>IF(RIGHT(TEXT(AU509,"0.#"),1)=".",TRUE,FALSE)</formula>
    </cfRule>
  </conditionalFormatting>
  <conditionalFormatting sqref="AU507">
    <cfRule type="expression" dxfId="2359" priority="1551">
      <formula>IF(RIGHT(TEXT(AU507,"0.#"),1)=".",FALSE,TRUE)</formula>
    </cfRule>
    <cfRule type="expression" dxfId="2358" priority="1552">
      <formula>IF(RIGHT(TEXT(AU507,"0.#"),1)=".",TRUE,FALSE)</formula>
    </cfRule>
  </conditionalFormatting>
  <conditionalFormatting sqref="AU508">
    <cfRule type="expression" dxfId="2357" priority="1549">
      <formula>IF(RIGHT(TEXT(AU508,"0.#"),1)=".",FALSE,TRUE)</formula>
    </cfRule>
    <cfRule type="expression" dxfId="2356" priority="1550">
      <formula>IF(RIGHT(TEXT(AU508,"0.#"),1)=".",TRUE,FALSE)</formula>
    </cfRule>
  </conditionalFormatting>
  <conditionalFormatting sqref="AQ507">
    <cfRule type="expression" dxfId="2355" priority="1535">
      <formula>IF(RIGHT(TEXT(AQ507,"0.#"),1)=".",FALSE,TRUE)</formula>
    </cfRule>
    <cfRule type="expression" dxfId="2354" priority="1536">
      <formula>IF(RIGHT(TEXT(AQ507,"0.#"),1)=".",TRUE,FALSE)</formula>
    </cfRule>
  </conditionalFormatting>
  <conditionalFormatting sqref="AQ508">
    <cfRule type="expression" dxfId="2353" priority="1539">
      <formula>IF(RIGHT(TEXT(AQ508,"0.#"),1)=".",FALSE,TRUE)</formula>
    </cfRule>
    <cfRule type="expression" dxfId="2352" priority="1540">
      <formula>IF(RIGHT(TEXT(AQ508,"0.#"),1)=".",TRUE,FALSE)</formula>
    </cfRule>
  </conditionalFormatting>
  <conditionalFormatting sqref="AQ509">
    <cfRule type="expression" dxfId="2351" priority="1537">
      <formula>IF(RIGHT(TEXT(AQ509,"0.#"),1)=".",FALSE,TRUE)</formula>
    </cfRule>
    <cfRule type="expression" dxfId="2350" priority="1538">
      <formula>IF(RIGHT(TEXT(AQ509,"0.#"),1)=".",TRUE,FALSE)</formula>
    </cfRule>
  </conditionalFormatting>
  <conditionalFormatting sqref="AE465">
    <cfRule type="expression" dxfId="2349" priority="1829">
      <formula>IF(RIGHT(TEXT(AE465,"0.#"),1)=".",FALSE,TRUE)</formula>
    </cfRule>
    <cfRule type="expression" dxfId="2348" priority="1830">
      <formula>IF(RIGHT(TEXT(AE465,"0.#"),1)=".",TRUE,FALSE)</formula>
    </cfRule>
  </conditionalFormatting>
  <conditionalFormatting sqref="AE463">
    <cfRule type="expression" dxfId="2347" priority="1833">
      <formula>IF(RIGHT(TEXT(AE463,"0.#"),1)=".",FALSE,TRUE)</formula>
    </cfRule>
    <cfRule type="expression" dxfId="2346" priority="1834">
      <formula>IF(RIGHT(TEXT(AE463,"0.#"),1)=".",TRUE,FALSE)</formula>
    </cfRule>
  </conditionalFormatting>
  <conditionalFormatting sqref="AE464">
    <cfRule type="expression" dxfId="2345" priority="1831">
      <formula>IF(RIGHT(TEXT(AE464,"0.#"),1)=".",FALSE,TRUE)</formula>
    </cfRule>
    <cfRule type="expression" dxfId="2344" priority="1832">
      <formula>IF(RIGHT(TEXT(AE464,"0.#"),1)=".",TRUE,FALSE)</formula>
    </cfRule>
  </conditionalFormatting>
  <conditionalFormatting sqref="AM465">
    <cfRule type="expression" dxfId="2343" priority="1823">
      <formula>IF(RIGHT(TEXT(AM465,"0.#"),1)=".",FALSE,TRUE)</formula>
    </cfRule>
    <cfRule type="expression" dxfId="2342" priority="1824">
      <formula>IF(RIGHT(TEXT(AM465,"0.#"),1)=".",TRUE,FALSE)</formula>
    </cfRule>
  </conditionalFormatting>
  <conditionalFormatting sqref="AM463">
    <cfRule type="expression" dxfId="2341" priority="1827">
      <formula>IF(RIGHT(TEXT(AM463,"0.#"),1)=".",FALSE,TRUE)</formula>
    </cfRule>
    <cfRule type="expression" dxfId="2340" priority="1828">
      <formula>IF(RIGHT(TEXT(AM463,"0.#"),1)=".",TRUE,FALSE)</formula>
    </cfRule>
  </conditionalFormatting>
  <conditionalFormatting sqref="AM464">
    <cfRule type="expression" dxfId="2339" priority="1825">
      <formula>IF(RIGHT(TEXT(AM464,"0.#"),1)=".",FALSE,TRUE)</formula>
    </cfRule>
    <cfRule type="expression" dxfId="2338" priority="1826">
      <formula>IF(RIGHT(TEXT(AM464,"0.#"),1)=".",TRUE,FALSE)</formula>
    </cfRule>
  </conditionalFormatting>
  <conditionalFormatting sqref="AU465">
    <cfRule type="expression" dxfId="2337" priority="1817">
      <formula>IF(RIGHT(TEXT(AU465,"0.#"),1)=".",FALSE,TRUE)</formula>
    </cfRule>
    <cfRule type="expression" dxfId="2336" priority="1818">
      <formula>IF(RIGHT(TEXT(AU465,"0.#"),1)=".",TRUE,FALSE)</formula>
    </cfRule>
  </conditionalFormatting>
  <conditionalFormatting sqref="AU463">
    <cfRule type="expression" dxfId="2335" priority="1821">
      <formula>IF(RIGHT(TEXT(AU463,"0.#"),1)=".",FALSE,TRUE)</formula>
    </cfRule>
    <cfRule type="expression" dxfId="2334" priority="1822">
      <formula>IF(RIGHT(TEXT(AU463,"0.#"),1)=".",TRUE,FALSE)</formula>
    </cfRule>
  </conditionalFormatting>
  <conditionalFormatting sqref="AU464">
    <cfRule type="expression" dxfId="2333" priority="1819">
      <formula>IF(RIGHT(TEXT(AU464,"0.#"),1)=".",FALSE,TRUE)</formula>
    </cfRule>
    <cfRule type="expression" dxfId="2332" priority="1820">
      <formula>IF(RIGHT(TEXT(AU464,"0.#"),1)=".",TRUE,FALSE)</formula>
    </cfRule>
  </conditionalFormatting>
  <conditionalFormatting sqref="AI465">
    <cfRule type="expression" dxfId="2331" priority="1811">
      <formula>IF(RIGHT(TEXT(AI465,"0.#"),1)=".",FALSE,TRUE)</formula>
    </cfRule>
    <cfRule type="expression" dxfId="2330" priority="1812">
      <formula>IF(RIGHT(TEXT(AI465,"0.#"),1)=".",TRUE,FALSE)</formula>
    </cfRule>
  </conditionalFormatting>
  <conditionalFormatting sqref="AI463">
    <cfRule type="expression" dxfId="2329" priority="1815">
      <formula>IF(RIGHT(TEXT(AI463,"0.#"),1)=".",FALSE,TRUE)</formula>
    </cfRule>
    <cfRule type="expression" dxfId="2328" priority="1816">
      <formula>IF(RIGHT(TEXT(AI463,"0.#"),1)=".",TRUE,FALSE)</formula>
    </cfRule>
  </conditionalFormatting>
  <conditionalFormatting sqref="AI464">
    <cfRule type="expression" dxfId="2327" priority="1813">
      <formula>IF(RIGHT(TEXT(AI464,"0.#"),1)=".",FALSE,TRUE)</formula>
    </cfRule>
    <cfRule type="expression" dxfId="2326" priority="1814">
      <formula>IF(RIGHT(TEXT(AI464,"0.#"),1)=".",TRUE,FALSE)</formula>
    </cfRule>
  </conditionalFormatting>
  <conditionalFormatting sqref="AQ463">
    <cfRule type="expression" dxfId="2325" priority="1805">
      <formula>IF(RIGHT(TEXT(AQ463,"0.#"),1)=".",FALSE,TRUE)</formula>
    </cfRule>
    <cfRule type="expression" dxfId="2324" priority="1806">
      <formula>IF(RIGHT(TEXT(AQ463,"0.#"),1)=".",TRUE,FALSE)</formula>
    </cfRule>
  </conditionalFormatting>
  <conditionalFormatting sqref="AQ464">
    <cfRule type="expression" dxfId="2323" priority="1809">
      <formula>IF(RIGHT(TEXT(AQ464,"0.#"),1)=".",FALSE,TRUE)</formula>
    </cfRule>
    <cfRule type="expression" dxfId="2322" priority="1810">
      <formula>IF(RIGHT(TEXT(AQ464,"0.#"),1)=".",TRUE,FALSE)</formula>
    </cfRule>
  </conditionalFormatting>
  <conditionalFormatting sqref="AQ465">
    <cfRule type="expression" dxfId="2321" priority="1807">
      <formula>IF(RIGHT(TEXT(AQ465,"0.#"),1)=".",FALSE,TRUE)</formula>
    </cfRule>
    <cfRule type="expression" dxfId="2320" priority="1808">
      <formula>IF(RIGHT(TEXT(AQ465,"0.#"),1)=".",TRUE,FALSE)</formula>
    </cfRule>
  </conditionalFormatting>
  <conditionalFormatting sqref="AE470">
    <cfRule type="expression" dxfId="2319" priority="1799">
      <formula>IF(RIGHT(TEXT(AE470,"0.#"),1)=".",FALSE,TRUE)</formula>
    </cfRule>
    <cfRule type="expression" dxfId="2318" priority="1800">
      <formula>IF(RIGHT(TEXT(AE470,"0.#"),1)=".",TRUE,FALSE)</formula>
    </cfRule>
  </conditionalFormatting>
  <conditionalFormatting sqref="AE468">
    <cfRule type="expression" dxfId="2317" priority="1803">
      <formula>IF(RIGHT(TEXT(AE468,"0.#"),1)=".",FALSE,TRUE)</formula>
    </cfRule>
    <cfRule type="expression" dxfId="2316" priority="1804">
      <formula>IF(RIGHT(TEXT(AE468,"0.#"),1)=".",TRUE,FALSE)</formula>
    </cfRule>
  </conditionalFormatting>
  <conditionalFormatting sqref="AE469">
    <cfRule type="expression" dxfId="2315" priority="1801">
      <formula>IF(RIGHT(TEXT(AE469,"0.#"),1)=".",FALSE,TRUE)</formula>
    </cfRule>
    <cfRule type="expression" dxfId="2314" priority="1802">
      <formula>IF(RIGHT(TEXT(AE469,"0.#"),1)=".",TRUE,FALSE)</formula>
    </cfRule>
  </conditionalFormatting>
  <conditionalFormatting sqref="AM470">
    <cfRule type="expression" dxfId="2313" priority="1793">
      <formula>IF(RIGHT(TEXT(AM470,"0.#"),1)=".",FALSE,TRUE)</formula>
    </cfRule>
    <cfRule type="expression" dxfId="2312" priority="1794">
      <formula>IF(RIGHT(TEXT(AM470,"0.#"),1)=".",TRUE,FALSE)</formula>
    </cfRule>
  </conditionalFormatting>
  <conditionalFormatting sqref="AM468">
    <cfRule type="expression" dxfId="2311" priority="1797">
      <formula>IF(RIGHT(TEXT(AM468,"0.#"),1)=".",FALSE,TRUE)</formula>
    </cfRule>
    <cfRule type="expression" dxfId="2310" priority="1798">
      <formula>IF(RIGHT(TEXT(AM468,"0.#"),1)=".",TRUE,FALSE)</formula>
    </cfRule>
  </conditionalFormatting>
  <conditionalFormatting sqref="AM469">
    <cfRule type="expression" dxfId="2309" priority="1795">
      <formula>IF(RIGHT(TEXT(AM469,"0.#"),1)=".",FALSE,TRUE)</formula>
    </cfRule>
    <cfRule type="expression" dxfId="2308" priority="1796">
      <formula>IF(RIGHT(TEXT(AM469,"0.#"),1)=".",TRUE,FALSE)</formula>
    </cfRule>
  </conditionalFormatting>
  <conditionalFormatting sqref="AU470">
    <cfRule type="expression" dxfId="2307" priority="1787">
      <formula>IF(RIGHT(TEXT(AU470,"0.#"),1)=".",FALSE,TRUE)</formula>
    </cfRule>
    <cfRule type="expression" dxfId="2306" priority="1788">
      <formula>IF(RIGHT(TEXT(AU470,"0.#"),1)=".",TRUE,FALSE)</formula>
    </cfRule>
  </conditionalFormatting>
  <conditionalFormatting sqref="AU468">
    <cfRule type="expression" dxfId="2305" priority="1791">
      <formula>IF(RIGHT(TEXT(AU468,"0.#"),1)=".",FALSE,TRUE)</formula>
    </cfRule>
    <cfRule type="expression" dxfId="2304" priority="1792">
      <formula>IF(RIGHT(TEXT(AU468,"0.#"),1)=".",TRUE,FALSE)</formula>
    </cfRule>
  </conditionalFormatting>
  <conditionalFormatting sqref="AU469">
    <cfRule type="expression" dxfId="2303" priority="1789">
      <formula>IF(RIGHT(TEXT(AU469,"0.#"),1)=".",FALSE,TRUE)</formula>
    </cfRule>
    <cfRule type="expression" dxfId="2302" priority="1790">
      <formula>IF(RIGHT(TEXT(AU469,"0.#"),1)=".",TRUE,FALSE)</formula>
    </cfRule>
  </conditionalFormatting>
  <conditionalFormatting sqref="AI470">
    <cfRule type="expression" dxfId="2301" priority="1781">
      <formula>IF(RIGHT(TEXT(AI470,"0.#"),1)=".",FALSE,TRUE)</formula>
    </cfRule>
    <cfRule type="expression" dxfId="2300" priority="1782">
      <formula>IF(RIGHT(TEXT(AI470,"0.#"),1)=".",TRUE,FALSE)</formula>
    </cfRule>
  </conditionalFormatting>
  <conditionalFormatting sqref="AI468">
    <cfRule type="expression" dxfId="2299" priority="1785">
      <formula>IF(RIGHT(TEXT(AI468,"0.#"),1)=".",FALSE,TRUE)</formula>
    </cfRule>
    <cfRule type="expression" dxfId="2298" priority="1786">
      <formula>IF(RIGHT(TEXT(AI468,"0.#"),1)=".",TRUE,FALSE)</formula>
    </cfRule>
  </conditionalFormatting>
  <conditionalFormatting sqref="AI469">
    <cfRule type="expression" dxfId="2297" priority="1783">
      <formula>IF(RIGHT(TEXT(AI469,"0.#"),1)=".",FALSE,TRUE)</formula>
    </cfRule>
    <cfRule type="expression" dxfId="2296" priority="1784">
      <formula>IF(RIGHT(TEXT(AI469,"0.#"),1)=".",TRUE,FALSE)</formula>
    </cfRule>
  </conditionalFormatting>
  <conditionalFormatting sqref="AQ468">
    <cfRule type="expression" dxfId="2295" priority="1775">
      <formula>IF(RIGHT(TEXT(AQ468,"0.#"),1)=".",FALSE,TRUE)</formula>
    </cfRule>
    <cfRule type="expression" dxfId="2294" priority="1776">
      <formula>IF(RIGHT(TEXT(AQ468,"0.#"),1)=".",TRUE,FALSE)</formula>
    </cfRule>
  </conditionalFormatting>
  <conditionalFormatting sqref="AQ469">
    <cfRule type="expression" dxfId="2293" priority="1779">
      <formula>IF(RIGHT(TEXT(AQ469,"0.#"),1)=".",FALSE,TRUE)</formula>
    </cfRule>
    <cfRule type="expression" dxfId="2292" priority="1780">
      <formula>IF(RIGHT(TEXT(AQ469,"0.#"),1)=".",TRUE,FALSE)</formula>
    </cfRule>
  </conditionalFormatting>
  <conditionalFormatting sqref="AQ470">
    <cfRule type="expression" dxfId="2291" priority="1777">
      <formula>IF(RIGHT(TEXT(AQ470,"0.#"),1)=".",FALSE,TRUE)</formula>
    </cfRule>
    <cfRule type="expression" dxfId="2290" priority="1778">
      <formula>IF(RIGHT(TEXT(AQ470,"0.#"),1)=".",TRUE,FALSE)</formula>
    </cfRule>
  </conditionalFormatting>
  <conditionalFormatting sqref="AE475">
    <cfRule type="expression" dxfId="2289" priority="1769">
      <formula>IF(RIGHT(TEXT(AE475,"0.#"),1)=".",FALSE,TRUE)</formula>
    </cfRule>
    <cfRule type="expression" dxfId="2288" priority="1770">
      <formula>IF(RIGHT(TEXT(AE475,"0.#"),1)=".",TRUE,FALSE)</formula>
    </cfRule>
  </conditionalFormatting>
  <conditionalFormatting sqref="AE473">
    <cfRule type="expression" dxfId="2287" priority="1773">
      <formula>IF(RIGHT(TEXT(AE473,"0.#"),1)=".",FALSE,TRUE)</formula>
    </cfRule>
    <cfRule type="expression" dxfId="2286" priority="1774">
      <formula>IF(RIGHT(TEXT(AE473,"0.#"),1)=".",TRUE,FALSE)</formula>
    </cfRule>
  </conditionalFormatting>
  <conditionalFormatting sqref="AE474">
    <cfRule type="expression" dxfId="2285" priority="1771">
      <formula>IF(RIGHT(TEXT(AE474,"0.#"),1)=".",FALSE,TRUE)</formula>
    </cfRule>
    <cfRule type="expression" dxfId="2284" priority="1772">
      <formula>IF(RIGHT(TEXT(AE474,"0.#"),1)=".",TRUE,FALSE)</formula>
    </cfRule>
  </conditionalFormatting>
  <conditionalFormatting sqref="AM475">
    <cfRule type="expression" dxfId="2283" priority="1763">
      <formula>IF(RIGHT(TEXT(AM475,"0.#"),1)=".",FALSE,TRUE)</formula>
    </cfRule>
    <cfRule type="expression" dxfId="2282" priority="1764">
      <formula>IF(RIGHT(TEXT(AM475,"0.#"),1)=".",TRUE,FALSE)</formula>
    </cfRule>
  </conditionalFormatting>
  <conditionalFormatting sqref="AM473">
    <cfRule type="expression" dxfId="2281" priority="1767">
      <formula>IF(RIGHT(TEXT(AM473,"0.#"),1)=".",FALSE,TRUE)</formula>
    </cfRule>
    <cfRule type="expression" dxfId="2280" priority="1768">
      <formula>IF(RIGHT(TEXT(AM473,"0.#"),1)=".",TRUE,FALSE)</formula>
    </cfRule>
  </conditionalFormatting>
  <conditionalFormatting sqref="AM474">
    <cfRule type="expression" dxfId="2279" priority="1765">
      <formula>IF(RIGHT(TEXT(AM474,"0.#"),1)=".",FALSE,TRUE)</formula>
    </cfRule>
    <cfRule type="expression" dxfId="2278" priority="1766">
      <formula>IF(RIGHT(TEXT(AM474,"0.#"),1)=".",TRUE,FALSE)</formula>
    </cfRule>
  </conditionalFormatting>
  <conditionalFormatting sqref="AU475">
    <cfRule type="expression" dxfId="2277" priority="1757">
      <formula>IF(RIGHT(TEXT(AU475,"0.#"),1)=".",FALSE,TRUE)</formula>
    </cfRule>
    <cfRule type="expression" dxfId="2276" priority="1758">
      <formula>IF(RIGHT(TEXT(AU475,"0.#"),1)=".",TRUE,FALSE)</formula>
    </cfRule>
  </conditionalFormatting>
  <conditionalFormatting sqref="AU473">
    <cfRule type="expression" dxfId="2275" priority="1761">
      <formula>IF(RIGHT(TEXT(AU473,"0.#"),1)=".",FALSE,TRUE)</formula>
    </cfRule>
    <cfRule type="expression" dxfId="2274" priority="1762">
      <formula>IF(RIGHT(TEXT(AU473,"0.#"),1)=".",TRUE,FALSE)</formula>
    </cfRule>
  </conditionalFormatting>
  <conditionalFormatting sqref="AU474">
    <cfRule type="expression" dxfId="2273" priority="1759">
      <formula>IF(RIGHT(TEXT(AU474,"0.#"),1)=".",FALSE,TRUE)</formula>
    </cfRule>
    <cfRule type="expression" dxfId="2272" priority="1760">
      <formula>IF(RIGHT(TEXT(AU474,"0.#"),1)=".",TRUE,FALSE)</formula>
    </cfRule>
  </conditionalFormatting>
  <conditionalFormatting sqref="AI475">
    <cfRule type="expression" dxfId="2271" priority="1751">
      <formula>IF(RIGHT(TEXT(AI475,"0.#"),1)=".",FALSE,TRUE)</formula>
    </cfRule>
    <cfRule type="expression" dxfId="2270" priority="1752">
      <formula>IF(RIGHT(TEXT(AI475,"0.#"),1)=".",TRUE,FALSE)</formula>
    </cfRule>
  </conditionalFormatting>
  <conditionalFormatting sqref="AI473">
    <cfRule type="expression" dxfId="2269" priority="1755">
      <formula>IF(RIGHT(TEXT(AI473,"0.#"),1)=".",FALSE,TRUE)</formula>
    </cfRule>
    <cfRule type="expression" dxfId="2268" priority="1756">
      <formula>IF(RIGHT(TEXT(AI473,"0.#"),1)=".",TRUE,FALSE)</formula>
    </cfRule>
  </conditionalFormatting>
  <conditionalFormatting sqref="AI474">
    <cfRule type="expression" dxfId="2267" priority="1753">
      <formula>IF(RIGHT(TEXT(AI474,"0.#"),1)=".",FALSE,TRUE)</formula>
    </cfRule>
    <cfRule type="expression" dxfId="2266" priority="1754">
      <formula>IF(RIGHT(TEXT(AI474,"0.#"),1)=".",TRUE,FALSE)</formula>
    </cfRule>
  </conditionalFormatting>
  <conditionalFormatting sqref="AQ473">
    <cfRule type="expression" dxfId="2265" priority="1745">
      <formula>IF(RIGHT(TEXT(AQ473,"0.#"),1)=".",FALSE,TRUE)</formula>
    </cfRule>
    <cfRule type="expression" dxfId="2264" priority="1746">
      <formula>IF(RIGHT(TEXT(AQ473,"0.#"),1)=".",TRUE,FALSE)</formula>
    </cfRule>
  </conditionalFormatting>
  <conditionalFormatting sqref="AQ474">
    <cfRule type="expression" dxfId="2263" priority="1749">
      <formula>IF(RIGHT(TEXT(AQ474,"0.#"),1)=".",FALSE,TRUE)</formula>
    </cfRule>
    <cfRule type="expression" dxfId="2262" priority="1750">
      <formula>IF(RIGHT(TEXT(AQ474,"0.#"),1)=".",TRUE,FALSE)</formula>
    </cfRule>
  </conditionalFormatting>
  <conditionalFormatting sqref="AQ475">
    <cfRule type="expression" dxfId="2261" priority="1747">
      <formula>IF(RIGHT(TEXT(AQ475,"0.#"),1)=".",FALSE,TRUE)</formula>
    </cfRule>
    <cfRule type="expression" dxfId="2260" priority="1748">
      <formula>IF(RIGHT(TEXT(AQ475,"0.#"),1)=".",TRUE,FALSE)</formula>
    </cfRule>
  </conditionalFormatting>
  <conditionalFormatting sqref="AE480">
    <cfRule type="expression" dxfId="2259" priority="1739">
      <formula>IF(RIGHT(TEXT(AE480,"0.#"),1)=".",FALSE,TRUE)</formula>
    </cfRule>
    <cfRule type="expression" dxfId="2258" priority="1740">
      <formula>IF(RIGHT(TEXT(AE480,"0.#"),1)=".",TRUE,FALSE)</formula>
    </cfRule>
  </conditionalFormatting>
  <conditionalFormatting sqref="AE478">
    <cfRule type="expression" dxfId="2257" priority="1743">
      <formula>IF(RIGHT(TEXT(AE478,"0.#"),1)=".",FALSE,TRUE)</formula>
    </cfRule>
    <cfRule type="expression" dxfId="2256" priority="1744">
      <formula>IF(RIGHT(TEXT(AE478,"0.#"),1)=".",TRUE,FALSE)</formula>
    </cfRule>
  </conditionalFormatting>
  <conditionalFormatting sqref="AE479">
    <cfRule type="expression" dxfId="2255" priority="1741">
      <formula>IF(RIGHT(TEXT(AE479,"0.#"),1)=".",FALSE,TRUE)</formula>
    </cfRule>
    <cfRule type="expression" dxfId="2254" priority="1742">
      <formula>IF(RIGHT(TEXT(AE479,"0.#"),1)=".",TRUE,FALSE)</formula>
    </cfRule>
  </conditionalFormatting>
  <conditionalFormatting sqref="AM480">
    <cfRule type="expression" dxfId="2253" priority="1733">
      <formula>IF(RIGHT(TEXT(AM480,"0.#"),1)=".",FALSE,TRUE)</formula>
    </cfRule>
    <cfRule type="expression" dxfId="2252" priority="1734">
      <formula>IF(RIGHT(TEXT(AM480,"0.#"),1)=".",TRUE,FALSE)</formula>
    </cfRule>
  </conditionalFormatting>
  <conditionalFormatting sqref="AM478">
    <cfRule type="expression" dxfId="2251" priority="1737">
      <formula>IF(RIGHT(TEXT(AM478,"0.#"),1)=".",FALSE,TRUE)</formula>
    </cfRule>
    <cfRule type="expression" dxfId="2250" priority="1738">
      <formula>IF(RIGHT(TEXT(AM478,"0.#"),1)=".",TRUE,FALSE)</formula>
    </cfRule>
  </conditionalFormatting>
  <conditionalFormatting sqref="AM479">
    <cfRule type="expression" dxfId="2249" priority="1735">
      <formula>IF(RIGHT(TEXT(AM479,"0.#"),1)=".",FALSE,TRUE)</formula>
    </cfRule>
    <cfRule type="expression" dxfId="2248" priority="1736">
      <formula>IF(RIGHT(TEXT(AM479,"0.#"),1)=".",TRUE,FALSE)</formula>
    </cfRule>
  </conditionalFormatting>
  <conditionalFormatting sqref="AU480">
    <cfRule type="expression" dxfId="2247" priority="1727">
      <formula>IF(RIGHT(TEXT(AU480,"0.#"),1)=".",FALSE,TRUE)</formula>
    </cfRule>
    <cfRule type="expression" dxfId="2246" priority="1728">
      <formula>IF(RIGHT(TEXT(AU480,"0.#"),1)=".",TRUE,FALSE)</formula>
    </cfRule>
  </conditionalFormatting>
  <conditionalFormatting sqref="AU478">
    <cfRule type="expression" dxfId="2245" priority="1731">
      <formula>IF(RIGHT(TEXT(AU478,"0.#"),1)=".",FALSE,TRUE)</formula>
    </cfRule>
    <cfRule type="expression" dxfId="2244" priority="1732">
      <formula>IF(RIGHT(TEXT(AU478,"0.#"),1)=".",TRUE,FALSE)</formula>
    </cfRule>
  </conditionalFormatting>
  <conditionalFormatting sqref="AU479">
    <cfRule type="expression" dxfId="2243" priority="1729">
      <formula>IF(RIGHT(TEXT(AU479,"0.#"),1)=".",FALSE,TRUE)</formula>
    </cfRule>
    <cfRule type="expression" dxfId="2242" priority="1730">
      <formula>IF(RIGHT(TEXT(AU479,"0.#"),1)=".",TRUE,FALSE)</formula>
    </cfRule>
  </conditionalFormatting>
  <conditionalFormatting sqref="AI480">
    <cfRule type="expression" dxfId="2241" priority="1721">
      <formula>IF(RIGHT(TEXT(AI480,"0.#"),1)=".",FALSE,TRUE)</formula>
    </cfRule>
    <cfRule type="expression" dxfId="2240" priority="1722">
      <formula>IF(RIGHT(TEXT(AI480,"0.#"),1)=".",TRUE,FALSE)</formula>
    </cfRule>
  </conditionalFormatting>
  <conditionalFormatting sqref="AI478">
    <cfRule type="expression" dxfId="2239" priority="1725">
      <formula>IF(RIGHT(TEXT(AI478,"0.#"),1)=".",FALSE,TRUE)</formula>
    </cfRule>
    <cfRule type="expression" dxfId="2238" priority="1726">
      <formula>IF(RIGHT(TEXT(AI478,"0.#"),1)=".",TRUE,FALSE)</formula>
    </cfRule>
  </conditionalFormatting>
  <conditionalFormatting sqref="AI479">
    <cfRule type="expression" dxfId="2237" priority="1723">
      <formula>IF(RIGHT(TEXT(AI479,"0.#"),1)=".",FALSE,TRUE)</formula>
    </cfRule>
    <cfRule type="expression" dxfId="2236" priority="1724">
      <formula>IF(RIGHT(TEXT(AI479,"0.#"),1)=".",TRUE,FALSE)</formula>
    </cfRule>
  </conditionalFormatting>
  <conditionalFormatting sqref="AQ478">
    <cfRule type="expression" dxfId="2235" priority="1715">
      <formula>IF(RIGHT(TEXT(AQ478,"0.#"),1)=".",FALSE,TRUE)</formula>
    </cfRule>
    <cfRule type="expression" dxfId="2234" priority="1716">
      <formula>IF(RIGHT(TEXT(AQ478,"0.#"),1)=".",TRUE,FALSE)</formula>
    </cfRule>
  </conditionalFormatting>
  <conditionalFormatting sqref="AQ479">
    <cfRule type="expression" dxfId="2233" priority="1719">
      <formula>IF(RIGHT(TEXT(AQ479,"0.#"),1)=".",FALSE,TRUE)</formula>
    </cfRule>
    <cfRule type="expression" dxfId="2232" priority="1720">
      <formula>IF(RIGHT(TEXT(AQ479,"0.#"),1)=".",TRUE,FALSE)</formula>
    </cfRule>
  </conditionalFormatting>
  <conditionalFormatting sqref="AQ480">
    <cfRule type="expression" dxfId="2231" priority="1717">
      <formula>IF(RIGHT(TEXT(AQ480,"0.#"),1)=".",FALSE,TRUE)</formula>
    </cfRule>
    <cfRule type="expression" dxfId="2230" priority="1718">
      <formula>IF(RIGHT(TEXT(AQ480,"0.#"),1)=".",TRUE,FALSE)</formula>
    </cfRule>
  </conditionalFormatting>
  <conditionalFormatting sqref="AM47">
    <cfRule type="expression" dxfId="2229" priority="2009">
      <formula>IF(RIGHT(TEXT(AM47,"0.#"),1)=".",FALSE,TRUE)</formula>
    </cfRule>
    <cfRule type="expression" dxfId="2228" priority="2010">
      <formula>IF(RIGHT(TEXT(AM47,"0.#"),1)=".",TRUE,FALSE)</formula>
    </cfRule>
  </conditionalFormatting>
  <conditionalFormatting sqref="AI46">
    <cfRule type="expression" dxfId="2227" priority="2013">
      <formula>IF(RIGHT(TEXT(AI46,"0.#"),1)=".",FALSE,TRUE)</formula>
    </cfRule>
    <cfRule type="expression" dxfId="2226" priority="2014">
      <formula>IF(RIGHT(TEXT(AI46,"0.#"),1)=".",TRUE,FALSE)</formula>
    </cfRule>
  </conditionalFormatting>
  <conditionalFormatting sqref="AM46">
    <cfRule type="expression" dxfId="2225" priority="2011">
      <formula>IF(RIGHT(TEXT(AM46,"0.#"),1)=".",FALSE,TRUE)</formula>
    </cfRule>
    <cfRule type="expression" dxfId="2224" priority="2012">
      <formula>IF(RIGHT(TEXT(AM46,"0.#"),1)=".",TRUE,FALSE)</formula>
    </cfRule>
  </conditionalFormatting>
  <conditionalFormatting sqref="AU46:AU48">
    <cfRule type="expression" dxfId="2223" priority="2003">
      <formula>IF(RIGHT(TEXT(AU46,"0.#"),1)=".",FALSE,TRUE)</formula>
    </cfRule>
    <cfRule type="expression" dxfId="2222" priority="2004">
      <formula>IF(RIGHT(TEXT(AU46,"0.#"),1)=".",TRUE,FALSE)</formula>
    </cfRule>
  </conditionalFormatting>
  <conditionalFormatting sqref="AM48">
    <cfRule type="expression" dxfId="2221" priority="2007">
      <formula>IF(RIGHT(TEXT(AM48,"0.#"),1)=".",FALSE,TRUE)</formula>
    </cfRule>
    <cfRule type="expression" dxfId="2220" priority="2008">
      <formula>IF(RIGHT(TEXT(AM48,"0.#"),1)=".",TRUE,FALSE)</formula>
    </cfRule>
  </conditionalFormatting>
  <conditionalFormatting sqref="AQ46:AQ48">
    <cfRule type="expression" dxfId="2219" priority="2005">
      <formula>IF(RIGHT(TEXT(AQ46,"0.#"),1)=".",FALSE,TRUE)</formula>
    </cfRule>
    <cfRule type="expression" dxfId="2218" priority="2006">
      <formula>IF(RIGHT(TEXT(AQ46,"0.#"),1)=".",TRUE,FALSE)</formula>
    </cfRule>
  </conditionalFormatting>
  <conditionalFormatting sqref="AE146:AE147 AI146:AI147 AM146:AM147 AQ146:AQ147 AU146:AU147">
    <cfRule type="expression" dxfId="2217" priority="1997">
      <formula>IF(RIGHT(TEXT(AE146,"0.#"),1)=".",FALSE,TRUE)</formula>
    </cfRule>
    <cfRule type="expression" dxfId="2216" priority="1998">
      <formula>IF(RIGHT(TEXT(AE146,"0.#"),1)=".",TRUE,FALSE)</formula>
    </cfRule>
  </conditionalFormatting>
  <conditionalFormatting sqref="AE138:AE139 AI138:AI139 AM138:AM139 AQ138:AQ139 AU138:AU139">
    <cfRule type="expression" dxfId="2215" priority="2001">
      <formula>IF(RIGHT(TEXT(AE138,"0.#"),1)=".",FALSE,TRUE)</formula>
    </cfRule>
    <cfRule type="expression" dxfId="2214" priority="2002">
      <formula>IF(RIGHT(TEXT(AE138,"0.#"),1)=".",TRUE,FALSE)</formula>
    </cfRule>
  </conditionalFormatting>
  <conditionalFormatting sqref="AE142:AE143 AI142:AI143 AM142:AM143 AQ142:AQ143 AU142:AU143">
    <cfRule type="expression" dxfId="2213" priority="1999">
      <formula>IF(RIGHT(TEXT(AE142,"0.#"),1)=".",FALSE,TRUE)</formula>
    </cfRule>
    <cfRule type="expression" dxfId="2212" priority="2000">
      <formula>IF(RIGHT(TEXT(AE142,"0.#"),1)=".",TRUE,FALSE)</formula>
    </cfRule>
  </conditionalFormatting>
  <conditionalFormatting sqref="AE198:AE199 AI198:AI199 AM198:AM199 AQ198:AQ199 AU198:AU199">
    <cfRule type="expression" dxfId="2211" priority="1991">
      <formula>IF(RIGHT(TEXT(AE198,"0.#"),1)=".",FALSE,TRUE)</formula>
    </cfRule>
    <cfRule type="expression" dxfId="2210" priority="1992">
      <formula>IF(RIGHT(TEXT(AE198,"0.#"),1)=".",TRUE,FALSE)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194:AE195 AI194:AI195 AM194:AM195 AQ194:AQ195 AU194:AU195">
    <cfRule type="expression" dxfId="2207" priority="1993">
      <formula>IF(RIGHT(TEXT(AE194,"0.#"),1)=".",FALSE,TRUE)</formula>
    </cfRule>
    <cfRule type="expression" dxfId="2206" priority="1994">
      <formula>IF(RIGHT(TEXT(AE194,"0.#"),1)=".",TRUE,FALSE)</formula>
    </cfRule>
  </conditionalFormatting>
  <conditionalFormatting sqref="AE210:AE211 AI210:AI211 AM210:AM211 AQ210:AQ211 AU210:AU211">
    <cfRule type="expression" dxfId="2205" priority="1985">
      <formula>IF(RIGHT(TEXT(AE210,"0.#"),1)=".",FALSE,TRUE)</formula>
    </cfRule>
    <cfRule type="expression" dxfId="2204" priority="1986">
      <formula>IF(RIGHT(TEXT(AE210,"0.#"),1)=".",TRUE,FALSE)</formula>
    </cfRule>
  </conditionalFormatting>
  <conditionalFormatting sqref="AE202:AE203 AI202:AI203 AM202:AM203 AQ202:AQ203 AU202:AU203">
    <cfRule type="expression" dxfId="2203" priority="1989">
      <formula>IF(RIGHT(TEXT(AE202,"0.#"),1)=".",FALSE,TRUE)</formula>
    </cfRule>
    <cfRule type="expression" dxfId="2202" priority="1990">
      <formula>IF(RIGHT(TEXT(AE202,"0.#"),1)=".",TRUE,FALSE)</formula>
    </cfRule>
  </conditionalFormatting>
  <conditionalFormatting sqref="AE206:AE207 AI206:AI207 AM206:AM207 AQ206:AQ207 AU206:AU207">
    <cfRule type="expression" dxfId="2201" priority="1987">
      <formula>IF(RIGHT(TEXT(AE206,"0.#"),1)=".",FALSE,TRUE)</formula>
    </cfRule>
    <cfRule type="expression" dxfId="2200" priority="1988">
      <formula>IF(RIGHT(TEXT(AE206,"0.#"),1)=".",TRUE,FALSE)</formula>
    </cfRule>
  </conditionalFormatting>
  <conditionalFormatting sqref="AE262:AE263 AI262:AI263 AM262:AM263 AQ262:AQ263 AU262:AU263">
    <cfRule type="expression" dxfId="2199" priority="1979">
      <formula>IF(RIGHT(TEXT(AE262,"0.#"),1)=".",FALSE,TRUE)</formula>
    </cfRule>
    <cfRule type="expression" dxfId="2198" priority="1980">
      <formula>IF(RIGHT(TEXT(AE262,"0.#"),1)=".",TRUE,FALSE)</formula>
    </cfRule>
  </conditionalFormatting>
  <conditionalFormatting sqref="AE254:AE255 AI254:AI255 AM254:AM255 AQ254:AQ255 AU254:AU255">
    <cfRule type="expression" dxfId="2197" priority="1983">
      <formula>IF(RIGHT(TEXT(AE254,"0.#"),1)=".",FALSE,TRUE)</formula>
    </cfRule>
    <cfRule type="expression" dxfId="2196" priority="1984">
      <formula>IF(RIGHT(TEXT(AE254,"0.#"),1)=".",TRUE,FALSE)</formula>
    </cfRule>
  </conditionalFormatting>
  <conditionalFormatting sqref="AE258:AE259 AI258:AI259 AM258:AM259 AQ258:AQ259 AU258:AU259">
    <cfRule type="expression" dxfId="2195" priority="1981">
      <formula>IF(RIGHT(TEXT(AE258,"0.#"),1)=".",FALSE,TRUE)</formula>
    </cfRule>
    <cfRule type="expression" dxfId="2194" priority="1982">
      <formula>IF(RIGHT(TEXT(AE258,"0.#"),1)=".",TRUE,FALSE)</formula>
    </cfRule>
  </conditionalFormatting>
  <conditionalFormatting sqref="AE314:AE315 AI314:AI315 AM314:AM315 AQ314:AQ315 AU314:AU315">
    <cfRule type="expression" dxfId="2193" priority="1973">
      <formula>IF(RIGHT(TEXT(AE314,"0.#"),1)=".",FALSE,TRUE)</formula>
    </cfRule>
    <cfRule type="expression" dxfId="2192" priority="1974">
      <formula>IF(RIGHT(TEXT(AE314,"0.#"),1)=".",TRUE,FALSE)</formula>
    </cfRule>
  </conditionalFormatting>
  <conditionalFormatting sqref="AE266:AE267 AI266:AI267 AM266:AM267 AQ266:AQ267 AU266:AU267">
    <cfRule type="expression" dxfId="2191" priority="1977">
      <formula>IF(RIGHT(TEXT(AE266,"0.#"),1)=".",FALSE,TRUE)</formula>
    </cfRule>
    <cfRule type="expression" dxfId="2190" priority="1978">
      <formula>IF(RIGHT(TEXT(AE266,"0.#"),1)=".",TRUE,FALSE)</formula>
    </cfRule>
  </conditionalFormatting>
  <conditionalFormatting sqref="AE270:AE271 AI270:AI271 AM270:AM271 AQ270:AQ271 AU270:AU271">
    <cfRule type="expression" dxfId="2189" priority="1975">
      <formula>IF(RIGHT(TEXT(AE270,"0.#"),1)=".",FALSE,TRUE)</formula>
    </cfRule>
    <cfRule type="expression" dxfId="2188" priority="1976">
      <formula>IF(RIGHT(TEXT(AE270,"0.#"),1)=".",TRUE,FALSE)</formula>
    </cfRule>
  </conditionalFormatting>
  <conditionalFormatting sqref="AE326:AE327 AI326:AI327 AM326:AM327 AQ326:AQ327 AU326:AU327">
    <cfRule type="expression" dxfId="2187" priority="1967">
      <formula>IF(RIGHT(TEXT(AE326,"0.#"),1)=".",FALSE,TRUE)</formula>
    </cfRule>
    <cfRule type="expression" dxfId="2186" priority="1968">
      <formula>IF(RIGHT(TEXT(AE326,"0.#"),1)=".",TRUE,FALSE)</formula>
    </cfRule>
  </conditionalFormatting>
  <conditionalFormatting sqref="AE318:AE319 AI318:AI319 AM318:AM319 AQ318:AQ319 AU318:AU319">
    <cfRule type="expression" dxfId="2185" priority="1971">
      <formula>IF(RIGHT(TEXT(AE318,"0.#"),1)=".",FALSE,TRUE)</formula>
    </cfRule>
    <cfRule type="expression" dxfId="2184" priority="1972">
      <formula>IF(RIGHT(TEXT(AE318,"0.#"),1)=".",TRUE,FALSE)</formula>
    </cfRule>
  </conditionalFormatting>
  <conditionalFormatting sqref="AE322:AE323 AI322:AI323 AM322:AM323 AQ322:AQ323 AU322:AU323">
    <cfRule type="expression" dxfId="2183" priority="1969">
      <formula>IF(RIGHT(TEXT(AE322,"0.#"),1)=".",FALSE,TRUE)</formula>
    </cfRule>
    <cfRule type="expression" dxfId="2182" priority="1970">
      <formula>IF(RIGHT(TEXT(AE322,"0.#"),1)=".",TRUE,FALSE)</formula>
    </cfRule>
  </conditionalFormatting>
  <conditionalFormatting sqref="AE378:AE379 AI378:AI379 AM378:AM379 AQ378:AQ379 AU378:AU379">
    <cfRule type="expression" dxfId="2181" priority="1961">
      <formula>IF(RIGHT(TEXT(AE378,"0.#"),1)=".",FALSE,TRUE)</formula>
    </cfRule>
    <cfRule type="expression" dxfId="2180" priority="1962">
      <formula>IF(RIGHT(TEXT(AE378,"0.#"),1)=".",TRUE,FALSE)</formula>
    </cfRule>
  </conditionalFormatting>
  <conditionalFormatting sqref="AE330:AE331 AI330:AI331 AM330:AM331 AQ330:AQ331 AU330:AU331">
    <cfRule type="expression" dxfId="2179" priority="1965">
      <formula>IF(RIGHT(TEXT(AE330,"0.#"),1)=".",FALSE,TRUE)</formula>
    </cfRule>
    <cfRule type="expression" dxfId="2178" priority="1966">
      <formula>IF(RIGHT(TEXT(AE330,"0.#"),1)=".",TRUE,FALSE)</formula>
    </cfRule>
  </conditionalFormatting>
  <conditionalFormatting sqref="AE374:AE375 AI374:AI375 AM374:AM375 AQ374:AQ375 AU374:AU375">
    <cfRule type="expression" dxfId="2177" priority="1963">
      <formula>IF(RIGHT(TEXT(AE374,"0.#"),1)=".",FALSE,TRUE)</formula>
    </cfRule>
    <cfRule type="expression" dxfId="2176" priority="1964">
      <formula>IF(RIGHT(TEXT(AE374,"0.#"),1)=".",TRUE,FALSE)</formula>
    </cfRule>
  </conditionalFormatting>
  <conditionalFormatting sqref="AE390:AE391 AI390:AI391 AM390:AM391 AQ390:AQ391 AU390:AU391">
    <cfRule type="expression" dxfId="2175" priority="1955">
      <formula>IF(RIGHT(TEXT(AE390,"0.#"),1)=".",FALSE,TRUE)</formula>
    </cfRule>
    <cfRule type="expression" dxfId="2174" priority="1956">
      <formula>IF(RIGHT(TEXT(AE390,"0.#"),1)=".",TRUE,FALSE)</formula>
    </cfRule>
  </conditionalFormatting>
  <conditionalFormatting sqref="AE382:AE383 AI382:AI383 AM382:AM383 AQ382:AQ383 AU382:AU383">
    <cfRule type="expression" dxfId="2173" priority="1959">
      <formula>IF(RIGHT(TEXT(AE382,"0.#"),1)=".",FALSE,TRUE)</formula>
    </cfRule>
    <cfRule type="expression" dxfId="2172" priority="1960">
      <formula>IF(RIGHT(TEXT(AE382,"0.#"),1)=".",TRUE,FALSE)</formula>
    </cfRule>
  </conditionalFormatting>
  <conditionalFormatting sqref="AE386:AE387 AI386:AI387 AM386:AM387 AQ386:AQ387 AU386:AU387">
    <cfRule type="expression" dxfId="2171" priority="1957">
      <formula>IF(RIGHT(TEXT(AE386,"0.#"),1)=".",FALSE,TRUE)</formula>
    </cfRule>
    <cfRule type="expression" dxfId="2170" priority="1958">
      <formula>IF(RIGHT(TEXT(AE386,"0.#"),1)=".",TRUE,FALSE)</formula>
    </cfRule>
  </conditionalFormatting>
  <conditionalFormatting sqref="AE440">
    <cfRule type="expression" dxfId="2169" priority="1949">
      <formula>IF(RIGHT(TEXT(AE440,"0.#"),1)=".",FALSE,TRUE)</formula>
    </cfRule>
    <cfRule type="expression" dxfId="2168" priority="1950">
      <formula>IF(RIGHT(TEXT(AE440,"0.#"),1)=".",TRUE,FALSE)</formula>
    </cfRule>
  </conditionalFormatting>
  <conditionalFormatting sqref="AE438">
    <cfRule type="expression" dxfId="2167" priority="1953">
      <formula>IF(RIGHT(TEXT(AE438,"0.#"),1)=".",FALSE,TRUE)</formula>
    </cfRule>
    <cfRule type="expression" dxfId="2166" priority="1954">
      <formula>IF(RIGHT(TEXT(AE438,"0.#"),1)=".",TRUE,FALSE)</formula>
    </cfRule>
  </conditionalFormatting>
  <conditionalFormatting sqref="AE439">
    <cfRule type="expression" dxfId="2165" priority="1951">
      <formula>IF(RIGHT(TEXT(AE439,"0.#"),1)=".",FALSE,TRUE)</formula>
    </cfRule>
    <cfRule type="expression" dxfId="2164" priority="1952">
      <formula>IF(RIGHT(TEXT(AE439,"0.#"),1)=".",TRUE,FALSE)</formula>
    </cfRule>
  </conditionalFormatting>
  <conditionalFormatting sqref="AM440">
    <cfRule type="expression" dxfId="2163" priority="1943">
      <formula>IF(RIGHT(TEXT(AM440,"0.#"),1)=".",FALSE,TRUE)</formula>
    </cfRule>
    <cfRule type="expression" dxfId="2162" priority="1944">
      <formula>IF(RIGHT(TEXT(AM440,"0.#"),1)=".",TRUE,FALSE)</formula>
    </cfRule>
  </conditionalFormatting>
  <conditionalFormatting sqref="AM438">
    <cfRule type="expression" dxfId="2161" priority="1947">
      <formula>IF(RIGHT(TEXT(AM438,"0.#"),1)=".",FALSE,TRUE)</formula>
    </cfRule>
    <cfRule type="expression" dxfId="2160" priority="1948">
      <formula>IF(RIGHT(TEXT(AM438,"0.#"),1)=".",TRUE,FALSE)</formula>
    </cfRule>
  </conditionalFormatting>
  <conditionalFormatting sqref="AM439">
    <cfRule type="expression" dxfId="2159" priority="1945">
      <formula>IF(RIGHT(TEXT(AM439,"0.#"),1)=".",FALSE,TRUE)</formula>
    </cfRule>
    <cfRule type="expression" dxfId="2158" priority="1946">
      <formula>IF(RIGHT(TEXT(AM439,"0.#"),1)=".",TRUE,FALSE)</formula>
    </cfRule>
  </conditionalFormatting>
  <conditionalFormatting sqref="AU440">
    <cfRule type="expression" dxfId="2157" priority="1937">
      <formula>IF(RIGHT(TEXT(AU440,"0.#"),1)=".",FALSE,TRUE)</formula>
    </cfRule>
    <cfRule type="expression" dxfId="2156" priority="1938">
      <formula>IF(RIGHT(TEXT(AU440,"0.#"),1)=".",TRUE,FALSE)</formula>
    </cfRule>
  </conditionalFormatting>
  <conditionalFormatting sqref="AU438">
    <cfRule type="expression" dxfId="2155" priority="1941">
      <formula>IF(RIGHT(TEXT(AU438,"0.#"),1)=".",FALSE,TRUE)</formula>
    </cfRule>
    <cfRule type="expression" dxfId="2154" priority="1942">
      <formula>IF(RIGHT(TEXT(AU438,"0.#"),1)=".",TRUE,FALSE)</formula>
    </cfRule>
  </conditionalFormatting>
  <conditionalFormatting sqref="AU439">
    <cfRule type="expression" dxfId="2153" priority="1939">
      <formula>IF(RIGHT(TEXT(AU439,"0.#"),1)=".",FALSE,TRUE)</formula>
    </cfRule>
    <cfRule type="expression" dxfId="2152" priority="1940">
      <formula>IF(RIGHT(TEXT(AU439,"0.#"),1)=".",TRUE,FALSE)</formula>
    </cfRule>
  </conditionalFormatting>
  <conditionalFormatting sqref="AI440">
    <cfRule type="expression" dxfId="2151" priority="1931">
      <formula>IF(RIGHT(TEXT(AI440,"0.#"),1)=".",FALSE,TRUE)</formula>
    </cfRule>
    <cfRule type="expression" dxfId="2150" priority="1932">
      <formula>IF(RIGHT(TEXT(AI440,"0.#"),1)=".",TRUE,FALSE)</formula>
    </cfRule>
  </conditionalFormatting>
  <conditionalFormatting sqref="AI438">
    <cfRule type="expression" dxfId="2149" priority="1935">
      <formula>IF(RIGHT(TEXT(AI438,"0.#"),1)=".",FALSE,TRUE)</formula>
    </cfRule>
    <cfRule type="expression" dxfId="2148" priority="1936">
      <formula>IF(RIGHT(TEXT(AI438,"0.#"),1)=".",TRUE,FALSE)</formula>
    </cfRule>
  </conditionalFormatting>
  <conditionalFormatting sqref="AI439">
    <cfRule type="expression" dxfId="2147" priority="1933">
      <formula>IF(RIGHT(TEXT(AI439,"0.#"),1)=".",FALSE,TRUE)</formula>
    </cfRule>
    <cfRule type="expression" dxfId="2146" priority="1934">
      <formula>IF(RIGHT(TEXT(AI439,"0.#"),1)=".",TRUE,FALSE)</formula>
    </cfRule>
  </conditionalFormatting>
  <conditionalFormatting sqref="AQ438">
    <cfRule type="expression" dxfId="2145" priority="1925">
      <formula>IF(RIGHT(TEXT(AQ438,"0.#"),1)=".",FALSE,TRUE)</formula>
    </cfRule>
    <cfRule type="expression" dxfId="2144" priority="1926">
      <formula>IF(RIGHT(TEXT(AQ438,"0.#"),1)=".",TRUE,FALSE)</formula>
    </cfRule>
  </conditionalFormatting>
  <conditionalFormatting sqref="AQ439">
    <cfRule type="expression" dxfId="2143" priority="1929">
      <formula>IF(RIGHT(TEXT(AQ439,"0.#"),1)=".",FALSE,TRUE)</formula>
    </cfRule>
    <cfRule type="expression" dxfId="2142" priority="1930">
      <formula>IF(RIGHT(TEXT(AQ439,"0.#"),1)=".",TRUE,FALSE)</formula>
    </cfRule>
  </conditionalFormatting>
  <conditionalFormatting sqref="AQ440">
    <cfRule type="expression" dxfId="2141" priority="1927">
      <formula>IF(RIGHT(TEXT(AQ440,"0.#"),1)=".",FALSE,TRUE)</formula>
    </cfRule>
    <cfRule type="expression" dxfId="2140" priority="1928">
      <formula>IF(RIGHT(TEXT(AQ440,"0.#"),1)=".",TRUE,FALSE)</formula>
    </cfRule>
  </conditionalFormatting>
  <conditionalFormatting sqref="AE445">
    <cfRule type="expression" dxfId="2139" priority="1919">
      <formula>IF(RIGHT(TEXT(AE445,"0.#"),1)=".",FALSE,TRUE)</formula>
    </cfRule>
    <cfRule type="expression" dxfId="2138" priority="1920">
      <formula>IF(RIGHT(TEXT(AE445,"0.#"),1)=".",TRUE,FALSE)</formula>
    </cfRule>
  </conditionalFormatting>
  <conditionalFormatting sqref="AE443">
    <cfRule type="expression" dxfId="2137" priority="1923">
      <formula>IF(RIGHT(TEXT(AE443,"0.#"),1)=".",FALSE,TRUE)</formula>
    </cfRule>
    <cfRule type="expression" dxfId="2136" priority="1924">
      <formula>IF(RIGHT(TEXT(AE443,"0.#"),1)=".",TRUE,FALSE)</formula>
    </cfRule>
  </conditionalFormatting>
  <conditionalFormatting sqref="AE444">
    <cfRule type="expression" dxfId="2135" priority="1921">
      <formula>IF(RIGHT(TEXT(AE444,"0.#"),1)=".",FALSE,TRUE)</formula>
    </cfRule>
    <cfRule type="expression" dxfId="2134" priority="1922">
      <formula>IF(RIGHT(TEXT(AE444,"0.#"),1)=".",TRUE,FALSE)</formula>
    </cfRule>
  </conditionalFormatting>
  <conditionalFormatting sqref="AM445">
    <cfRule type="expression" dxfId="2133" priority="1913">
      <formula>IF(RIGHT(TEXT(AM445,"0.#"),1)=".",FALSE,TRUE)</formula>
    </cfRule>
    <cfRule type="expression" dxfId="2132" priority="1914">
      <formula>IF(RIGHT(TEXT(AM445,"0.#"),1)=".",TRUE,FALSE)</formula>
    </cfRule>
  </conditionalFormatting>
  <conditionalFormatting sqref="AM443">
    <cfRule type="expression" dxfId="2131" priority="1917">
      <formula>IF(RIGHT(TEXT(AM443,"0.#"),1)=".",FALSE,TRUE)</formula>
    </cfRule>
    <cfRule type="expression" dxfId="2130" priority="1918">
      <formula>IF(RIGHT(TEXT(AM443,"0.#"),1)=".",TRUE,FALSE)</formula>
    </cfRule>
  </conditionalFormatting>
  <conditionalFormatting sqref="AM444">
    <cfRule type="expression" dxfId="2129" priority="1915">
      <formula>IF(RIGHT(TEXT(AM444,"0.#"),1)=".",FALSE,TRUE)</formula>
    </cfRule>
    <cfRule type="expression" dxfId="2128" priority="1916">
      <formula>IF(RIGHT(TEXT(AM444,"0.#"),1)=".",TRUE,FALSE)</formula>
    </cfRule>
  </conditionalFormatting>
  <conditionalFormatting sqref="AU445">
    <cfRule type="expression" dxfId="2127" priority="1907">
      <formula>IF(RIGHT(TEXT(AU445,"0.#"),1)=".",FALSE,TRUE)</formula>
    </cfRule>
    <cfRule type="expression" dxfId="2126" priority="1908">
      <formula>IF(RIGHT(TEXT(AU445,"0.#"),1)=".",TRUE,FALSE)</formula>
    </cfRule>
  </conditionalFormatting>
  <conditionalFormatting sqref="AU443">
    <cfRule type="expression" dxfId="2125" priority="1911">
      <formula>IF(RIGHT(TEXT(AU443,"0.#"),1)=".",FALSE,TRUE)</formula>
    </cfRule>
    <cfRule type="expression" dxfId="2124" priority="1912">
      <formula>IF(RIGHT(TEXT(AU443,"0.#"),1)=".",TRUE,FALSE)</formula>
    </cfRule>
  </conditionalFormatting>
  <conditionalFormatting sqref="AU444">
    <cfRule type="expression" dxfId="2123" priority="1909">
      <formula>IF(RIGHT(TEXT(AU444,"0.#"),1)=".",FALSE,TRUE)</formula>
    </cfRule>
    <cfRule type="expression" dxfId="2122" priority="1910">
      <formula>IF(RIGHT(TEXT(AU444,"0.#"),1)=".",TRUE,FALSE)</formula>
    </cfRule>
  </conditionalFormatting>
  <conditionalFormatting sqref="AI445">
    <cfRule type="expression" dxfId="2121" priority="1901">
      <formula>IF(RIGHT(TEXT(AI445,"0.#"),1)=".",FALSE,TRUE)</formula>
    </cfRule>
    <cfRule type="expression" dxfId="2120" priority="1902">
      <formula>IF(RIGHT(TEXT(AI445,"0.#"),1)=".",TRUE,FALSE)</formula>
    </cfRule>
  </conditionalFormatting>
  <conditionalFormatting sqref="AI443">
    <cfRule type="expression" dxfId="2119" priority="1905">
      <formula>IF(RIGHT(TEXT(AI443,"0.#"),1)=".",FALSE,TRUE)</formula>
    </cfRule>
    <cfRule type="expression" dxfId="2118" priority="1906">
      <formula>IF(RIGHT(TEXT(AI443,"0.#"),1)=".",TRUE,FALSE)</formula>
    </cfRule>
  </conditionalFormatting>
  <conditionalFormatting sqref="AI444">
    <cfRule type="expression" dxfId="2117" priority="1903">
      <formula>IF(RIGHT(TEXT(AI444,"0.#"),1)=".",FALSE,TRUE)</formula>
    </cfRule>
    <cfRule type="expression" dxfId="2116" priority="1904">
      <formula>IF(RIGHT(TEXT(AI444,"0.#"),1)=".",TRUE,FALSE)</formula>
    </cfRule>
  </conditionalFormatting>
  <conditionalFormatting sqref="AQ443">
    <cfRule type="expression" dxfId="2115" priority="1895">
      <formula>IF(RIGHT(TEXT(AQ443,"0.#"),1)=".",FALSE,TRUE)</formula>
    </cfRule>
    <cfRule type="expression" dxfId="2114" priority="1896">
      <formula>IF(RIGHT(TEXT(AQ443,"0.#"),1)=".",TRUE,FALSE)</formula>
    </cfRule>
  </conditionalFormatting>
  <conditionalFormatting sqref="AQ444">
    <cfRule type="expression" dxfId="2113" priority="1899">
      <formula>IF(RIGHT(TEXT(AQ444,"0.#"),1)=".",FALSE,TRUE)</formula>
    </cfRule>
    <cfRule type="expression" dxfId="2112" priority="1900">
      <formula>IF(RIGHT(TEXT(AQ444,"0.#"),1)=".",TRUE,FALSE)</formula>
    </cfRule>
  </conditionalFormatting>
  <conditionalFormatting sqref="AQ445">
    <cfRule type="expression" dxfId="2111" priority="1897">
      <formula>IF(RIGHT(TEXT(AQ445,"0.#"),1)=".",FALSE,TRUE)</formula>
    </cfRule>
    <cfRule type="expression" dxfId="2110" priority="1898">
      <formula>IF(RIGHT(TEXT(AQ445,"0.#"),1)=".",TRUE,FALSE)</formula>
    </cfRule>
  </conditionalFormatting>
  <conditionalFormatting sqref="Y873:Y900">
    <cfRule type="expression" dxfId="2109" priority="2125">
      <formula>IF(RIGHT(TEXT(Y873,"0.#"),1)=".",FALSE,TRUE)</formula>
    </cfRule>
    <cfRule type="expression" dxfId="2108" priority="2126">
      <formula>IF(RIGHT(TEXT(Y873,"0.#"),1)=".",TRUE,FALSE)</formula>
    </cfRule>
  </conditionalFormatting>
  <conditionalFormatting sqref="Y871:Y872">
    <cfRule type="expression" dxfId="2107" priority="2119">
      <formula>IF(RIGHT(TEXT(Y871,"0.#"),1)=".",FALSE,TRUE)</formula>
    </cfRule>
    <cfRule type="expression" dxfId="2106" priority="2120">
      <formula>IF(RIGHT(TEXT(Y871,"0.#"),1)=".",TRUE,FALSE)</formula>
    </cfRule>
  </conditionalFormatting>
  <conditionalFormatting sqref="Y906:Y933">
    <cfRule type="expression" dxfId="2105" priority="2113">
      <formula>IF(RIGHT(TEXT(Y906,"0.#"),1)=".",FALSE,TRUE)</formula>
    </cfRule>
    <cfRule type="expression" dxfId="2104" priority="2114">
      <formula>IF(RIGHT(TEXT(Y906,"0.#"),1)=".",TRUE,FALSE)</formula>
    </cfRule>
  </conditionalFormatting>
  <conditionalFormatting sqref="Y904:Y905">
    <cfRule type="expression" dxfId="2103" priority="2107">
      <formula>IF(RIGHT(TEXT(Y904,"0.#"),1)=".",FALSE,TRUE)</formula>
    </cfRule>
    <cfRule type="expression" dxfId="2102" priority="2108">
      <formula>IF(RIGHT(TEXT(Y904,"0.#"),1)=".",TRUE,FALSE)</formula>
    </cfRule>
  </conditionalFormatting>
  <conditionalFormatting sqref="Y939:Y966">
    <cfRule type="expression" dxfId="2101" priority="2101">
      <formula>IF(RIGHT(TEXT(Y939,"0.#"),1)=".",FALSE,TRUE)</formula>
    </cfRule>
    <cfRule type="expression" dxfId="2100" priority="2102">
      <formula>IF(RIGHT(TEXT(Y939,"0.#"),1)=".",TRUE,FALSE)</formula>
    </cfRule>
  </conditionalFormatting>
  <conditionalFormatting sqref="Y937:Y938">
    <cfRule type="expression" dxfId="2099" priority="2095">
      <formula>IF(RIGHT(TEXT(Y937,"0.#"),1)=".",FALSE,TRUE)</formula>
    </cfRule>
    <cfRule type="expression" dxfId="2098" priority="2096">
      <formula>IF(RIGHT(TEXT(Y937,"0.#"),1)=".",TRUE,FALSE)</formula>
    </cfRule>
  </conditionalFormatting>
  <conditionalFormatting sqref="Y972:Y999">
    <cfRule type="expression" dxfId="2097" priority="2089">
      <formula>IF(RIGHT(TEXT(Y972,"0.#"),1)=".",FALSE,TRUE)</formula>
    </cfRule>
    <cfRule type="expression" dxfId="2096" priority="2090">
      <formula>IF(RIGHT(TEXT(Y972,"0.#"),1)=".",TRUE,FALSE)</formula>
    </cfRule>
  </conditionalFormatting>
  <conditionalFormatting sqref="Y970:Y971">
    <cfRule type="expression" dxfId="2095" priority="2083">
      <formula>IF(RIGHT(TEXT(Y970,"0.#"),1)=".",FALSE,TRUE)</formula>
    </cfRule>
    <cfRule type="expression" dxfId="2094" priority="2084">
      <formula>IF(RIGHT(TEXT(Y970,"0.#"),1)=".",TRUE,FALSE)</formula>
    </cfRule>
  </conditionalFormatting>
  <conditionalFormatting sqref="Y1005:Y1032">
    <cfRule type="expression" dxfId="2093" priority="2077">
      <formula>IF(RIGHT(TEXT(Y1005,"0.#"),1)=".",FALSE,TRUE)</formula>
    </cfRule>
    <cfRule type="expression" dxfId="2092" priority="2078">
      <formula>IF(RIGHT(TEXT(Y1005,"0.#"),1)=".",TRUE,FALSE)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3">
    <cfRule type="expression" dxfId="2085" priority="2349">
      <formula>IF(RIGHT(TEXT(P23,"0.#"),1)=".",FALSE,TRUE)</formula>
    </cfRule>
    <cfRule type="expression" dxfId="2084" priority="2350">
      <formula>IF(RIGHT(TEXT(P23,"0.#"),1)=".",TRUE,FALSE)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73:AO900">
    <cfRule type="expression" dxfId="2011" priority="2127">
      <formula>IF(AND(AL873&gt;=0, RIGHT(TEXT(AL873,"0.#"),1)&lt;&gt;"."),TRUE,FALSE)</formula>
    </cfRule>
    <cfRule type="expression" dxfId="2010" priority="2128">
      <formula>IF(AND(AL873&gt;=0, RIGHT(TEXT(AL873,"0.#"),1)="."),TRUE,FALSE)</formula>
    </cfRule>
    <cfRule type="expression" dxfId="2009" priority="2129">
      <formula>IF(AND(AL873&lt;0, RIGHT(TEXT(AL873,"0.#"),1)&lt;&gt;"."),TRUE,FALSE)</formula>
    </cfRule>
    <cfRule type="expression" dxfId="2008" priority="2130">
      <formula>IF(AND(AL873&lt;0, RIGHT(TEXT(AL873,"0.#"),1)="."),TRUE,FALSE)</formula>
    </cfRule>
  </conditionalFormatting>
  <conditionalFormatting sqref="AL871:AO872">
    <cfRule type="expression" dxfId="2007" priority="2121">
      <formula>IF(AND(AL871&gt;=0, RIGHT(TEXT(AL871,"0.#"),1)&lt;&gt;"."),TRUE,FALSE)</formula>
    </cfRule>
    <cfRule type="expression" dxfId="2006" priority="2122">
      <formula>IF(AND(AL871&gt;=0, RIGHT(TEXT(AL871,"0.#"),1)="."),TRUE,FALSE)</formula>
    </cfRule>
    <cfRule type="expression" dxfId="2005" priority="2123">
      <formula>IF(AND(AL871&lt;0, RIGHT(TEXT(AL871,"0.#"),1)&lt;&gt;"."),TRUE,FALSE)</formula>
    </cfRule>
    <cfRule type="expression" dxfId="2004" priority="2124">
      <formula>IF(AND(AL871&lt;0, RIGHT(TEXT(AL871,"0.#"),1)="."),TRUE,FALSE)</formula>
    </cfRule>
  </conditionalFormatting>
  <conditionalFormatting sqref="AL914:AO933">
    <cfRule type="expression" dxfId="2003" priority="2115">
      <formula>IF(AND(AL914&gt;=0, RIGHT(TEXT(AL914,"0.#"),1)&lt;&gt;"."),TRUE,FALSE)</formula>
    </cfRule>
    <cfRule type="expression" dxfId="2002" priority="2116">
      <formula>IF(AND(AL914&gt;=0, RIGHT(TEXT(AL914,"0.#"),1)="."),TRUE,FALSE)</formula>
    </cfRule>
    <cfRule type="expression" dxfId="2001" priority="2117">
      <formula>IF(AND(AL914&lt;0, RIGHT(TEXT(AL914,"0.#"),1)&lt;&gt;"."),TRUE,FALSE)</formula>
    </cfRule>
    <cfRule type="expression" dxfId="2000" priority="2118">
      <formula>IF(AND(AL914&lt;0, RIGHT(TEXT(AL914,"0.#"),1)="."),TRUE,FALSE)</formula>
    </cfRule>
  </conditionalFormatting>
  <conditionalFormatting sqref="AL904:AO904">
    <cfRule type="expression" dxfId="1999" priority="2109">
      <formula>IF(AND(AL904&gt;=0, RIGHT(TEXT(AL904,"0.#"),1)&lt;&gt;"."),TRUE,FALSE)</formula>
    </cfRule>
    <cfRule type="expression" dxfId="1998" priority="2110">
      <formula>IF(AND(AL904&gt;=0, RIGHT(TEXT(AL904,"0.#"),1)="."),TRUE,FALSE)</formula>
    </cfRule>
    <cfRule type="expression" dxfId="1997" priority="2111">
      <formula>IF(AND(AL904&lt;0, RIGHT(TEXT(AL904,"0.#"),1)&lt;&gt;"."),TRUE,FALSE)</formula>
    </cfRule>
    <cfRule type="expression" dxfId="1996" priority="2112">
      <formula>IF(AND(AL904&lt;0, RIGHT(TEXT(AL904,"0.#"),1)="."),TRUE,FALSE)</formula>
    </cfRule>
  </conditionalFormatting>
  <conditionalFormatting sqref="AL939:AO966">
    <cfRule type="expression" dxfId="1995" priority="2103">
      <formula>IF(AND(AL939&gt;=0, RIGHT(TEXT(AL939,"0.#"),1)&lt;&gt;"."),TRUE,FALSE)</formula>
    </cfRule>
    <cfRule type="expression" dxfId="1994" priority="2104">
      <formula>IF(AND(AL939&gt;=0, RIGHT(TEXT(AL939,"0.#"),1)="."),TRUE,FALSE)</formula>
    </cfRule>
    <cfRule type="expression" dxfId="1993" priority="2105">
      <formula>IF(AND(AL939&lt;0, RIGHT(TEXT(AL939,"0.#"),1)&lt;&gt;"."),TRUE,FALSE)</formula>
    </cfRule>
    <cfRule type="expression" dxfId="1992" priority="2106">
      <formula>IF(AND(AL939&lt;0, RIGHT(TEXT(AL939,"0.#"),1)="."),TRUE,FALSE)</formula>
    </cfRule>
  </conditionalFormatting>
  <conditionalFormatting sqref="AL938:AO938">
    <cfRule type="expression" dxfId="1991" priority="2097">
      <formula>IF(AND(AL938&gt;=0, RIGHT(TEXT(AL938,"0.#"),1)&lt;&gt;"."),TRUE,FALSE)</formula>
    </cfRule>
    <cfRule type="expression" dxfId="1990" priority="2098">
      <formula>IF(AND(AL938&gt;=0, RIGHT(TEXT(AL938,"0.#"),1)="."),TRUE,FALSE)</formula>
    </cfRule>
    <cfRule type="expression" dxfId="1989" priority="2099">
      <formula>IF(AND(AL938&lt;0, RIGHT(TEXT(AL938,"0.#"),1)&lt;&gt;"."),TRUE,FALSE)</formula>
    </cfRule>
    <cfRule type="expression" dxfId="1988" priority="2100">
      <formula>IF(AND(AL938&lt;0, RIGHT(TEXT(AL938,"0.#"),1)="."),TRUE,FALSE)</formula>
    </cfRule>
  </conditionalFormatting>
  <conditionalFormatting sqref="AL972:AO999">
    <cfRule type="expression" dxfId="1987" priority="2091">
      <formula>IF(AND(AL972&gt;=0, RIGHT(TEXT(AL972,"0.#"),1)&lt;&gt;"."),TRUE,FALSE)</formula>
    </cfRule>
    <cfRule type="expression" dxfId="1986" priority="2092">
      <formula>IF(AND(AL972&gt;=0, RIGHT(TEXT(AL972,"0.#"),1)="."),TRUE,FALSE)</formula>
    </cfRule>
    <cfRule type="expression" dxfId="1985" priority="2093">
      <formula>IF(AND(AL972&lt;0, RIGHT(TEXT(AL972,"0.#"),1)&lt;&gt;"."),TRUE,FALSE)</formula>
    </cfRule>
    <cfRule type="expression" dxfId="1984" priority="2094">
      <formula>IF(AND(AL972&lt;0, RIGHT(TEXT(AL972,"0.#"),1)="."),TRUE,FALSE)</formula>
    </cfRule>
  </conditionalFormatting>
  <conditionalFormatting sqref="AL970:AO971">
    <cfRule type="expression" dxfId="1983" priority="2085">
      <formula>IF(AND(AL970&gt;=0, RIGHT(TEXT(AL970,"0.#"),1)&lt;&gt;"."),TRUE,FALSE)</formula>
    </cfRule>
    <cfRule type="expression" dxfId="1982" priority="2086">
      <formula>IF(AND(AL970&gt;=0, RIGHT(TEXT(AL970,"0.#"),1)="."),TRUE,FALSE)</formula>
    </cfRule>
    <cfRule type="expression" dxfId="1981" priority="2087">
      <formula>IF(AND(AL970&lt;0, RIGHT(TEXT(AL970,"0.#"),1)&lt;&gt;"."),TRUE,FALSE)</formula>
    </cfRule>
    <cfRule type="expression" dxfId="1980" priority="2088">
      <formula>IF(AND(AL970&lt;0, RIGHT(TEXT(AL970,"0.#"),1)="."),TRUE,FALSE)</formula>
    </cfRule>
  </conditionalFormatting>
  <conditionalFormatting sqref="AL1005:AO1032">
    <cfRule type="expression" dxfId="1979" priority="2079">
      <formula>IF(AND(AL1005&gt;=0, RIGHT(TEXT(AL1005,"0.#"),1)&lt;&gt;"."),TRUE,FALSE)</formula>
    </cfRule>
    <cfRule type="expression" dxfId="1978" priority="2080">
      <formula>IF(AND(AL1005&gt;=0, RIGHT(TEXT(AL1005,"0.#"),1)="."),TRUE,FALSE)</formula>
    </cfRule>
    <cfRule type="expression" dxfId="1977" priority="2081">
      <formula>IF(AND(AL1005&lt;0, RIGHT(TEXT(AL1005,"0.#"),1)&lt;&gt;"."),TRUE,FALSE)</formula>
    </cfRule>
    <cfRule type="expression" dxfId="1976" priority="2082">
      <formula>IF(AND(AL1005&lt;0, RIGHT(TEXT(AL1005,"0.#"),1)="."),TRUE,FALSE)</formula>
    </cfRule>
  </conditionalFormatting>
  <conditionalFormatting sqref="AL1003:AO1004">
    <cfRule type="expression" dxfId="1975" priority="2073">
      <formula>IF(AND(AL1003&gt;=0, RIGHT(TEXT(AL1003,"0.#"),1)&lt;&gt;"."),TRUE,FALSE)</formula>
    </cfRule>
    <cfRule type="expression" dxfId="1974" priority="2074">
      <formula>IF(AND(AL1003&gt;=0, RIGHT(TEXT(AL1003,"0.#"),1)="."),TRUE,FALSE)</formula>
    </cfRule>
    <cfRule type="expression" dxfId="1973" priority="2075">
      <formula>IF(AND(AL1003&lt;0, RIGHT(TEXT(AL1003,"0.#"),1)&lt;&gt;"."),TRUE,FALSE)</formula>
    </cfRule>
    <cfRule type="expression" dxfId="1972" priority="2076">
      <formula>IF(AND(AL1003&lt;0, RIGHT(TEXT(AL1003,"0.#"),1)="."),TRUE,FALSE)</formula>
    </cfRule>
  </conditionalFormatting>
  <conditionalFormatting sqref="Y1003:Y1004">
    <cfRule type="expression" dxfId="1971" priority="2071">
      <formula>IF(RIGHT(TEXT(Y1003,"0.#"),1)=".",FALSE,TRUE)</formula>
    </cfRule>
    <cfRule type="expression" dxfId="1970" priority="2072">
      <formula>IF(RIGHT(TEXT(Y1003,"0.#"),1)=".",TRUE,FALSE)</formula>
    </cfRule>
  </conditionalFormatting>
  <conditionalFormatting sqref="AL1038:AO1065">
    <cfRule type="expression" dxfId="1969" priority="2067">
      <formula>IF(AND(AL1038&gt;=0, RIGHT(TEXT(AL1038,"0.#"),1)&lt;&gt;"."),TRUE,FALSE)</formula>
    </cfRule>
    <cfRule type="expression" dxfId="1968" priority="2068">
      <formula>IF(AND(AL1038&gt;=0, RIGHT(TEXT(AL1038,"0.#"),1)="."),TRUE,FALSE)</formula>
    </cfRule>
    <cfRule type="expression" dxfId="1967" priority="2069">
      <formula>IF(AND(AL1038&lt;0, RIGHT(TEXT(AL1038,"0.#"),1)&lt;&gt;"."),TRUE,FALSE)</formula>
    </cfRule>
    <cfRule type="expression" dxfId="1966" priority="2070">
      <formula>IF(AND(AL1038&lt;0, RIGHT(TEXT(AL1038,"0.#"),1)="."),TRUE,FALSE)</formula>
    </cfRule>
  </conditionalFormatting>
  <conditionalFormatting sqref="Y1038:Y1065">
    <cfRule type="expression" dxfId="1965" priority="2065">
      <formula>IF(RIGHT(TEXT(Y1038,"0.#"),1)=".",FALSE,TRUE)</formula>
    </cfRule>
    <cfRule type="expression" dxfId="1964" priority="2066">
      <formula>IF(RIGHT(TEXT(Y1038,"0.#"),1)=".",TRUE,FALSE)</formula>
    </cfRule>
  </conditionalFormatting>
  <conditionalFormatting sqref="AL1036:AO1037">
    <cfRule type="expression" dxfId="1963" priority="2061">
      <formula>IF(AND(AL1036&gt;=0, RIGHT(TEXT(AL1036,"0.#"),1)&lt;&gt;"."),TRUE,FALSE)</formula>
    </cfRule>
    <cfRule type="expression" dxfId="1962" priority="2062">
      <formula>IF(AND(AL1036&gt;=0, RIGHT(TEXT(AL1036,"0.#"),1)="."),TRUE,FALSE)</formula>
    </cfRule>
    <cfRule type="expression" dxfId="1961" priority="2063">
      <formula>IF(AND(AL1036&lt;0, RIGHT(TEXT(AL1036,"0.#"),1)&lt;&gt;"."),TRUE,FALSE)</formula>
    </cfRule>
    <cfRule type="expression" dxfId="1960" priority="2064">
      <formula>IF(AND(AL1036&lt;0, RIGHT(TEXT(AL1036,"0.#"),1)="."),TRUE,FALSE)</formula>
    </cfRule>
  </conditionalFormatting>
  <conditionalFormatting sqref="Y1036:Y1037">
    <cfRule type="expression" dxfId="1959" priority="2059">
      <formula>IF(RIGHT(TEXT(Y1036,"0.#"),1)=".",FALSE,TRUE)</formula>
    </cfRule>
    <cfRule type="expression" dxfId="1958" priority="2060">
      <formula>IF(RIGHT(TEXT(Y1036,"0.#"),1)=".",TRUE,FALSE)</formula>
    </cfRule>
  </conditionalFormatting>
  <conditionalFormatting sqref="AL1071:AO1098">
    <cfRule type="expression" dxfId="1957" priority="2055">
      <formula>IF(AND(AL1071&gt;=0, RIGHT(TEXT(AL1071,"0.#"),1)&lt;&gt;"."),TRUE,FALSE)</formula>
    </cfRule>
    <cfRule type="expression" dxfId="1956" priority="2056">
      <formula>IF(AND(AL1071&gt;=0, RIGHT(TEXT(AL1071,"0.#"),1)="."),TRUE,FALSE)</formula>
    </cfRule>
    <cfRule type="expression" dxfId="1955" priority="2057">
      <formula>IF(AND(AL1071&lt;0, RIGHT(TEXT(AL1071,"0.#"),1)&lt;&gt;"."),TRUE,FALSE)</formula>
    </cfRule>
    <cfRule type="expression" dxfId="1954" priority="2058">
      <formula>IF(AND(AL1071&lt;0, RIGHT(TEXT(AL1071,"0.#"),1)="."),TRUE,FALSE)</formula>
    </cfRule>
  </conditionalFormatting>
  <conditionalFormatting sqref="Y1071:Y1098">
    <cfRule type="expression" dxfId="1953" priority="2053">
      <formula>IF(RIGHT(TEXT(Y1071,"0.#"),1)=".",FALSE,TRUE)</formula>
    </cfRule>
    <cfRule type="expression" dxfId="1952" priority="2054">
      <formula>IF(RIGHT(TEXT(Y1071,"0.#"),1)=".",TRUE,FALSE)</formula>
    </cfRule>
  </conditionalFormatting>
  <conditionalFormatting sqref="AL1069:AO1070">
    <cfRule type="expression" dxfId="1951" priority="2049">
      <formula>IF(AND(AL1069&gt;=0, RIGHT(TEXT(AL1069,"0.#"),1)&lt;&gt;"."),TRUE,FALSE)</formula>
    </cfRule>
    <cfRule type="expression" dxfId="1950" priority="2050">
      <formula>IF(AND(AL1069&gt;=0, RIGHT(TEXT(AL1069,"0.#"),1)="."),TRUE,FALSE)</formula>
    </cfRule>
    <cfRule type="expression" dxfId="1949" priority="2051">
      <formula>IF(AND(AL1069&lt;0, RIGHT(TEXT(AL1069,"0.#"),1)&lt;&gt;"."),TRUE,FALSE)</formula>
    </cfRule>
    <cfRule type="expression" dxfId="1948" priority="2052">
      <formula>IF(AND(AL1069&lt;0, RIGHT(TEXT(AL1069,"0.#"),1)="."),TRUE,FALSE)</formula>
    </cfRule>
  </conditionalFormatting>
  <conditionalFormatting sqref="Y1069:Y1070">
    <cfRule type="expression" dxfId="1947" priority="2047">
      <formula>IF(RIGHT(TEXT(Y1069,"0.#"),1)=".",FALSE,TRUE)</formula>
    </cfRule>
    <cfRule type="expression" dxfId="1946" priority="2048">
      <formula>IF(RIGHT(TEXT(Y1069,"0.#"),1)=".",TRUE,FALSE)</formula>
    </cfRule>
  </conditionalFormatting>
  <conditionalFormatting sqref="AE39">
    <cfRule type="expression" dxfId="1945" priority="2045">
      <formula>IF(RIGHT(TEXT(AE39,"0.#"),1)=".",FALSE,TRUE)</formula>
    </cfRule>
    <cfRule type="expression" dxfId="1944" priority="2046">
      <formula>IF(RIGHT(TEXT(AE39,"0.#"),1)=".",TRUE,FALSE)</formula>
    </cfRule>
  </conditionalFormatting>
  <conditionalFormatting sqref="AM41">
    <cfRule type="expression" dxfId="1943" priority="2029">
      <formula>IF(RIGHT(TEXT(AM41,"0.#"),1)=".",FALSE,TRUE)</formula>
    </cfRule>
    <cfRule type="expression" dxfId="1942" priority="2030">
      <formula>IF(RIGHT(TEXT(AM41,"0.#"),1)=".",TRUE,FALSE)</formula>
    </cfRule>
  </conditionalFormatting>
  <conditionalFormatting sqref="AE40">
    <cfRule type="expression" dxfId="1941" priority="2043">
      <formula>IF(RIGHT(TEXT(AE40,"0.#"),1)=".",FALSE,TRUE)</formula>
    </cfRule>
    <cfRule type="expression" dxfId="1940" priority="2044">
      <formula>IF(RIGHT(TEXT(AE40,"0.#"),1)=".",TRUE,FALSE)</formula>
    </cfRule>
  </conditionalFormatting>
  <conditionalFormatting sqref="AE41">
    <cfRule type="expression" dxfId="1939" priority="2041">
      <formula>IF(RIGHT(TEXT(AE41,"0.#"),1)=".",FALSE,TRUE)</formula>
    </cfRule>
    <cfRule type="expression" dxfId="1938" priority="2042">
      <formula>IF(RIGHT(TEXT(AE41,"0.#"),1)=".",TRUE,FALSE)</formula>
    </cfRule>
  </conditionalFormatting>
  <conditionalFormatting sqref="AI41">
    <cfRule type="expression" dxfId="1937" priority="2039">
      <formula>IF(RIGHT(TEXT(AI41,"0.#"),1)=".",FALSE,TRUE)</formula>
    </cfRule>
    <cfRule type="expression" dxfId="1936" priority="2040">
      <formula>IF(RIGHT(TEXT(AI41,"0.#"),1)=".",TRUE,FALSE)</formula>
    </cfRule>
  </conditionalFormatting>
  <conditionalFormatting sqref="AI40">
    <cfRule type="expression" dxfId="1935" priority="2037">
      <formula>IF(RIGHT(TEXT(AI40,"0.#"),1)=".",FALSE,TRUE)</formula>
    </cfRule>
    <cfRule type="expression" dxfId="1934" priority="2038">
      <formula>IF(RIGHT(TEXT(AI40,"0.#"),1)=".",TRUE,FALSE)</formula>
    </cfRule>
  </conditionalFormatting>
  <conditionalFormatting sqref="AI39">
    <cfRule type="expression" dxfId="1933" priority="2035">
      <formula>IF(RIGHT(TEXT(AI39,"0.#"),1)=".",FALSE,TRUE)</formula>
    </cfRule>
    <cfRule type="expression" dxfId="1932" priority="2036">
      <formula>IF(RIGHT(TEXT(AI39,"0.#"),1)=".",TRUE,FALSE)</formula>
    </cfRule>
  </conditionalFormatting>
  <conditionalFormatting sqref="AM39">
    <cfRule type="expression" dxfId="1931" priority="2033">
      <formula>IF(RIGHT(TEXT(AM39,"0.#"),1)=".",FALSE,TRUE)</formula>
    </cfRule>
    <cfRule type="expression" dxfId="1930" priority="2034">
      <formula>IF(RIGHT(TEXT(AM39,"0.#"),1)=".",TRUE,FALSE)</formula>
    </cfRule>
  </conditionalFormatting>
  <conditionalFormatting sqref="AM40">
    <cfRule type="expression" dxfId="1929" priority="2031">
      <formula>IF(RIGHT(TEXT(AM40,"0.#"),1)=".",FALSE,TRUE)</formula>
    </cfRule>
    <cfRule type="expression" dxfId="1928" priority="2032">
      <formula>IF(RIGHT(TEXT(AM40,"0.#"),1)=".",TRUE,FALSE)</formula>
    </cfRule>
  </conditionalFormatting>
  <conditionalFormatting sqref="AQ39:AQ41">
    <cfRule type="expression" dxfId="1927" priority="2027">
      <formula>IF(RIGHT(TEXT(AQ39,"0.#"),1)=".",FALSE,TRUE)</formula>
    </cfRule>
    <cfRule type="expression" dxfId="1926" priority="2028">
      <formula>IF(RIGHT(TEXT(AQ39,"0.#"),1)=".",TRUE,FALSE)</formula>
    </cfRule>
  </conditionalFormatting>
  <conditionalFormatting sqref="AU39:AU41">
    <cfRule type="expression" dxfId="1925" priority="2025">
      <formula>IF(RIGHT(TEXT(AU39,"0.#"),1)=".",FALSE,TRUE)</formula>
    </cfRule>
    <cfRule type="expression" dxfId="1924" priority="2026">
      <formula>IF(RIGHT(TEXT(AU39,"0.#"),1)=".",TRUE,FALSE)</formula>
    </cfRule>
  </conditionalFormatting>
  <conditionalFormatting sqref="AE46">
    <cfRule type="expression" dxfId="1923" priority="2023">
      <formula>IF(RIGHT(TEXT(AE46,"0.#"),1)=".",FALSE,TRUE)</formula>
    </cfRule>
    <cfRule type="expression" dxfId="1922" priority="2024">
      <formula>IF(RIGHT(TEXT(AE46,"0.#"),1)=".",TRUE,FALSE)</formula>
    </cfRule>
  </conditionalFormatting>
  <conditionalFormatting sqref="AE47">
    <cfRule type="expression" dxfId="1921" priority="2021">
      <formula>IF(RIGHT(TEXT(AE47,"0.#"),1)=".",FALSE,TRUE)</formula>
    </cfRule>
    <cfRule type="expression" dxfId="1920" priority="2022">
      <formula>IF(RIGHT(TEXT(AE47,"0.#"),1)=".",TRUE,FALSE)</formula>
    </cfRule>
  </conditionalFormatting>
  <conditionalFormatting sqref="AE48">
    <cfRule type="expression" dxfId="1919" priority="2019">
      <formula>IF(RIGHT(TEXT(AE48,"0.#"),1)=".",FALSE,TRUE)</formula>
    </cfRule>
    <cfRule type="expression" dxfId="1918" priority="2020">
      <formula>IF(RIGHT(TEXT(AE48,"0.#"),1)=".",TRUE,FALSE)</formula>
    </cfRule>
  </conditionalFormatting>
  <conditionalFormatting sqref="AI48">
    <cfRule type="expression" dxfId="1917" priority="2017">
      <formula>IF(RIGHT(TEXT(AI48,"0.#"),1)=".",FALSE,TRUE)</formula>
    </cfRule>
    <cfRule type="expression" dxfId="1916" priority="2018">
      <formula>IF(RIGHT(TEXT(AI48,"0.#"),1)=".",TRUE,FALSE)</formula>
    </cfRule>
  </conditionalFormatting>
  <conditionalFormatting sqref="AI47">
    <cfRule type="expression" dxfId="1915" priority="2015">
      <formula>IF(RIGHT(TEXT(AI47,"0.#"),1)=".",FALSE,TRUE)</formula>
    </cfRule>
    <cfRule type="expression" dxfId="1914" priority="2016">
      <formula>IF(RIGHT(TEXT(AI47,"0.#"),1)=".",TRUE,FALSE)</formula>
    </cfRule>
  </conditionalFormatting>
  <conditionalFormatting sqref="AE448">
    <cfRule type="expression" dxfId="1913" priority="1893">
      <formula>IF(RIGHT(TEXT(AE448,"0.#"),1)=".",FALSE,TRUE)</formula>
    </cfRule>
    <cfRule type="expression" dxfId="1912" priority="1894">
      <formula>IF(RIGHT(TEXT(AE448,"0.#"),1)=".",TRUE,FALSE)</formula>
    </cfRule>
  </conditionalFormatting>
  <conditionalFormatting sqref="AM450">
    <cfRule type="expression" dxfId="1911" priority="1883">
      <formula>IF(RIGHT(TEXT(AM450,"0.#"),1)=".",FALSE,TRUE)</formula>
    </cfRule>
    <cfRule type="expression" dxfId="1910" priority="1884">
      <formula>IF(RIGHT(TEXT(AM450,"0.#"),1)=".",TRUE,FALSE)</formula>
    </cfRule>
  </conditionalFormatting>
  <conditionalFormatting sqref="AE449">
    <cfRule type="expression" dxfId="1909" priority="1891">
      <formula>IF(RIGHT(TEXT(AE449,"0.#"),1)=".",FALSE,TRUE)</formula>
    </cfRule>
    <cfRule type="expression" dxfId="1908" priority="1892">
      <formula>IF(RIGHT(TEXT(AE449,"0.#"),1)=".",TRUE,FALSE)</formula>
    </cfRule>
  </conditionalFormatting>
  <conditionalFormatting sqref="AE450">
    <cfRule type="expression" dxfId="1907" priority="1889">
      <formula>IF(RIGHT(TEXT(AE450,"0.#"),1)=".",FALSE,TRUE)</formula>
    </cfRule>
    <cfRule type="expression" dxfId="1906" priority="1890">
      <formula>IF(RIGHT(TEXT(AE450,"0.#"),1)=".",TRUE,FALSE)</formula>
    </cfRule>
  </conditionalFormatting>
  <conditionalFormatting sqref="AM448">
    <cfRule type="expression" dxfId="1905" priority="1887">
      <formula>IF(RIGHT(TEXT(AM448,"0.#"),1)=".",FALSE,TRUE)</formula>
    </cfRule>
    <cfRule type="expression" dxfId="1904" priority="1888">
      <formula>IF(RIGHT(TEXT(AM448,"0.#"),1)=".",TRUE,FALSE)</formula>
    </cfRule>
  </conditionalFormatting>
  <conditionalFormatting sqref="AM449">
    <cfRule type="expression" dxfId="1903" priority="1885">
      <formula>IF(RIGHT(TEXT(AM449,"0.#"),1)=".",FALSE,TRUE)</formula>
    </cfRule>
    <cfRule type="expression" dxfId="1902" priority="1886">
      <formula>IF(RIGHT(TEXT(AM449,"0.#"),1)=".",TRUE,FALSE)</formula>
    </cfRule>
  </conditionalFormatting>
  <conditionalFormatting sqref="AU448">
    <cfRule type="expression" dxfId="1901" priority="1881">
      <formula>IF(RIGHT(TEXT(AU448,"0.#"),1)=".",FALSE,TRUE)</formula>
    </cfRule>
    <cfRule type="expression" dxfId="1900" priority="1882">
      <formula>IF(RIGHT(TEXT(AU448,"0.#"),1)=".",TRUE,FALSE)</formula>
    </cfRule>
  </conditionalFormatting>
  <conditionalFormatting sqref="AU449">
    <cfRule type="expression" dxfId="1899" priority="1879">
      <formula>IF(RIGHT(TEXT(AU449,"0.#"),1)=".",FALSE,TRUE)</formula>
    </cfRule>
    <cfRule type="expression" dxfId="1898" priority="1880">
      <formula>IF(RIGHT(TEXT(AU449,"0.#"),1)=".",TRUE,FALSE)</formula>
    </cfRule>
  </conditionalFormatting>
  <conditionalFormatting sqref="AU450">
    <cfRule type="expression" dxfId="1897" priority="1877">
      <formula>IF(RIGHT(TEXT(AU450,"0.#"),1)=".",FALSE,TRUE)</formula>
    </cfRule>
    <cfRule type="expression" dxfId="1896" priority="1878">
      <formula>IF(RIGHT(TEXT(AU450,"0.#"),1)=".",TRUE,FALSE)</formula>
    </cfRule>
  </conditionalFormatting>
  <conditionalFormatting sqref="AI450">
    <cfRule type="expression" dxfId="1895" priority="1871">
      <formula>IF(RIGHT(TEXT(AI450,"0.#"),1)=".",FALSE,TRUE)</formula>
    </cfRule>
    <cfRule type="expression" dxfId="1894" priority="1872">
      <formula>IF(RIGHT(TEXT(AI450,"0.#"),1)=".",TRUE,FALSE)</formula>
    </cfRule>
  </conditionalFormatting>
  <conditionalFormatting sqref="AI448">
    <cfRule type="expression" dxfId="1893" priority="1875">
      <formula>IF(RIGHT(TEXT(AI448,"0.#"),1)=".",FALSE,TRUE)</formula>
    </cfRule>
    <cfRule type="expression" dxfId="1892" priority="1876">
      <formula>IF(RIGHT(TEXT(AI448,"0.#"),1)=".",TRUE,FALSE)</formula>
    </cfRule>
  </conditionalFormatting>
  <conditionalFormatting sqref="AI449">
    <cfRule type="expression" dxfId="1891" priority="1873">
      <formula>IF(RIGHT(TEXT(AI449,"0.#"),1)=".",FALSE,TRUE)</formula>
    </cfRule>
    <cfRule type="expression" dxfId="1890" priority="1874">
      <formula>IF(RIGHT(TEXT(AI449,"0.#"),1)=".",TRUE,FALSE)</formula>
    </cfRule>
  </conditionalFormatting>
  <conditionalFormatting sqref="AQ449">
    <cfRule type="expression" dxfId="1889" priority="1869">
      <formula>IF(RIGHT(TEXT(AQ449,"0.#"),1)=".",FALSE,TRUE)</formula>
    </cfRule>
    <cfRule type="expression" dxfId="1888" priority="1870">
      <formula>IF(RIGHT(TEXT(AQ449,"0.#"),1)=".",TRUE,FALSE)</formula>
    </cfRule>
  </conditionalFormatting>
  <conditionalFormatting sqref="AQ450">
    <cfRule type="expression" dxfId="1887" priority="1867">
      <formula>IF(RIGHT(TEXT(AQ450,"0.#"),1)=".",FALSE,TRUE)</formula>
    </cfRule>
    <cfRule type="expression" dxfId="1886" priority="1868">
      <formula>IF(RIGHT(TEXT(AQ450,"0.#"),1)=".",TRUE,FALSE)</formula>
    </cfRule>
  </conditionalFormatting>
  <conditionalFormatting sqref="AQ448">
    <cfRule type="expression" dxfId="1885" priority="1865">
      <formula>IF(RIGHT(TEXT(AQ448,"0.#"),1)=".",FALSE,TRUE)</formula>
    </cfRule>
    <cfRule type="expression" dxfId="1884" priority="1866">
      <formula>IF(RIGHT(TEXT(AQ448,"0.#"),1)=".",TRUE,FALSE)</formula>
    </cfRule>
  </conditionalFormatting>
  <conditionalFormatting sqref="AE453">
    <cfRule type="expression" dxfId="1883" priority="1863">
      <formula>IF(RIGHT(TEXT(AE453,"0.#"),1)=".",FALSE,TRUE)</formula>
    </cfRule>
    <cfRule type="expression" dxfId="1882" priority="1864">
      <formula>IF(RIGHT(TEXT(AE453,"0.#"),1)=".",TRUE,FALSE)</formula>
    </cfRule>
  </conditionalFormatting>
  <conditionalFormatting sqref="AM455">
    <cfRule type="expression" dxfId="1881" priority="1853">
      <formula>IF(RIGHT(TEXT(AM455,"0.#"),1)=".",FALSE,TRUE)</formula>
    </cfRule>
    <cfRule type="expression" dxfId="1880" priority="1854">
      <formula>IF(RIGHT(TEXT(AM455,"0.#"),1)=".",TRUE,FALSE)</formula>
    </cfRule>
  </conditionalFormatting>
  <conditionalFormatting sqref="AE454">
    <cfRule type="expression" dxfId="1879" priority="1861">
      <formula>IF(RIGHT(TEXT(AE454,"0.#"),1)=".",FALSE,TRUE)</formula>
    </cfRule>
    <cfRule type="expression" dxfId="1878" priority="1862">
      <formula>IF(RIGHT(TEXT(AE454,"0.#"),1)=".",TRUE,FALSE)</formula>
    </cfRule>
  </conditionalFormatting>
  <conditionalFormatting sqref="AE455">
    <cfRule type="expression" dxfId="1877" priority="1859">
      <formula>IF(RIGHT(TEXT(AE455,"0.#"),1)=".",FALSE,TRUE)</formula>
    </cfRule>
    <cfRule type="expression" dxfId="1876" priority="1860">
      <formula>IF(RIGHT(TEXT(AE455,"0.#"),1)=".",TRUE,FALSE)</formula>
    </cfRule>
  </conditionalFormatting>
  <conditionalFormatting sqref="AM453">
    <cfRule type="expression" dxfId="1875" priority="1857">
      <formula>IF(RIGHT(TEXT(AM453,"0.#"),1)=".",FALSE,TRUE)</formula>
    </cfRule>
    <cfRule type="expression" dxfId="1874" priority="1858">
      <formula>IF(RIGHT(TEXT(AM453,"0.#"),1)=".",TRUE,FALSE)</formula>
    </cfRule>
  </conditionalFormatting>
  <conditionalFormatting sqref="AM454">
    <cfRule type="expression" dxfId="1873" priority="1855">
      <formula>IF(RIGHT(TEXT(AM454,"0.#"),1)=".",FALSE,TRUE)</formula>
    </cfRule>
    <cfRule type="expression" dxfId="1872" priority="1856">
      <formula>IF(RIGHT(TEXT(AM454,"0.#"),1)=".",TRUE,FALSE)</formula>
    </cfRule>
  </conditionalFormatting>
  <conditionalFormatting sqref="AU453">
    <cfRule type="expression" dxfId="1871" priority="1851">
      <formula>IF(RIGHT(TEXT(AU453,"0.#"),1)=".",FALSE,TRUE)</formula>
    </cfRule>
    <cfRule type="expression" dxfId="1870" priority="1852">
      <formula>IF(RIGHT(TEXT(AU453,"0.#"),1)=".",TRUE,FALSE)</formula>
    </cfRule>
  </conditionalFormatting>
  <conditionalFormatting sqref="AU454">
    <cfRule type="expression" dxfId="1869" priority="1849">
      <formula>IF(RIGHT(TEXT(AU454,"0.#"),1)=".",FALSE,TRUE)</formula>
    </cfRule>
    <cfRule type="expression" dxfId="1868" priority="1850">
      <formula>IF(RIGHT(TEXT(AU454,"0.#"),1)=".",TRUE,FALSE)</formula>
    </cfRule>
  </conditionalFormatting>
  <conditionalFormatting sqref="AU455">
    <cfRule type="expression" dxfId="1867" priority="1847">
      <formula>IF(RIGHT(TEXT(AU455,"0.#"),1)=".",FALSE,TRUE)</formula>
    </cfRule>
    <cfRule type="expression" dxfId="1866" priority="1848">
      <formula>IF(RIGHT(TEXT(AU455,"0.#"),1)=".",TRUE,FALSE)</formula>
    </cfRule>
  </conditionalFormatting>
  <conditionalFormatting sqref="AI455">
    <cfRule type="expression" dxfId="1865" priority="1841">
      <formula>IF(RIGHT(TEXT(AI455,"0.#"),1)=".",FALSE,TRUE)</formula>
    </cfRule>
    <cfRule type="expression" dxfId="1864" priority="1842">
      <formula>IF(RIGHT(TEXT(AI455,"0.#"),1)=".",TRUE,FALSE)</formula>
    </cfRule>
  </conditionalFormatting>
  <conditionalFormatting sqref="AI453">
    <cfRule type="expression" dxfId="1863" priority="1845">
      <formula>IF(RIGHT(TEXT(AI453,"0.#"),1)=".",FALSE,TRUE)</formula>
    </cfRule>
    <cfRule type="expression" dxfId="1862" priority="1846">
      <formula>IF(RIGHT(TEXT(AI453,"0.#"),1)=".",TRUE,FALSE)</formula>
    </cfRule>
  </conditionalFormatting>
  <conditionalFormatting sqref="AI454">
    <cfRule type="expression" dxfId="1861" priority="1843">
      <formula>IF(RIGHT(TEXT(AI454,"0.#"),1)=".",FALSE,TRUE)</formula>
    </cfRule>
    <cfRule type="expression" dxfId="1860" priority="1844">
      <formula>IF(RIGHT(TEXT(AI454,"0.#"),1)=".",TRUE,FALSE)</formula>
    </cfRule>
  </conditionalFormatting>
  <conditionalFormatting sqref="AQ454">
    <cfRule type="expression" dxfId="1859" priority="1839">
      <formula>IF(RIGHT(TEXT(AQ454,"0.#"),1)=".",FALSE,TRUE)</formula>
    </cfRule>
    <cfRule type="expression" dxfId="1858" priority="1840">
      <formula>IF(RIGHT(TEXT(AQ454,"0.#"),1)=".",TRUE,FALSE)</formula>
    </cfRule>
  </conditionalFormatting>
  <conditionalFormatting sqref="AQ455">
    <cfRule type="expression" dxfId="1857" priority="1837">
      <formula>IF(RIGHT(TEXT(AQ455,"0.#"),1)=".",FALSE,TRUE)</formula>
    </cfRule>
    <cfRule type="expression" dxfId="1856" priority="1838">
      <formula>IF(RIGHT(TEXT(AQ455,"0.#"),1)=".",TRUE,FALSE)</formula>
    </cfRule>
  </conditionalFormatting>
  <conditionalFormatting sqref="AQ453">
    <cfRule type="expression" dxfId="1855" priority="1835">
      <formula>IF(RIGHT(TEXT(AQ453,"0.#"),1)=".",FALSE,TRUE)</formula>
    </cfRule>
    <cfRule type="expression" dxfId="1854" priority="1836">
      <formula>IF(RIGHT(TEXT(AQ453,"0.#"),1)=".",TRUE,FALSE)</formula>
    </cfRule>
  </conditionalFormatting>
  <conditionalFormatting sqref="AE487">
    <cfRule type="expression" dxfId="1853" priority="1713">
      <formula>IF(RIGHT(TEXT(AE487,"0.#"),1)=".",FALSE,TRUE)</formula>
    </cfRule>
    <cfRule type="expression" dxfId="1852" priority="1714">
      <formula>IF(RIGHT(TEXT(AE487,"0.#"),1)=".",TRUE,FALSE)</formula>
    </cfRule>
  </conditionalFormatting>
  <conditionalFormatting sqref="AE488">
    <cfRule type="expression" dxfId="1851" priority="1711">
      <formula>IF(RIGHT(TEXT(AE488,"0.#"),1)=".",FALSE,TRUE)</formula>
    </cfRule>
    <cfRule type="expression" dxfId="1850" priority="1712">
      <formula>IF(RIGHT(TEXT(AE488,"0.#"),1)=".",TRUE,FALSE)</formula>
    </cfRule>
  </conditionalFormatting>
  <conditionalFormatting sqref="AE489">
    <cfRule type="expression" dxfId="1849" priority="1709">
      <formula>IF(RIGHT(TEXT(AE489,"0.#"),1)=".",FALSE,TRUE)</formula>
    </cfRule>
    <cfRule type="expression" dxfId="1848" priority="1710">
      <formula>IF(RIGHT(TEXT(AE489,"0.#"),1)=".",TRUE,FALSE)</formula>
    </cfRule>
  </conditionalFormatting>
  <conditionalFormatting sqref="AU487">
    <cfRule type="expression" dxfId="1847" priority="1701">
      <formula>IF(RIGHT(TEXT(AU487,"0.#"),1)=".",FALSE,TRUE)</formula>
    </cfRule>
    <cfRule type="expression" dxfId="1846" priority="1702">
      <formula>IF(RIGHT(TEXT(AU487,"0.#"),1)=".",TRUE,FALSE)</formula>
    </cfRule>
  </conditionalFormatting>
  <conditionalFormatting sqref="AU488">
    <cfRule type="expression" dxfId="1845" priority="1699">
      <formula>IF(RIGHT(TEXT(AU488,"0.#"),1)=".",FALSE,TRUE)</formula>
    </cfRule>
    <cfRule type="expression" dxfId="1844" priority="1700">
      <formula>IF(RIGHT(TEXT(AU488,"0.#"),1)=".",TRUE,FALSE)</formula>
    </cfRule>
  </conditionalFormatting>
  <conditionalFormatting sqref="AU489">
    <cfRule type="expression" dxfId="1843" priority="1697">
      <formula>IF(RIGHT(TEXT(AU489,"0.#"),1)=".",FALSE,TRUE)</formula>
    </cfRule>
    <cfRule type="expression" dxfId="1842" priority="1698">
      <formula>IF(RIGHT(TEXT(AU489,"0.#"),1)=".",TRUE,FALSE)</formula>
    </cfRule>
  </conditionalFormatting>
  <conditionalFormatting sqref="AQ488">
    <cfRule type="expression" dxfId="1841" priority="1689">
      <formula>IF(RIGHT(TEXT(AQ488,"0.#"),1)=".",FALSE,TRUE)</formula>
    </cfRule>
    <cfRule type="expression" dxfId="1840" priority="1690">
      <formula>IF(RIGHT(TEXT(AQ488,"0.#"),1)=".",TRUE,FALSE)</formula>
    </cfRule>
  </conditionalFormatting>
  <conditionalFormatting sqref="AQ489">
    <cfRule type="expression" dxfId="1839" priority="1687">
      <formula>IF(RIGHT(TEXT(AQ489,"0.#"),1)=".",FALSE,TRUE)</formula>
    </cfRule>
    <cfRule type="expression" dxfId="1838" priority="1688">
      <formula>IF(RIGHT(TEXT(AQ489,"0.#"),1)=".",TRUE,FALSE)</formula>
    </cfRule>
  </conditionalFormatting>
  <conditionalFormatting sqref="AQ487">
    <cfRule type="expression" dxfId="1837" priority="1685">
      <formula>IF(RIGHT(TEXT(AQ487,"0.#"),1)=".",FALSE,TRUE)</formula>
    </cfRule>
    <cfRule type="expression" dxfId="1836" priority="1686">
      <formula>IF(RIGHT(TEXT(AQ487,"0.#"),1)=".",TRUE,FALSE)</formula>
    </cfRule>
  </conditionalFormatting>
  <conditionalFormatting sqref="AE512">
    <cfRule type="expression" dxfId="1835" priority="1683">
      <formula>IF(RIGHT(TEXT(AE512,"0.#"),1)=".",FALSE,TRUE)</formula>
    </cfRule>
    <cfRule type="expression" dxfId="1834" priority="1684">
      <formula>IF(RIGHT(TEXT(AE512,"0.#"),1)=".",TRUE,FALSE)</formula>
    </cfRule>
  </conditionalFormatting>
  <conditionalFormatting sqref="AE513">
    <cfRule type="expression" dxfId="1833" priority="1681">
      <formula>IF(RIGHT(TEXT(AE513,"0.#"),1)=".",FALSE,TRUE)</formula>
    </cfRule>
    <cfRule type="expression" dxfId="1832" priority="1682">
      <formula>IF(RIGHT(TEXT(AE513,"0.#"),1)=".",TRUE,FALSE)</formula>
    </cfRule>
  </conditionalFormatting>
  <conditionalFormatting sqref="AE514">
    <cfRule type="expression" dxfId="1831" priority="1679">
      <formula>IF(RIGHT(TEXT(AE514,"0.#"),1)=".",FALSE,TRUE)</formula>
    </cfRule>
    <cfRule type="expression" dxfId="1830" priority="1680">
      <formula>IF(RIGHT(TEXT(AE514,"0.#"),1)=".",TRUE,FALSE)</formula>
    </cfRule>
  </conditionalFormatting>
  <conditionalFormatting sqref="AU512">
    <cfRule type="expression" dxfId="1829" priority="1671">
      <formula>IF(RIGHT(TEXT(AU512,"0.#"),1)=".",FALSE,TRUE)</formula>
    </cfRule>
    <cfRule type="expression" dxfId="1828" priority="1672">
      <formula>IF(RIGHT(TEXT(AU512,"0.#"),1)=".",TRUE,FALSE)</formula>
    </cfRule>
  </conditionalFormatting>
  <conditionalFormatting sqref="AU513">
    <cfRule type="expression" dxfId="1827" priority="1669">
      <formula>IF(RIGHT(TEXT(AU513,"0.#"),1)=".",FALSE,TRUE)</formula>
    </cfRule>
    <cfRule type="expression" dxfId="1826" priority="1670">
      <formula>IF(RIGHT(TEXT(AU513,"0.#"),1)=".",TRUE,FALSE)</formula>
    </cfRule>
  </conditionalFormatting>
  <conditionalFormatting sqref="AU514">
    <cfRule type="expression" dxfId="1825" priority="1667">
      <formula>IF(RIGHT(TEXT(AU514,"0.#"),1)=".",FALSE,TRUE)</formula>
    </cfRule>
    <cfRule type="expression" dxfId="1824" priority="1668">
      <formula>IF(RIGHT(TEXT(AU514,"0.#"),1)=".",TRUE,FALSE)</formula>
    </cfRule>
  </conditionalFormatting>
  <conditionalFormatting sqref="AQ513">
    <cfRule type="expression" dxfId="1823" priority="1659">
      <formula>IF(RIGHT(TEXT(AQ513,"0.#"),1)=".",FALSE,TRUE)</formula>
    </cfRule>
    <cfRule type="expression" dxfId="1822" priority="1660">
      <formula>IF(RIGHT(TEXT(AQ513,"0.#"),1)=".",TRUE,FALSE)</formula>
    </cfRule>
  </conditionalFormatting>
  <conditionalFormatting sqref="AQ514">
    <cfRule type="expression" dxfId="1821" priority="1657">
      <formula>IF(RIGHT(TEXT(AQ514,"0.#"),1)=".",FALSE,TRUE)</formula>
    </cfRule>
    <cfRule type="expression" dxfId="1820" priority="1658">
      <formula>IF(RIGHT(TEXT(AQ514,"0.#"),1)=".",TRUE,FALSE)</formula>
    </cfRule>
  </conditionalFormatting>
  <conditionalFormatting sqref="AQ512">
    <cfRule type="expression" dxfId="1819" priority="1655">
      <formula>IF(RIGHT(TEXT(AQ512,"0.#"),1)=".",FALSE,TRUE)</formula>
    </cfRule>
    <cfRule type="expression" dxfId="1818" priority="1656">
      <formula>IF(RIGHT(TEXT(AQ512,"0.#"),1)=".",TRUE,FALSE)</formula>
    </cfRule>
  </conditionalFormatting>
  <conditionalFormatting sqref="AE517">
    <cfRule type="expression" dxfId="1817" priority="1533">
      <formula>IF(RIGHT(TEXT(AE517,"0.#"),1)=".",FALSE,TRUE)</formula>
    </cfRule>
    <cfRule type="expression" dxfId="1816" priority="1534">
      <formula>IF(RIGHT(TEXT(AE517,"0.#"),1)=".",TRUE,FALSE)</formula>
    </cfRule>
  </conditionalFormatting>
  <conditionalFormatting sqref="AE518">
    <cfRule type="expression" dxfId="1815" priority="1531">
      <formula>IF(RIGHT(TEXT(AE518,"0.#"),1)=".",FALSE,TRUE)</formula>
    </cfRule>
    <cfRule type="expression" dxfId="1814" priority="1532">
      <formula>IF(RIGHT(TEXT(AE518,"0.#"),1)=".",TRUE,FALSE)</formula>
    </cfRule>
  </conditionalFormatting>
  <conditionalFormatting sqref="AE519">
    <cfRule type="expression" dxfId="1813" priority="1529">
      <formula>IF(RIGHT(TEXT(AE519,"0.#"),1)=".",FALSE,TRUE)</formula>
    </cfRule>
    <cfRule type="expression" dxfId="1812" priority="1530">
      <formula>IF(RIGHT(TEXT(AE519,"0.#"),1)=".",TRUE,FALSE)</formula>
    </cfRule>
  </conditionalFormatting>
  <conditionalFormatting sqref="AU517">
    <cfRule type="expression" dxfId="1811" priority="1521">
      <formula>IF(RIGHT(TEXT(AU517,"0.#"),1)=".",FALSE,TRUE)</formula>
    </cfRule>
    <cfRule type="expression" dxfId="1810" priority="1522">
      <formula>IF(RIGHT(TEXT(AU517,"0.#"),1)=".",TRUE,FALSE)</formula>
    </cfRule>
  </conditionalFormatting>
  <conditionalFormatting sqref="AU519">
    <cfRule type="expression" dxfId="1809" priority="1517">
      <formula>IF(RIGHT(TEXT(AU519,"0.#"),1)=".",FALSE,TRUE)</formula>
    </cfRule>
    <cfRule type="expression" dxfId="1808" priority="1518">
      <formula>IF(RIGHT(TEXT(AU519,"0.#"),1)=".",TRUE,FALSE)</formula>
    </cfRule>
  </conditionalFormatting>
  <conditionalFormatting sqref="AQ518">
    <cfRule type="expression" dxfId="1807" priority="1509">
      <formula>IF(RIGHT(TEXT(AQ518,"0.#"),1)=".",FALSE,TRUE)</formula>
    </cfRule>
    <cfRule type="expression" dxfId="1806" priority="1510">
      <formula>IF(RIGHT(TEXT(AQ518,"0.#"),1)=".",TRUE,FALSE)</formula>
    </cfRule>
  </conditionalFormatting>
  <conditionalFormatting sqref="AQ519">
    <cfRule type="expression" dxfId="1805" priority="1507">
      <formula>IF(RIGHT(TEXT(AQ519,"0.#"),1)=".",FALSE,TRUE)</formula>
    </cfRule>
    <cfRule type="expression" dxfId="1804" priority="1508">
      <formula>IF(RIGHT(TEXT(AQ519,"0.#"),1)=".",TRUE,FALSE)</formula>
    </cfRule>
  </conditionalFormatting>
  <conditionalFormatting sqref="AQ517">
    <cfRule type="expression" dxfId="1803" priority="1505">
      <formula>IF(RIGHT(TEXT(AQ517,"0.#"),1)=".",FALSE,TRUE)</formula>
    </cfRule>
    <cfRule type="expression" dxfId="1802" priority="1506">
      <formula>IF(RIGHT(TEXT(AQ517,"0.#"),1)=".",TRUE,FALSE)</formula>
    </cfRule>
  </conditionalFormatting>
  <conditionalFormatting sqref="AE522">
    <cfRule type="expression" dxfId="1801" priority="1503">
      <formula>IF(RIGHT(TEXT(AE522,"0.#"),1)=".",FALSE,TRUE)</formula>
    </cfRule>
    <cfRule type="expression" dxfId="1800" priority="1504">
      <formula>IF(RIGHT(TEXT(AE522,"0.#"),1)=".",TRUE,FALSE)</formula>
    </cfRule>
  </conditionalFormatting>
  <conditionalFormatting sqref="AE523">
    <cfRule type="expression" dxfId="1799" priority="1501">
      <formula>IF(RIGHT(TEXT(AE523,"0.#"),1)=".",FALSE,TRUE)</formula>
    </cfRule>
    <cfRule type="expression" dxfId="1798" priority="1502">
      <formula>IF(RIGHT(TEXT(AE523,"0.#"),1)=".",TRUE,FALSE)</formula>
    </cfRule>
  </conditionalFormatting>
  <conditionalFormatting sqref="AE524">
    <cfRule type="expression" dxfId="1797" priority="1499">
      <formula>IF(RIGHT(TEXT(AE524,"0.#"),1)=".",FALSE,TRUE)</formula>
    </cfRule>
    <cfRule type="expression" dxfId="1796" priority="1500">
      <formula>IF(RIGHT(TEXT(AE524,"0.#"),1)=".",TRUE,FALSE)</formula>
    </cfRule>
  </conditionalFormatting>
  <conditionalFormatting sqref="AU522">
    <cfRule type="expression" dxfId="1795" priority="1491">
      <formula>IF(RIGHT(TEXT(AU522,"0.#"),1)=".",FALSE,TRUE)</formula>
    </cfRule>
    <cfRule type="expression" dxfId="1794" priority="1492">
      <formula>IF(RIGHT(TEXT(AU522,"0.#"),1)=".",TRUE,FALSE)</formula>
    </cfRule>
  </conditionalFormatting>
  <conditionalFormatting sqref="AU523">
    <cfRule type="expression" dxfId="1793" priority="1489">
      <formula>IF(RIGHT(TEXT(AU523,"0.#"),1)=".",FALSE,TRUE)</formula>
    </cfRule>
    <cfRule type="expression" dxfId="1792" priority="1490">
      <formula>IF(RIGHT(TEXT(AU523,"0.#"),1)=".",TRUE,FALSE)</formula>
    </cfRule>
  </conditionalFormatting>
  <conditionalFormatting sqref="AU524">
    <cfRule type="expression" dxfId="1791" priority="1487">
      <formula>IF(RIGHT(TEXT(AU524,"0.#"),1)=".",FALSE,TRUE)</formula>
    </cfRule>
    <cfRule type="expression" dxfId="1790" priority="1488">
      <formula>IF(RIGHT(TEXT(AU524,"0.#"),1)=".",TRUE,FALSE)</formula>
    </cfRule>
  </conditionalFormatting>
  <conditionalFormatting sqref="AQ523">
    <cfRule type="expression" dxfId="1789" priority="1479">
      <formula>IF(RIGHT(TEXT(AQ523,"0.#"),1)=".",FALSE,TRUE)</formula>
    </cfRule>
    <cfRule type="expression" dxfId="1788" priority="1480">
      <formula>IF(RIGHT(TEXT(AQ523,"0.#"),1)=".",TRUE,FALSE)</formula>
    </cfRule>
  </conditionalFormatting>
  <conditionalFormatting sqref="AQ524">
    <cfRule type="expression" dxfId="1787" priority="1477">
      <formula>IF(RIGHT(TEXT(AQ524,"0.#"),1)=".",FALSE,TRUE)</formula>
    </cfRule>
    <cfRule type="expression" dxfId="1786" priority="1478">
      <formula>IF(RIGHT(TEXT(AQ524,"0.#"),1)=".",TRUE,FALSE)</formula>
    </cfRule>
  </conditionalFormatting>
  <conditionalFormatting sqref="AQ522">
    <cfRule type="expression" dxfId="1785" priority="1475">
      <formula>IF(RIGHT(TEXT(AQ522,"0.#"),1)=".",FALSE,TRUE)</formula>
    </cfRule>
    <cfRule type="expression" dxfId="1784" priority="1476">
      <formula>IF(RIGHT(TEXT(AQ522,"0.#"),1)=".",TRUE,FALSE)</formula>
    </cfRule>
  </conditionalFormatting>
  <conditionalFormatting sqref="AE527">
    <cfRule type="expression" dxfId="1783" priority="1473">
      <formula>IF(RIGHT(TEXT(AE527,"0.#"),1)=".",FALSE,TRUE)</formula>
    </cfRule>
    <cfRule type="expression" dxfId="1782" priority="1474">
      <formula>IF(RIGHT(TEXT(AE527,"0.#"),1)=".",TRUE,FALSE)</formula>
    </cfRule>
  </conditionalFormatting>
  <conditionalFormatting sqref="AE528">
    <cfRule type="expression" dxfId="1781" priority="1471">
      <formula>IF(RIGHT(TEXT(AE528,"0.#"),1)=".",FALSE,TRUE)</formula>
    </cfRule>
    <cfRule type="expression" dxfId="1780" priority="1472">
      <formula>IF(RIGHT(TEXT(AE528,"0.#"),1)=".",TRUE,FALSE)</formula>
    </cfRule>
  </conditionalFormatting>
  <conditionalFormatting sqref="AE529">
    <cfRule type="expression" dxfId="1779" priority="1469">
      <formula>IF(RIGHT(TEXT(AE529,"0.#"),1)=".",FALSE,TRUE)</formula>
    </cfRule>
    <cfRule type="expression" dxfId="1778" priority="1470">
      <formula>IF(RIGHT(TEXT(AE529,"0.#"),1)=".",TRUE,FALSE)</formula>
    </cfRule>
  </conditionalFormatting>
  <conditionalFormatting sqref="AU527">
    <cfRule type="expression" dxfId="1777" priority="1461">
      <formula>IF(RIGHT(TEXT(AU527,"0.#"),1)=".",FALSE,TRUE)</formula>
    </cfRule>
    <cfRule type="expression" dxfId="1776" priority="1462">
      <formula>IF(RIGHT(TEXT(AU527,"0.#"),1)=".",TRUE,FALSE)</formula>
    </cfRule>
  </conditionalFormatting>
  <conditionalFormatting sqref="AU528">
    <cfRule type="expression" dxfId="1775" priority="1459">
      <formula>IF(RIGHT(TEXT(AU528,"0.#"),1)=".",FALSE,TRUE)</formula>
    </cfRule>
    <cfRule type="expression" dxfId="1774" priority="1460">
      <formula>IF(RIGHT(TEXT(AU528,"0.#"),1)=".",TRUE,FALSE)</formula>
    </cfRule>
  </conditionalFormatting>
  <conditionalFormatting sqref="AU529">
    <cfRule type="expression" dxfId="1773" priority="1457">
      <formula>IF(RIGHT(TEXT(AU529,"0.#"),1)=".",FALSE,TRUE)</formula>
    </cfRule>
    <cfRule type="expression" dxfId="1772" priority="1458">
      <formula>IF(RIGHT(TEXT(AU529,"0.#"),1)=".",TRUE,FALSE)</formula>
    </cfRule>
  </conditionalFormatting>
  <conditionalFormatting sqref="AQ528">
    <cfRule type="expression" dxfId="1771" priority="1449">
      <formula>IF(RIGHT(TEXT(AQ528,"0.#"),1)=".",FALSE,TRUE)</formula>
    </cfRule>
    <cfRule type="expression" dxfId="1770" priority="1450">
      <formula>IF(RIGHT(TEXT(AQ528,"0.#"),1)=".",TRUE,FALSE)</formula>
    </cfRule>
  </conditionalFormatting>
  <conditionalFormatting sqref="AQ529">
    <cfRule type="expression" dxfId="1769" priority="1447">
      <formula>IF(RIGHT(TEXT(AQ529,"0.#"),1)=".",FALSE,TRUE)</formula>
    </cfRule>
    <cfRule type="expression" dxfId="1768" priority="1448">
      <formula>IF(RIGHT(TEXT(AQ529,"0.#"),1)=".",TRUE,FALSE)</formula>
    </cfRule>
  </conditionalFormatting>
  <conditionalFormatting sqref="AQ527">
    <cfRule type="expression" dxfId="1767" priority="1445">
      <formula>IF(RIGHT(TEXT(AQ527,"0.#"),1)=".",FALSE,TRUE)</formula>
    </cfRule>
    <cfRule type="expression" dxfId="1766" priority="1446">
      <formula>IF(RIGHT(TEXT(AQ527,"0.#"),1)=".",TRUE,FALSE)</formula>
    </cfRule>
  </conditionalFormatting>
  <conditionalFormatting sqref="AE532">
    <cfRule type="expression" dxfId="1765" priority="1443">
      <formula>IF(RIGHT(TEXT(AE532,"0.#"),1)=".",FALSE,TRUE)</formula>
    </cfRule>
    <cfRule type="expression" dxfId="1764" priority="1444">
      <formula>IF(RIGHT(TEXT(AE532,"0.#"),1)=".",TRUE,FALSE)</formula>
    </cfRule>
  </conditionalFormatting>
  <conditionalFormatting sqref="AM534">
    <cfRule type="expression" dxfId="1763" priority="1433">
      <formula>IF(RIGHT(TEXT(AM534,"0.#"),1)=".",FALSE,TRUE)</formula>
    </cfRule>
    <cfRule type="expression" dxfId="1762" priority="1434">
      <formula>IF(RIGHT(TEXT(AM534,"0.#"),1)=".",TRUE,FALSE)</formula>
    </cfRule>
  </conditionalFormatting>
  <conditionalFormatting sqref="AE533">
    <cfRule type="expression" dxfId="1761" priority="1441">
      <formula>IF(RIGHT(TEXT(AE533,"0.#"),1)=".",FALSE,TRUE)</formula>
    </cfRule>
    <cfRule type="expression" dxfId="1760" priority="1442">
      <formula>IF(RIGHT(TEXT(AE533,"0.#"),1)=".",TRUE,FALSE)</formula>
    </cfRule>
  </conditionalFormatting>
  <conditionalFormatting sqref="AE534">
    <cfRule type="expression" dxfId="1759" priority="1439">
      <formula>IF(RIGHT(TEXT(AE534,"0.#"),1)=".",FALSE,TRUE)</formula>
    </cfRule>
    <cfRule type="expression" dxfId="1758" priority="1440">
      <formula>IF(RIGHT(TEXT(AE534,"0.#"),1)=".",TRUE,FALSE)</formula>
    </cfRule>
  </conditionalFormatting>
  <conditionalFormatting sqref="AM532">
    <cfRule type="expression" dxfId="1757" priority="1437">
      <formula>IF(RIGHT(TEXT(AM532,"0.#"),1)=".",FALSE,TRUE)</formula>
    </cfRule>
    <cfRule type="expression" dxfId="1756" priority="1438">
      <formula>IF(RIGHT(TEXT(AM532,"0.#"),1)=".",TRUE,FALSE)</formula>
    </cfRule>
  </conditionalFormatting>
  <conditionalFormatting sqref="AM533">
    <cfRule type="expression" dxfId="1755" priority="1435">
      <formula>IF(RIGHT(TEXT(AM533,"0.#"),1)=".",FALSE,TRUE)</formula>
    </cfRule>
    <cfRule type="expression" dxfId="1754" priority="1436">
      <formula>IF(RIGHT(TEXT(AM533,"0.#"),1)=".",TRUE,FALSE)</formula>
    </cfRule>
  </conditionalFormatting>
  <conditionalFormatting sqref="AU532">
    <cfRule type="expression" dxfId="1753" priority="1431">
      <formula>IF(RIGHT(TEXT(AU532,"0.#"),1)=".",FALSE,TRUE)</formula>
    </cfRule>
    <cfRule type="expression" dxfId="1752" priority="1432">
      <formula>IF(RIGHT(TEXT(AU532,"0.#"),1)=".",TRUE,FALSE)</formula>
    </cfRule>
  </conditionalFormatting>
  <conditionalFormatting sqref="AU533">
    <cfRule type="expression" dxfId="1751" priority="1429">
      <formula>IF(RIGHT(TEXT(AU533,"0.#"),1)=".",FALSE,TRUE)</formula>
    </cfRule>
    <cfRule type="expression" dxfId="1750" priority="1430">
      <formula>IF(RIGHT(TEXT(AU533,"0.#"),1)=".",TRUE,FALSE)</formula>
    </cfRule>
  </conditionalFormatting>
  <conditionalFormatting sqref="AU534">
    <cfRule type="expression" dxfId="1749" priority="1427">
      <formula>IF(RIGHT(TEXT(AU534,"0.#"),1)=".",FALSE,TRUE)</formula>
    </cfRule>
    <cfRule type="expression" dxfId="1748" priority="1428">
      <formula>IF(RIGHT(TEXT(AU534,"0.#"),1)=".",TRUE,FALSE)</formula>
    </cfRule>
  </conditionalFormatting>
  <conditionalFormatting sqref="AI534">
    <cfRule type="expression" dxfId="1747" priority="1421">
      <formula>IF(RIGHT(TEXT(AI534,"0.#"),1)=".",FALSE,TRUE)</formula>
    </cfRule>
    <cfRule type="expression" dxfId="1746" priority="1422">
      <formula>IF(RIGHT(TEXT(AI534,"0.#"),1)=".",TRUE,FALSE)</formula>
    </cfRule>
  </conditionalFormatting>
  <conditionalFormatting sqref="AI532">
    <cfRule type="expression" dxfId="1745" priority="1425">
      <formula>IF(RIGHT(TEXT(AI532,"0.#"),1)=".",FALSE,TRUE)</formula>
    </cfRule>
    <cfRule type="expression" dxfId="1744" priority="1426">
      <formula>IF(RIGHT(TEXT(AI532,"0.#"),1)=".",TRUE,FALSE)</formula>
    </cfRule>
  </conditionalFormatting>
  <conditionalFormatting sqref="AI533">
    <cfRule type="expression" dxfId="1743" priority="1423">
      <formula>IF(RIGHT(TEXT(AI533,"0.#"),1)=".",FALSE,TRUE)</formula>
    </cfRule>
    <cfRule type="expression" dxfId="1742" priority="1424">
      <formula>IF(RIGHT(TEXT(AI533,"0.#"),1)=".",TRUE,FALSE)</formula>
    </cfRule>
  </conditionalFormatting>
  <conditionalFormatting sqref="AQ533">
    <cfRule type="expression" dxfId="1741" priority="1419">
      <formula>IF(RIGHT(TEXT(AQ533,"0.#"),1)=".",FALSE,TRUE)</formula>
    </cfRule>
    <cfRule type="expression" dxfId="1740" priority="1420">
      <formula>IF(RIGHT(TEXT(AQ533,"0.#"),1)=".",TRUE,FALSE)</formula>
    </cfRule>
  </conditionalFormatting>
  <conditionalFormatting sqref="AQ534">
    <cfRule type="expression" dxfId="1739" priority="1417">
      <formula>IF(RIGHT(TEXT(AQ534,"0.#"),1)=".",FALSE,TRUE)</formula>
    </cfRule>
    <cfRule type="expression" dxfId="1738" priority="1418">
      <formula>IF(RIGHT(TEXT(AQ534,"0.#"),1)=".",TRUE,FALSE)</formula>
    </cfRule>
  </conditionalFormatting>
  <conditionalFormatting sqref="AQ532">
    <cfRule type="expression" dxfId="1737" priority="1415">
      <formula>IF(RIGHT(TEXT(AQ532,"0.#"),1)=".",FALSE,TRUE)</formula>
    </cfRule>
    <cfRule type="expression" dxfId="1736" priority="1416">
      <formula>IF(RIGHT(TEXT(AQ532,"0.#"),1)=".",TRUE,FALSE)</formula>
    </cfRule>
  </conditionalFormatting>
  <conditionalFormatting sqref="AE541">
    <cfRule type="expression" dxfId="1735" priority="1413">
      <formula>IF(RIGHT(TEXT(AE541,"0.#"),1)=".",FALSE,TRUE)</formula>
    </cfRule>
    <cfRule type="expression" dxfId="1734" priority="1414">
      <formula>IF(RIGHT(TEXT(AE541,"0.#"),1)=".",TRUE,FALSE)</formula>
    </cfRule>
  </conditionalFormatting>
  <conditionalFormatting sqref="AE542">
    <cfRule type="expression" dxfId="1733" priority="1411">
      <formula>IF(RIGHT(TEXT(AE542,"0.#"),1)=".",FALSE,TRUE)</formula>
    </cfRule>
    <cfRule type="expression" dxfId="1732" priority="1412">
      <formula>IF(RIGHT(TEXT(AE542,"0.#"),1)=".",TRUE,FALSE)</formula>
    </cfRule>
  </conditionalFormatting>
  <conditionalFormatting sqref="AE543">
    <cfRule type="expression" dxfId="1731" priority="1409">
      <formula>IF(RIGHT(TEXT(AE543,"0.#"),1)=".",FALSE,TRUE)</formula>
    </cfRule>
    <cfRule type="expression" dxfId="1730" priority="1410">
      <formula>IF(RIGHT(TEXT(AE543,"0.#"),1)=".",TRUE,FALSE)</formula>
    </cfRule>
  </conditionalFormatting>
  <conditionalFormatting sqref="AU541">
    <cfRule type="expression" dxfId="1729" priority="1401">
      <formula>IF(RIGHT(TEXT(AU541,"0.#"),1)=".",FALSE,TRUE)</formula>
    </cfRule>
    <cfRule type="expression" dxfId="1728" priority="1402">
      <formula>IF(RIGHT(TEXT(AU541,"0.#"),1)=".",TRUE,FALSE)</formula>
    </cfRule>
  </conditionalFormatting>
  <conditionalFormatting sqref="AU542">
    <cfRule type="expression" dxfId="1727" priority="1399">
      <formula>IF(RIGHT(TEXT(AU542,"0.#"),1)=".",FALSE,TRUE)</formula>
    </cfRule>
    <cfRule type="expression" dxfId="1726" priority="1400">
      <formula>IF(RIGHT(TEXT(AU542,"0.#"),1)=".",TRUE,FALSE)</formula>
    </cfRule>
  </conditionalFormatting>
  <conditionalFormatting sqref="AU543">
    <cfRule type="expression" dxfId="1725" priority="1397">
      <formula>IF(RIGHT(TEXT(AU543,"0.#"),1)=".",FALSE,TRUE)</formula>
    </cfRule>
    <cfRule type="expression" dxfId="1724" priority="1398">
      <formula>IF(RIGHT(TEXT(AU543,"0.#"),1)=".",TRUE,FALSE)</formula>
    </cfRule>
  </conditionalFormatting>
  <conditionalFormatting sqref="AQ542">
    <cfRule type="expression" dxfId="1723" priority="1389">
      <formula>IF(RIGHT(TEXT(AQ542,"0.#"),1)=".",FALSE,TRUE)</formula>
    </cfRule>
    <cfRule type="expression" dxfId="1722" priority="1390">
      <formula>IF(RIGHT(TEXT(AQ542,"0.#"),1)=".",TRUE,FALSE)</formula>
    </cfRule>
  </conditionalFormatting>
  <conditionalFormatting sqref="AQ543">
    <cfRule type="expression" dxfId="1721" priority="1387">
      <formula>IF(RIGHT(TEXT(AQ543,"0.#"),1)=".",FALSE,TRUE)</formula>
    </cfRule>
    <cfRule type="expression" dxfId="1720" priority="1388">
      <formula>IF(RIGHT(TEXT(AQ543,"0.#"),1)=".",TRUE,FALSE)</formula>
    </cfRule>
  </conditionalFormatting>
  <conditionalFormatting sqref="AQ541">
    <cfRule type="expression" dxfId="1719" priority="1385">
      <formula>IF(RIGHT(TEXT(AQ541,"0.#"),1)=".",FALSE,TRUE)</formula>
    </cfRule>
    <cfRule type="expression" dxfId="1718" priority="1386">
      <formula>IF(RIGHT(TEXT(AQ541,"0.#"),1)=".",TRUE,FALSE)</formula>
    </cfRule>
  </conditionalFormatting>
  <conditionalFormatting sqref="AE566">
    <cfRule type="expression" dxfId="1717" priority="1383">
      <formula>IF(RIGHT(TEXT(AE566,"0.#"),1)=".",FALSE,TRUE)</formula>
    </cfRule>
    <cfRule type="expression" dxfId="1716" priority="1384">
      <formula>IF(RIGHT(TEXT(AE566,"0.#"),1)=".",TRUE,FALSE)</formula>
    </cfRule>
  </conditionalFormatting>
  <conditionalFormatting sqref="AE567">
    <cfRule type="expression" dxfId="1715" priority="1381">
      <formula>IF(RIGHT(TEXT(AE567,"0.#"),1)=".",FALSE,TRUE)</formula>
    </cfRule>
    <cfRule type="expression" dxfId="1714" priority="1382">
      <formula>IF(RIGHT(TEXT(AE567,"0.#"),1)=".",TRUE,FALSE)</formula>
    </cfRule>
  </conditionalFormatting>
  <conditionalFormatting sqref="AE568">
    <cfRule type="expression" dxfId="1713" priority="1379">
      <formula>IF(RIGHT(TEXT(AE568,"0.#"),1)=".",FALSE,TRUE)</formula>
    </cfRule>
    <cfRule type="expression" dxfId="1712" priority="1380">
      <formula>IF(RIGHT(TEXT(AE568,"0.#"),1)=".",TRUE,FALSE)</formula>
    </cfRule>
  </conditionalFormatting>
  <conditionalFormatting sqref="AU566">
    <cfRule type="expression" dxfId="1711" priority="1371">
      <formula>IF(RIGHT(TEXT(AU566,"0.#"),1)=".",FALSE,TRUE)</formula>
    </cfRule>
    <cfRule type="expression" dxfId="1710" priority="1372">
      <formula>IF(RIGHT(TEXT(AU566,"0.#"),1)=".",TRUE,FALSE)</formula>
    </cfRule>
  </conditionalFormatting>
  <conditionalFormatting sqref="AU567">
    <cfRule type="expression" dxfId="1709" priority="1369">
      <formula>IF(RIGHT(TEXT(AU567,"0.#"),1)=".",FALSE,TRUE)</formula>
    </cfRule>
    <cfRule type="expression" dxfId="1708" priority="1370">
      <formula>IF(RIGHT(TEXT(AU567,"0.#"),1)=".",TRUE,FALSE)</formula>
    </cfRule>
  </conditionalFormatting>
  <conditionalFormatting sqref="AU568">
    <cfRule type="expression" dxfId="1707" priority="1367">
      <formula>IF(RIGHT(TEXT(AU568,"0.#"),1)=".",FALSE,TRUE)</formula>
    </cfRule>
    <cfRule type="expression" dxfId="1706" priority="1368">
      <formula>IF(RIGHT(TEXT(AU568,"0.#"),1)=".",TRUE,FALSE)</formula>
    </cfRule>
  </conditionalFormatting>
  <conditionalFormatting sqref="AQ567">
    <cfRule type="expression" dxfId="1705" priority="1359">
      <formula>IF(RIGHT(TEXT(AQ567,"0.#"),1)=".",FALSE,TRUE)</formula>
    </cfRule>
    <cfRule type="expression" dxfId="1704" priority="1360">
      <formula>IF(RIGHT(TEXT(AQ567,"0.#"),1)=".",TRUE,FALSE)</formula>
    </cfRule>
  </conditionalFormatting>
  <conditionalFormatting sqref="AQ568">
    <cfRule type="expression" dxfId="1703" priority="1357">
      <formula>IF(RIGHT(TEXT(AQ568,"0.#"),1)=".",FALSE,TRUE)</formula>
    </cfRule>
    <cfRule type="expression" dxfId="1702" priority="1358">
      <formula>IF(RIGHT(TEXT(AQ568,"0.#"),1)=".",TRUE,FALSE)</formula>
    </cfRule>
  </conditionalFormatting>
  <conditionalFormatting sqref="AQ566">
    <cfRule type="expression" dxfId="1701" priority="1355">
      <formula>IF(RIGHT(TEXT(AQ566,"0.#"),1)=".",FALSE,TRUE)</formula>
    </cfRule>
    <cfRule type="expression" dxfId="1700" priority="1356">
      <formula>IF(RIGHT(TEXT(AQ566,"0.#"),1)=".",TRUE,FALSE)</formula>
    </cfRule>
  </conditionalFormatting>
  <conditionalFormatting sqref="AE546">
    <cfRule type="expression" dxfId="1699" priority="1353">
      <formula>IF(RIGHT(TEXT(AE546,"0.#"),1)=".",FALSE,TRUE)</formula>
    </cfRule>
    <cfRule type="expression" dxfId="1698" priority="1354">
      <formula>IF(RIGHT(TEXT(AE546,"0.#"),1)=".",TRUE,FALSE)</formula>
    </cfRule>
  </conditionalFormatting>
  <conditionalFormatting sqref="AE547">
    <cfRule type="expression" dxfId="1697" priority="1351">
      <formula>IF(RIGHT(TEXT(AE547,"0.#"),1)=".",FALSE,TRUE)</formula>
    </cfRule>
    <cfRule type="expression" dxfId="1696" priority="1352">
      <formula>IF(RIGHT(TEXT(AE547,"0.#"),1)=".",TRUE,FALSE)</formula>
    </cfRule>
  </conditionalFormatting>
  <conditionalFormatting sqref="AE548">
    <cfRule type="expression" dxfId="1695" priority="1349">
      <formula>IF(RIGHT(TEXT(AE548,"0.#"),1)=".",FALSE,TRUE)</formula>
    </cfRule>
    <cfRule type="expression" dxfId="1694" priority="1350">
      <formula>IF(RIGHT(TEXT(AE548,"0.#"),1)=".",TRUE,FALSE)</formula>
    </cfRule>
  </conditionalFormatting>
  <conditionalFormatting sqref="AU546">
    <cfRule type="expression" dxfId="1693" priority="1341">
      <formula>IF(RIGHT(TEXT(AU546,"0.#"),1)=".",FALSE,TRUE)</formula>
    </cfRule>
    <cfRule type="expression" dxfId="1692" priority="1342">
      <formula>IF(RIGHT(TEXT(AU546,"0.#"),1)=".",TRUE,FALSE)</formula>
    </cfRule>
  </conditionalFormatting>
  <conditionalFormatting sqref="AU547">
    <cfRule type="expression" dxfId="1691" priority="1339">
      <formula>IF(RIGHT(TEXT(AU547,"0.#"),1)=".",FALSE,TRUE)</formula>
    </cfRule>
    <cfRule type="expression" dxfId="1690" priority="1340">
      <formula>IF(RIGHT(TEXT(AU547,"0.#"),1)=".",TRUE,FALSE)</formula>
    </cfRule>
  </conditionalFormatting>
  <conditionalFormatting sqref="AU548">
    <cfRule type="expression" dxfId="1689" priority="1337">
      <formula>IF(RIGHT(TEXT(AU548,"0.#"),1)=".",FALSE,TRUE)</formula>
    </cfRule>
    <cfRule type="expression" dxfId="1688" priority="1338">
      <formula>IF(RIGHT(TEXT(AU548,"0.#"),1)=".",TRUE,FALSE)</formula>
    </cfRule>
  </conditionalFormatting>
  <conditionalFormatting sqref="AQ547">
    <cfRule type="expression" dxfId="1687" priority="1329">
      <formula>IF(RIGHT(TEXT(AQ547,"0.#"),1)=".",FALSE,TRUE)</formula>
    </cfRule>
    <cfRule type="expression" dxfId="1686" priority="1330">
      <formula>IF(RIGHT(TEXT(AQ547,"0.#"),1)=".",TRUE,FALSE)</formula>
    </cfRule>
  </conditionalFormatting>
  <conditionalFormatting sqref="AQ546">
    <cfRule type="expression" dxfId="1685" priority="1325">
      <formula>IF(RIGHT(TEXT(AQ546,"0.#"),1)=".",FALSE,TRUE)</formula>
    </cfRule>
    <cfRule type="expression" dxfId="1684" priority="1326">
      <formula>IF(RIGHT(TEXT(AQ546,"0.#"),1)=".",TRUE,FALSE)</formula>
    </cfRule>
  </conditionalFormatting>
  <conditionalFormatting sqref="AE551">
    <cfRule type="expression" dxfId="1683" priority="1323">
      <formula>IF(RIGHT(TEXT(AE551,"0.#"),1)=".",FALSE,TRUE)</formula>
    </cfRule>
    <cfRule type="expression" dxfId="1682" priority="1324">
      <formula>IF(RIGHT(TEXT(AE551,"0.#"),1)=".",TRUE,FALSE)</formula>
    </cfRule>
  </conditionalFormatting>
  <conditionalFormatting sqref="AE553">
    <cfRule type="expression" dxfId="1681" priority="1319">
      <formula>IF(RIGHT(TEXT(AE553,"0.#"),1)=".",FALSE,TRUE)</formula>
    </cfRule>
    <cfRule type="expression" dxfId="1680" priority="1320">
      <formula>IF(RIGHT(TEXT(AE553,"0.#"),1)=".",TRUE,FALSE)</formula>
    </cfRule>
  </conditionalFormatting>
  <conditionalFormatting sqref="AU551">
    <cfRule type="expression" dxfId="1679" priority="1311">
      <formula>IF(RIGHT(TEXT(AU551,"0.#"),1)=".",FALSE,TRUE)</formula>
    </cfRule>
    <cfRule type="expression" dxfId="1678" priority="1312">
      <formula>IF(RIGHT(TEXT(AU551,"0.#"),1)=".",TRUE,FALSE)</formula>
    </cfRule>
  </conditionalFormatting>
  <conditionalFormatting sqref="AU553">
    <cfRule type="expression" dxfId="1677" priority="1307">
      <formula>IF(RIGHT(TEXT(AU553,"0.#"),1)=".",FALSE,TRUE)</formula>
    </cfRule>
    <cfRule type="expression" dxfId="1676" priority="1308">
      <formula>IF(RIGHT(TEXT(AU553,"0.#"),1)=".",TRUE,FALSE)</formula>
    </cfRule>
  </conditionalFormatting>
  <conditionalFormatting sqref="AQ552">
    <cfRule type="expression" dxfId="1675" priority="1299">
      <formula>IF(RIGHT(TEXT(AQ552,"0.#"),1)=".",FALSE,TRUE)</formula>
    </cfRule>
    <cfRule type="expression" dxfId="1674" priority="1300">
      <formula>IF(RIGHT(TEXT(AQ552,"0.#"),1)=".",TRUE,FALSE)</formula>
    </cfRule>
  </conditionalFormatting>
  <conditionalFormatting sqref="AU561">
    <cfRule type="expression" dxfId="1673" priority="1251">
      <formula>IF(RIGHT(TEXT(AU561,"0.#"),1)=".",FALSE,TRUE)</formula>
    </cfRule>
    <cfRule type="expression" dxfId="1672" priority="1252">
      <formula>IF(RIGHT(TEXT(AU561,"0.#"),1)=".",TRUE,FALSE)</formula>
    </cfRule>
  </conditionalFormatting>
  <conditionalFormatting sqref="AU562">
    <cfRule type="expression" dxfId="1671" priority="1249">
      <formula>IF(RIGHT(TEXT(AU562,"0.#"),1)=".",FALSE,TRUE)</formula>
    </cfRule>
    <cfRule type="expression" dxfId="1670" priority="1250">
      <formula>IF(RIGHT(TEXT(AU562,"0.#"),1)=".",TRUE,FALSE)</formula>
    </cfRule>
  </conditionalFormatting>
  <conditionalFormatting sqref="AU563">
    <cfRule type="expression" dxfId="1669" priority="1247">
      <formula>IF(RIGHT(TEXT(AU563,"0.#"),1)=".",FALSE,TRUE)</formula>
    </cfRule>
    <cfRule type="expression" dxfId="1668" priority="1248">
      <formula>IF(RIGHT(TEXT(AU563,"0.#"),1)=".",TRUE,FALSE)</formula>
    </cfRule>
  </conditionalFormatting>
  <conditionalFormatting sqref="AQ562">
    <cfRule type="expression" dxfId="1667" priority="1239">
      <formula>IF(RIGHT(TEXT(AQ562,"0.#"),1)=".",FALSE,TRUE)</formula>
    </cfRule>
    <cfRule type="expression" dxfId="1666" priority="1240">
      <formula>IF(RIGHT(TEXT(AQ562,"0.#"),1)=".",TRUE,FALSE)</formula>
    </cfRule>
  </conditionalFormatting>
  <conditionalFormatting sqref="AQ563">
    <cfRule type="expression" dxfId="1665" priority="1237">
      <formula>IF(RIGHT(TEXT(AQ563,"0.#"),1)=".",FALSE,TRUE)</formula>
    </cfRule>
    <cfRule type="expression" dxfId="1664" priority="1238">
      <formula>IF(RIGHT(TEXT(AQ563,"0.#"),1)=".",TRUE,FALSE)</formula>
    </cfRule>
  </conditionalFormatting>
  <conditionalFormatting sqref="AQ561">
    <cfRule type="expression" dxfId="1663" priority="1235">
      <formula>IF(RIGHT(TEXT(AQ561,"0.#"),1)=".",FALSE,TRUE)</formula>
    </cfRule>
    <cfRule type="expression" dxfId="1662" priority="1236">
      <formula>IF(RIGHT(TEXT(AQ561,"0.#"),1)=".",TRUE,FALSE)</formula>
    </cfRule>
  </conditionalFormatting>
  <conditionalFormatting sqref="AE571">
    <cfRule type="expression" dxfId="1661" priority="1233">
      <formula>IF(RIGHT(TEXT(AE571,"0.#"),1)=".",FALSE,TRUE)</formula>
    </cfRule>
    <cfRule type="expression" dxfId="1660" priority="1234">
      <formula>IF(RIGHT(TEXT(AE571,"0.#"),1)=".",TRUE,FALSE)</formula>
    </cfRule>
  </conditionalFormatting>
  <conditionalFormatting sqref="AE572">
    <cfRule type="expression" dxfId="1659" priority="1231">
      <formula>IF(RIGHT(TEXT(AE572,"0.#"),1)=".",FALSE,TRUE)</formula>
    </cfRule>
    <cfRule type="expression" dxfId="1658" priority="1232">
      <formula>IF(RIGHT(TEXT(AE572,"0.#"),1)=".",TRUE,FALSE)</formula>
    </cfRule>
  </conditionalFormatting>
  <conditionalFormatting sqref="AE573">
    <cfRule type="expression" dxfId="1657" priority="1229">
      <formula>IF(RIGHT(TEXT(AE573,"0.#"),1)=".",FALSE,TRUE)</formula>
    </cfRule>
    <cfRule type="expression" dxfId="1656" priority="1230">
      <formula>IF(RIGHT(TEXT(AE573,"0.#"),1)=".",TRUE,FALSE)</formula>
    </cfRule>
  </conditionalFormatting>
  <conditionalFormatting sqref="AU571">
    <cfRule type="expression" dxfId="1655" priority="1221">
      <formula>IF(RIGHT(TEXT(AU571,"0.#"),1)=".",FALSE,TRUE)</formula>
    </cfRule>
    <cfRule type="expression" dxfId="1654" priority="1222">
      <formula>IF(RIGHT(TEXT(AU571,"0.#"),1)=".",TRUE,FALSE)</formula>
    </cfRule>
  </conditionalFormatting>
  <conditionalFormatting sqref="AU572">
    <cfRule type="expression" dxfId="1653" priority="1219">
      <formula>IF(RIGHT(TEXT(AU572,"0.#"),1)=".",FALSE,TRUE)</formula>
    </cfRule>
    <cfRule type="expression" dxfId="1652" priority="1220">
      <formula>IF(RIGHT(TEXT(AU572,"0.#"),1)=".",TRUE,FALSE)</formula>
    </cfRule>
  </conditionalFormatting>
  <conditionalFormatting sqref="AU573">
    <cfRule type="expression" dxfId="1651" priority="1217">
      <formula>IF(RIGHT(TEXT(AU573,"0.#"),1)=".",FALSE,TRUE)</formula>
    </cfRule>
    <cfRule type="expression" dxfId="1650" priority="1218">
      <formula>IF(RIGHT(TEXT(AU573,"0.#"),1)=".",TRUE,FALSE)</formula>
    </cfRule>
  </conditionalFormatting>
  <conditionalFormatting sqref="AQ572">
    <cfRule type="expression" dxfId="1649" priority="1209">
      <formula>IF(RIGHT(TEXT(AQ572,"0.#"),1)=".",FALSE,TRUE)</formula>
    </cfRule>
    <cfRule type="expression" dxfId="1648" priority="1210">
      <formula>IF(RIGHT(TEXT(AQ572,"0.#"),1)=".",TRUE,FALSE)</formula>
    </cfRule>
  </conditionalFormatting>
  <conditionalFormatting sqref="AQ573">
    <cfRule type="expression" dxfId="1647" priority="1207">
      <formula>IF(RIGHT(TEXT(AQ573,"0.#"),1)=".",FALSE,TRUE)</formula>
    </cfRule>
    <cfRule type="expression" dxfId="1646" priority="1208">
      <formula>IF(RIGHT(TEXT(AQ573,"0.#"),1)=".",TRUE,FALSE)</formula>
    </cfRule>
  </conditionalFormatting>
  <conditionalFormatting sqref="AQ571">
    <cfRule type="expression" dxfId="1645" priority="1205">
      <formula>IF(RIGHT(TEXT(AQ571,"0.#"),1)=".",FALSE,TRUE)</formula>
    </cfRule>
    <cfRule type="expression" dxfId="1644" priority="1206">
      <formula>IF(RIGHT(TEXT(AQ571,"0.#"),1)=".",TRUE,FALSE)</formula>
    </cfRule>
  </conditionalFormatting>
  <conditionalFormatting sqref="AE576">
    <cfRule type="expression" dxfId="1643" priority="1203">
      <formula>IF(RIGHT(TEXT(AE576,"0.#"),1)=".",FALSE,TRUE)</formula>
    </cfRule>
    <cfRule type="expression" dxfId="1642" priority="1204">
      <formula>IF(RIGHT(TEXT(AE576,"0.#"),1)=".",TRUE,FALSE)</formula>
    </cfRule>
  </conditionalFormatting>
  <conditionalFormatting sqref="AE577">
    <cfRule type="expression" dxfId="1641" priority="1201">
      <formula>IF(RIGHT(TEXT(AE577,"0.#"),1)=".",FALSE,TRUE)</formula>
    </cfRule>
    <cfRule type="expression" dxfId="1640" priority="1202">
      <formula>IF(RIGHT(TEXT(AE577,"0.#"),1)=".",TRUE,FALSE)</formula>
    </cfRule>
  </conditionalFormatting>
  <conditionalFormatting sqref="AE578">
    <cfRule type="expression" dxfId="1639" priority="1199">
      <formula>IF(RIGHT(TEXT(AE578,"0.#"),1)=".",FALSE,TRUE)</formula>
    </cfRule>
    <cfRule type="expression" dxfId="1638" priority="1200">
      <formula>IF(RIGHT(TEXT(AE578,"0.#"),1)=".",TRUE,FALSE)</formula>
    </cfRule>
  </conditionalFormatting>
  <conditionalFormatting sqref="AU576">
    <cfRule type="expression" dxfId="1637" priority="1191">
      <formula>IF(RIGHT(TEXT(AU576,"0.#"),1)=".",FALSE,TRUE)</formula>
    </cfRule>
    <cfRule type="expression" dxfId="1636" priority="1192">
      <formula>IF(RIGHT(TEXT(AU576,"0.#"),1)=".",TRUE,FALSE)</formula>
    </cfRule>
  </conditionalFormatting>
  <conditionalFormatting sqref="AU577">
    <cfRule type="expression" dxfId="1635" priority="1189">
      <formula>IF(RIGHT(TEXT(AU577,"0.#"),1)=".",FALSE,TRUE)</formula>
    </cfRule>
    <cfRule type="expression" dxfId="1634" priority="1190">
      <formula>IF(RIGHT(TEXT(AU577,"0.#"),1)=".",TRUE,FALSE)</formula>
    </cfRule>
  </conditionalFormatting>
  <conditionalFormatting sqref="AU578">
    <cfRule type="expression" dxfId="1633" priority="1187">
      <formula>IF(RIGHT(TEXT(AU578,"0.#"),1)=".",FALSE,TRUE)</formula>
    </cfRule>
    <cfRule type="expression" dxfId="1632" priority="1188">
      <formula>IF(RIGHT(TEXT(AU578,"0.#"),1)=".",TRUE,FALSE)</formula>
    </cfRule>
  </conditionalFormatting>
  <conditionalFormatting sqref="AQ577">
    <cfRule type="expression" dxfId="1631" priority="1179">
      <formula>IF(RIGHT(TEXT(AQ577,"0.#"),1)=".",FALSE,TRUE)</formula>
    </cfRule>
    <cfRule type="expression" dxfId="1630" priority="1180">
      <formula>IF(RIGHT(TEXT(AQ577,"0.#"),1)=".",TRUE,FALSE)</formula>
    </cfRule>
  </conditionalFormatting>
  <conditionalFormatting sqref="AQ578">
    <cfRule type="expression" dxfId="1629" priority="1177">
      <formula>IF(RIGHT(TEXT(AQ578,"0.#"),1)=".",FALSE,TRUE)</formula>
    </cfRule>
    <cfRule type="expression" dxfId="1628" priority="1178">
      <formula>IF(RIGHT(TEXT(AQ578,"0.#"),1)=".",TRUE,FALSE)</formula>
    </cfRule>
  </conditionalFormatting>
  <conditionalFormatting sqref="AQ576">
    <cfRule type="expression" dxfId="1627" priority="1175">
      <formula>IF(RIGHT(TEXT(AQ576,"0.#"),1)=".",FALSE,TRUE)</formula>
    </cfRule>
    <cfRule type="expression" dxfId="1626" priority="1176">
      <formula>IF(RIGHT(TEXT(AQ576,"0.#"),1)=".",TRUE,FALSE)</formula>
    </cfRule>
  </conditionalFormatting>
  <conditionalFormatting sqref="AE581">
    <cfRule type="expression" dxfId="1625" priority="1173">
      <formula>IF(RIGHT(TEXT(AE581,"0.#"),1)=".",FALSE,TRUE)</formula>
    </cfRule>
    <cfRule type="expression" dxfId="1624" priority="1174">
      <formula>IF(RIGHT(TEXT(AE581,"0.#"),1)=".",TRUE,FALSE)</formula>
    </cfRule>
  </conditionalFormatting>
  <conditionalFormatting sqref="AE582">
    <cfRule type="expression" dxfId="1623" priority="1171">
      <formula>IF(RIGHT(TEXT(AE582,"0.#"),1)=".",FALSE,TRUE)</formula>
    </cfRule>
    <cfRule type="expression" dxfId="1622" priority="1172">
      <formula>IF(RIGHT(TEXT(AE582,"0.#"),1)=".",TRUE,FALSE)</formula>
    </cfRule>
  </conditionalFormatting>
  <conditionalFormatting sqref="AE583">
    <cfRule type="expression" dxfId="1621" priority="1169">
      <formula>IF(RIGHT(TEXT(AE583,"0.#"),1)=".",FALSE,TRUE)</formula>
    </cfRule>
    <cfRule type="expression" dxfId="1620" priority="1170">
      <formula>IF(RIGHT(TEXT(AE583,"0.#"),1)=".",TRUE,FALSE)</formula>
    </cfRule>
  </conditionalFormatting>
  <conditionalFormatting sqref="AU581">
    <cfRule type="expression" dxfId="1619" priority="1161">
      <formula>IF(RIGHT(TEXT(AU581,"0.#"),1)=".",FALSE,TRUE)</formula>
    </cfRule>
    <cfRule type="expression" dxfId="1618" priority="1162">
      <formula>IF(RIGHT(TEXT(AU581,"0.#"),1)=".",TRUE,FALSE)</formula>
    </cfRule>
  </conditionalFormatting>
  <conditionalFormatting sqref="AQ582">
    <cfRule type="expression" dxfId="1617" priority="1149">
      <formula>IF(RIGHT(TEXT(AQ582,"0.#"),1)=".",FALSE,TRUE)</formula>
    </cfRule>
    <cfRule type="expression" dxfId="1616" priority="1150">
      <formula>IF(RIGHT(TEXT(AQ582,"0.#"),1)=".",TRUE,FALSE)</formula>
    </cfRule>
  </conditionalFormatting>
  <conditionalFormatting sqref="AQ583">
    <cfRule type="expression" dxfId="1615" priority="1147">
      <formula>IF(RIGHT(TEXT(AQ583,"0.#"),1)=".",FALSE,TRUE)</formula>
    </cfRule>
    <cfRule type="expression" dxfId="1614" priority="1148">
      <formula>IF(RIGHT(TEXT(AQ583,"0.#"),1)=".",TRUE,FALSE)</formula>
    </cfRule>
  </conditionalFormatting>
  <conditionalFormatting sqref="AQ581">
    <cfRule type="expression" dxfId="1613" priority="1145">
      <formula>IF(RIGHT(TEXT(AQ581,"0.#"),1)=".",FALSE,TRUE)</formula>
    </cfRule>
    <cfRule type="expression" dxfId="1612" priority="1146">
      <formula>IF(RIGHT(TEXT(AQ581,"0.#"),1)=".",TRUE,FALSE)</formula>
    </cfRule>
  </conditionalFormatting>
  <conditionalFormatting sqref="AE586">
    <cfRule type="expression" dxfId="1611" priority="1143">
      <formula>IF(RIGHT(TEXT(AE586,"0.#"),1)=".",FALSE,TRUE)</formula>
    </cfRule>
    <cfRule type="expression" dxfId="1610" priority="1144">
      <formula>IF(RIGHT(TEXT(AE586,"0.#"),1)=".",TRUE,FALSE)</formula>
    </cfRule>
  </conditionalFormatting>
  <conditionalFormatting sqref="AM588">
    <cfRule type="expression" dxfId="1609" priority="1133">
      <formula>IF(RIGHT(TEXT(AM588,"0.#"),1)=".",FALSE,TRUE)</formula>
    </cfRule>
    <cfRule type="expression" dxfId="1608" priority="1134">
      <formula>IF(RIGHT(TEXT(AM588,"0.#"),1)=".",TRUE,FALSE)</formula>
    </cfRule>
  </conditionalFormatting>
  <conditionalFormatting sqref="AE587">
    <cfRule type="expression" dxfId="1607" priority="1141">
      <formula>IF(RIGHT(TEXT(AE587,"0.#"),1)=".",FALSE,TRUE)</formula>
    </cfRule>
    <cfRule type="expression" dxfId="1606" priority="1142">
      <formula>IF(RIGHT(TEXT(AE587,"0.#"),1)=".",TRUE,FALSE)</formula>
    </cfRule>
  </conditionalFormatting>
  <conditionalFormatting sqref="AE588">
    <cfRule type="expression" dxfId="1605" priority="1139">
      <formula>IF(RIGHT(TEXT(AE588,"0.#"),1)=".",FALSE,TRUE)</formula>
    </cfRule>
    <cfRule type="expression" dxfId="1604" priority="1140">
      <formula>IF(RIGHT(TEXT(AE588,"0.#"),1)=".",TRUE,FALSE)</formula>
    </cfRule>
  </conditionalFormatting>
  <conditionalFormatting sqref="AM586">
    <cfRule type="expression" dxfId="1603" priority="1137">
      <formula>IF(RIGHT(TEXT(AM586,"0.#"),1)=".",FALSE,TRUE)</formula>
    </cfRule>
    <cfRule type="expression" dxfId="1602" priority="1138">
      <formula>IF(RIGHT(TEXT(AM586,"0.#"),1)=".",TRUE,FALSE)</formula>
    </cfRule>
  </conditionalFormatting>
  <conditionalFormatting sqref="AM587">
    <cfRule type="expression" dxfId="1601" priority="1135">
      <formula>IF(RIGHT(TEXT(AM587,"0.#"),1)=".",FALSE,TRUE)</formula>
    </cfRule>
    <cfRule type="expression" dxfId="1600" priority="1136">
      <formula>IF(RIGHT(TEXT(AM587,"0.#"),1)=".",TRUE,FALSE)</formula>
    </cfRule>
  </conditionalFormatting>
  <conditionalFormatting sqref="AU586">
    <cfRule type="expression" dxfId="1599" priority="1131">
      <formula>IF(RIGHT(TEXT(AU586,"0.#"),1)=".",FALSE,TRUE)</formula>
    </cfRule>
    <cfRule type="expression" dxfId="1598" priority="1132">
      <formula>IF(RIGHT(TEXT(AU586,"0.#"),1)=".",TRUE,FALSE)</formula>
    </cfRule>
  </conditionalFormatting>
  <conditionalFormatting sqref="AU587">
    <cfRule type="expression" dxfId="1597" priority="1129">
      <formula>IF(RIGHT(TEXT(AU587,"0.#"),1)=".",FALSE,TRUE)</formula>
    </cfRule>
    <cfRule type="expression" dxfId="1596" priority="1130">
      <formula>IF(RIGHT(TEXT(AU587,"0.#"),1)=".",TRUE,FALSE)</formula>
    </cfRule>
  </conditionalFormatting>
  <conditionalFormatting sqref="AU588">
    <cfRule type="expression" dxfId="1595" priority="1127">
      <formula>IF(RIGHT(TEXT(AU588,"0.#"),1)=".",FALSE,TRUE)</formula>
    </cfRule>
    <cfRule type="expression" dxfId="1594" priority="1128">
      <formula>IF(RIGHT(TEXT(AU588,"0.#"),1)=".",TRUE,FALSE)</formula>
    </cfRule>
  </conditionalFormatting>
  <conditionalFormatting sqref="AI588">
    <cfRule type="expression" dxfId="1593" priority="1121">
      <formula>IF(RIGHT(TEXT(AI588,"0.#"),1)=".",FALSE,TRUE)</formula>
    </cfRule>
    <cfRule type="expression" dxfId="1592" priority="1122">
      <formula>IF(RIGHT(TEXT(AI588,"0.#"),1)=".",TRUE,FALSE)</formula>
    </cfRule>
  </conditionalFormatting>
  <conditionalFormatting sqref="AI586">
    <cfRule type="expression" dxfId="1591" priority="1125">
      <formula>IF(RIGHT(TEXT(AI586,"0.#"),1)=".",FALSE,TRUE)</formula>
    </cfRule>
    <cfRule type="expression" dxfId="1590" priority="1126">
      <formula>IF(RIGHT(TEXT(AI586,"0.#"),1)=".",TRUE,FALSE)</formula>
    </cfRule>
  </conditionalFormatting>
  <conditionalFormatting sqref="AI587">
    <cfRule type="expression" dxfId="1589" priority="1123">
      <formula>IF(RIGHT(TEXT(AI587,"0.#"),1)=".",FALSE,TRUE)</formula>
    </cfRule>
    <cfRule type="expression" dxfId="1588" priority="1124">
      <formula>IF(RIGHT(TEXT(AI587,"0.#"),1)=".",TRUE,FALSE)</formula>
    </cfRule>
  </conditionalFormatting>
  <conditionalFormatting sqref="AQ587">
    <cfRule type="expression" dxfId="1587" priority="1119">
      <formula>IF(RIGHT(TEXT(AQ587,"0.#"),1)=".",FALSE,TRUE)</formula>
    </cfRule>
    <cfRule type="expression" dxfId="1586" priority="1120">
      <formula>IF(RIGHT(TEXT(AQ587,"0.#"),1)=".",TRUE,FALSE)</formula>
    </cfRule>
  </conditionalFormatting>
  <conditionalFormatting sqref="AQ588">
    <cfRule type="expression" dxfId="1585" priority="1117">
      <formula>IF(RIGHT(TEXT(AQ588,"0.#"),1)=".",FALSE,TRUE)</formula>
    </cfRule>
    <cfRule type="expression" dxfId="1584" priority="1118">
      <formula>IF(RIGHT(TEXT(AQ588,"0.#"),1)=".",TRUE,FALSE)</formula>
    </cfRule>
  </conditionalFormatting>
  <conditionalFormatting sqref="AQ586">
    <cfRule type="expression" dxfId="1583" priority="1115">
      <formula>IF(RIGHT(TEXT(AQ586,"0.#"),1)=".",FALSE,TRUE)</formula>
    </cfRule>
    <cfRule type="expression" dxfId="1582" priority="1116">
      <formula>IF(RIGHT(TEXT(AQ586,"0.#"),1)=".",TRUE,FALSE)</formula>
    </cfRule>
  </conditionalFormatting>
  <conditionalFormatting sqref="AE595">
    <cfRule type="expression" dxfId="1581" priority="1113">
      <formula>IF(RIGHT(TEXT(AE595,"0.#"),1)=".",FALSE,TRUE)</formula>
    </cfRule>
    <cfRule type="expression" dxfId="1580" priority="1114">
      <formula>IF(RIGHT(TEXT(AE595,"0.#"),1)=".",TRUE,FALSE)</formula>
    </cfRule>
  </conditionalFormatting>
  <conditionalFormatting sqref="AE596">
    <cfRule type="expression" dxfId="1579" priority="1111">
      <formula>IF(RIGHT(TEXT(AE596,"0.#"),1)=".",FALSE,TRUE)</formula>
    </cfRule>
    <cfRule type="expression" dxfId="1578" priority="1112">
      <formula>IF(RIGHT(TEXT(AE596,"0.#"),1)=".",TRUE,FALSE)</formula>
    </cfRule>
  </conditionalFormatting>
  <conditionalFormatting sqref="AE597">
    <cfRule type="expression" dxfId="1577" priority="1109">
      <formula>IF(RIGHT(TEXT(AE597,"0.#"),1)=".",FALSE,TRUE)</formula>
    </cfRule>
    <cfRule type="expression" dxfId="1576" priority="1110">
      <formula>IF(RIGHT(TEXT(AE597,"0.#"),1)=".",TRUE,FALSE)</formula>
    </cfRule>
  </conditionalFormatting>
  <conditionalFormatting sqref="AU595">
    <cfRule type="expression" dxfId="1575" priority="1101">
      <formula>IF(RIGHT(TEXT(AU595,"0.#"),1)=".",FALSE,TRUE)</formula>
    </cfRule>
    <cfRule type="expression" dxfId="1574" priority="1102">
      <formula>IF(RIGHT(TEXT(AU595,"0.#"),1)=".",TRUE,FALSE)</formula>
    </cfRule>
  </conditionalFormatting>
  <conditionalFormatting sqref="AU596">
    <cfRule type="expression" dxfId="1573" priority="1099">
      <formula>IF(RIGHT(TEXT(AU596,"0.#"),1)=".",FALSE,TRUE)</formula>
    </cfRule>
    <cfRule type="expression" dxfId="1572" priority="1100">
      <formula>IF(RIGHT(TEXT(AU596,"0.#"),1)=".",TRUE,FALSE)</formula>
    </cfRule>
  </conditionalFormatting>
  <conditionalFormatting sqref="AU597">
    <cfRule type="expression" dxfId="1571" priority="1097">
      <formula>IF(RIGHT(TEXT(AU597,"0.#"),1)=".",FALSE,TRUE)</formula>
    </cfRule>
    <cfRule type="expression" dxfId="1570" priority="1098">
      <formula>IF(RIGHT(TEXT(AU597,"0.#"),1)=".",TRUE,FALSE)</formula>
    </cfRule>
  </conditionalFormatting>
  <conditionalFormatting sqref="AQ596">
    <cfRule type="expression" dxfId="1569" priority="1089">
      <formula>IF(RIGHT(TEXT(AQ596,"0.#"),1)=".",FALSE,TRUE)</formula>
    </cfRule>
    <cfRule type="expression" dxfId="1568" priority="1090">
      <formula>IF(RIGHT(TEXT(AQ596,"0.#"),1)=".",TRUE,FALSE)</formula>
    </cfRule>
  </conditionalFormatting>
  <conditionalFormatting sqref="AQ597">
    <cfRule type="expression" dxfId="1567" priority="1087">
      <formula>IF(RIGHT(TEXT(AQ597,"0.#"),1)=".",FALSE,TRUE)</formula>
    </cfRule>
    <cfRule type="expression" dxfId="1566" priority="1088">
      <formula>IF(RIGHT(TEXT(AQ597,"0.#"),1)=".",TRUE,FALSE)</formula>
    </cfRule>
  </conditionalFormatting>
  <conditionalFormatting sqref="AQ595">
    <cfRule type="expression" dxfId="1565" priority="1085">
      <formula>IF(RIGHT(TEXT(AQ595,"0.#"),1)=".",FALSE,TRUE)</formula>
    </cfRule>
    <cfRule type="expression" dxfId="1564" priority="1086">
      <formula>IF(RIGHT(TEXT(AQ595,"0.#"),1)=".",TRUE,FALSE)</formula>
    </cfRule>
  </conditionalFormatting>
  <conditionalFormatting sqref="AE620">
    <cfRule type="expression" dxfId="1563" priority="1083">
      <formula>IF(RIGHT(TEXT(AE620,"0.#"),1)=".",FALSE,TRUE)</formula>
    </cfRule>
    <cfRule type="expression" dxfId="1562" priority="1084">
      <formula>IF(RIGHT(TEXT(AE620,"0.#"),1)=".",TRUE,FALSE)</formula>
    </cfRule>
  </conditionalFormatting>
  <conditionalFormatting sqref="AE621">
    <cfRule type="expression" dxfId="1561" priority="1081">
      <formula>IF(RIGHT(TEXT(AE621,"0.#"),1)=".",FALSE,TRUE)</formula>
    </cfRule>
    <cfRule type="expression" dxfId="1560" priority="1082">
      <formula>IF(RIGHT(TEXT(AE621,"0.#"),1)=".",TRUE,FALSE)</formula>
    </cfRule>
  </conditionalFormatting>
  <conditionalFormatting sqref="AE622">
    <cfRule type="expression" dxfId="1559" priority="1079">
      <formula>IF(RIGHT(TEXT(AE622,"0.#"),1)=".",FALSE,TRUE)</formula>
    </cfRule>
    <cfRule type="expression" dxfId="1558" priority="1080">
      <formula>IF(RIGHT(TEXT(AE622,"0.#"),1)=".",TRUE,FALSE)</formula>
    </cfRule>
  </conditionalFormatting>
  <conditionalFormatting sqref="AU620">
    <cfRule type="expression" dxfId="1557" priority="1071">
      <formula>IF(RIGHT(TEXT(AU620,"0.#"),1)=".",FALSE,TRUE)</formula>
    </cfRule>
    <cfRule type="expression" dxfId="1556" priority="1072">
      <formula>IF(RIGHT(TEXT(AU620,"0.#"),1)=".",TRUE,FALSE)</formula>
    </cfRule>
  </conditionalFormatting>
  <conditionalFormatting sqref="AU621">
    <cfRule type="expression" dxfId="1555" priority="1069">
      <formula>IF(RIGHT(TEXT(AU621,"0.#"),1)=".",FALSE,TRUE)</formula>
    </cfRule>
    <cfRule type="expression" dxfId="1554" priority="1070">
      <formula>IF(RIGHT(TEXT(AU621,"0.#"),1)=".",TRUE,FALSE)</formula>
    </cfRule>
  </conditionalFormatting>
  <conditionalFormatting sqref="AU622">
    <cfRule type="expression" dxfId="1553" priority="1067">
      <formula>IF(RIGHT(TEXT(AU622,"0.#"),1)=".",FALSE,TRUE)</formula>
    </cfRule>
    <cfRule type="expression" dxfId="1552" priority="1068">
      <formula>IF(RIGHT(TEXT(AU622,"0.#"),1)=".",TRUE,FALSE)</formula>
    </cfRule>
  </conditionalFormatting>
  <conditionalFormatting sqref="AQ621">
    <cfRule type="expression" dxfId="1551" priority="1059">
      <formula>IF(RIGHT(TEXT(AQ621,"0.#"),1)=".",FALSE,TRUE)</formula>
    </cfRule>
    <cfRule type="expression" dxfId="1550" priority="1060">
      <formula>IF(RIGHT(TEXT(AQ621,"0.#"),1)=".",TRUE,FALSE)</formula>
    </cfRule>
  </conditionalFormatting>
  <conditionalFormatting sqref="AQ622">
    <cfRule type="expression" dxfId="1549" priority="1057">
      <formula>IF(RIGHT(TEXT(AQ622,"0.#"),1)=".",FALSE,TRUE)</formula>
    </cfRule>
    <cfRule type="expression" dxfId="1548" priority="1058">
      <formula>IF(RIGHT(TEXT(AQ622,"0.#"),1)=".",TRUE,FALSE)</formula>
    </cfRule>
  </conditionalFormatting>
  <conditionalFormatting sqref="AQ620">
    <cfRule type="expression" dxfId="1547" priority="1055">
      <formula>IF(RIGHT(TEXT(AQ620,"0.#"),1)=".",FALSE,TRUE)</formula>
    </cfRule>
    <cfRule type="expression" dxfId="1546" priority="1056">
      <formula>IF(RIGHT(TEXT(AQ620,"0.#"),1)=".",TRUE,FALSE)</formula>
    </cfRule>
  </conditionalFormatting>
  <conditionalFormatting sqref="AE600">
    <cfRule type="expression" dxfId="1545" priority="1053">
      <formula>IF(RIGHT(TEXT(AE600,"0.#"),1)=".",FALSE,TRUE)</formula>
    </cfRule>
    <cfRule type="expression" dxfId="1544" priority="1054">
      <formula>IF(RIGHT(TEXT(AE600,"0.#"),1)=".",TRUE,FALSE)</formula>
    </cfRule>
  </conditionalFormatting>
  <conditionalFormatting sqref="AE601">
    <cfRule type="expression" dxfId="1543" priority="1051">
      <formula>IF(RIGHT(TEXT(AE601,"0.#"),1)=".",FALSE,TRUE)</formula>
    </cfRule>
    <cfRule type="expression" dxfId="1542" priority="1052">
      <formula>IF(RIGHT(TEXT(AE601,"0.#"),1)=".",TRUE,FALSE)</formula>
    </cfRule>
  </conditionalFormatting>
  <conditionalFormatting sqref="AE602">
    <cfRule type="expression" dxfId="1541" priority="1049">
      <formula>IF(RIGHT(TEXT(AE602,"0.#"),1)=".",FALSE,TRUE)</formula>
    </cfRule>
    <cfRule type="expression" dxfId="1540" priority="1050">
      <formula>IF(RIGHT(TEXT(AE602,"0.#"),1)=".",TRUE,FALSE)</formula>
    </cfRule>
  </conditionalFormatting>
  <conditionalFormatting sqref="AU600">
    <cfRule type="expression" dxfId="1539" priority="1041">
      <formula>IF(RIGHT(TEXT(AU600,"0.#"),1)=".",FALSE,TRUE)</formula>
    </cfRule>
    <cfRule type="expression" dxfId="1538" priority="1042">
      <formula>IF(RIGHT(TEXT(AU600,"0.#"),1)=".",TRUE,FALSE)</formula>
    </cfRule>
  </conditionalFormatting>
  <conditionalFormatting sqref="AU601">
    <cfRule type="expression" dxfId="1537" priority="1039">
      <formula>IF(RIGHT(TEXT(AU601,"0.#"),1)=".",FALSE,TRUE)</formula>
    </cfRule>
    <cfRule type="expression" dxfId="1536" priority="1040">
      <formula>IF(RIGHT(TEXT(AU601,"0.#"),1)=".",TRUE,FALSE)</formula>
    </cfRule>
  </conditionalFormatting>
  <conditionalFormatting sqref="AU602">
    <cfRule type="expression" dxfId="1535" priority="1037">
      <formula>IF(RIGHT(TEXT(AU602,"0.#"),1)=".",FALSE,TRUE)</formula>
    </cfRule>
    <cfRule type="expression" dxfId="1534" priority="1038">
      <formula>IF(RIGHT(TEXT(AU602,"0.#"),1)=".",TRUE,FALSE)</formula>
    </cfRule>
  </conditionalFormatting>
  <conditionalFormatting sqref="AQ601">
    <cfRule type="expression" dxfId="1533" priority="1029">
      <formula>IF(RIGHT(TEXT(AQ601,"0.#"),1)=".",FALSE,TRUE)</formula>
    </cfRule>
    <cfRule type="expression" dxfId="1532" priority="1030">
      <formula>IF(RIGHT(TEXT(AQ601,"0.#"),1)=".",TRUE,FALSE)</formula>
    </cfRule>
  </conditionalFormatting>
  <conditionalFormatting sqref="AQ602">
    <cfRule type="expression" dxfId="1531" priority="1027">
      <formula>IF(RIGHT(TEXT(AQ602,"0.#"),1)=".",FALSE,TRUE)</formula>
    </cfRule>
    <cfRule type="expression" dxfId="1530" priority="1028">
      <formula>IF(RIGHT(TEXT(AQ602,"0.#"),1)=".",TRUE,FALSE)</formula>
    </cfRule>
  </conditionalFormatting>
  <conditionalFormatting sqref="AQ600">
    <cfRule type="expression" dxfId="1529" priority="1025">
      <formula>IF(RIGHT(TEXT(AQ600,"0.#"),1)=".",FALSE,TRUE)</formula>
    </cfRule>
    <cfRule type="expression" dxfId="1528" priority="1026">
      <formula>IF(RIGHT(TEXT(AQ600,"0.#"),1)=".",TRUE,FALSE)</formula>
    </cfRule>
  </conditionalFormatting>
  <conditionalFormatting sqref="AE605">
    <cfRule type="expression" dxfId="1527" priority="1023">
      <formula>IF(RIGHT(TEXT(AE605,"0.#"),1)=".",FALSE,TRUE)</formula>
    </cfRule>
    <cfRule type="expression" dxfId="1526" priority="1024">
      <formula>IF(RIGHT(TEXT(AE605,"0.#"),1)=".",TRUE,FALSE)</formula>
    </cfRule>
  </conditionalFormatting>
  <conditionalFormatting sqref="AE606">
    <cfRule type="expression" dxfId="1525" priority="1021">
      <formula>IF(RIGHT(TEXT(AE606,"0.#"),1)=".",FALSE,TRUE)</formula>
    </cfRule>
    <cfRule type="expression" dxfId="1524" priority="1022">
      <formula>IF(RIGHT(TEXT(AE606,"0.#"),1)=".",TRUE,FALSE)</formula>
    </cfRule>
  </conditionalFormatting>
  <conditionalFormatting sqref="AE607">
    <cfRule type="expression" dxfId="1523" priority="1019">
      <formula>IF(RIGHT(TEXT(AE607,"0.#"),1)=".",FALSE,TRUE)</formula>
    </cfRule>
    <cfRule type="expression" dxfId="1522" priority="1020">
      <formula>IF(RIGHT(TEXT(AE607,"0.#"),1)=".",TRUE,FALSE)</formula>
    </cfRule>
  </conditionalFormatting>
  <conditionalFormatting sqref="AU605">
    <cfRule type="expression" dxfId="1521" priority="1011">
      <formula>IF(RIGHT(TEXT(AU605,"0.#"),1)=".",FALSE,TRUE)</formula>
    </cfRule>
    <cfRule type="expression" dxfId="1520" priority="1012">
      <formula>IF(RIGHT(TEXT(AU605,"0.#"),1)=".",TRUE,FALSE)</formula>
    </cfRule>
  </conditionalFormatting>
  <conditionalFormatting sqref="AU606">
    <cfRule type="expression" dxfId="1519" priority="1009">
      <formula>IF(RIGHT(TEXT(AU606,"0.#"),1)=".",FALSE,TRUE)</formula>
    </cfRule>
    <cfRule type="expression" dxfId="1518" priority="1010">
      <formula>IF(RIGHT(TEXT(AU606,"0.#"),1)=".",TRUE,FALSE)</formula>
    </cfRule>
  </conditionalFormatting>
  <conditionalFormatting sqref="AU607">
    <cfRule type="expression" dxfId="1517" priority="1007">
      <formula>IF(RIGHT(TEXT(AU607,"0.#"),1)=".",FALSE,TRUE)</formula>
    </cfRule>
    <cfRule type="expression" dxfId="1516" priority="1008">
      <formula>IF(RIGHT(TEXT(AU607,"0.#"),1)=".",TRUE,FALSE)</formula>
    </cfRule>
  </conditionalFormatting>
  <conditionalFormatting sqref="AQ606">
    <cfRule type="expression" dxfId="1515" priority="999">
      <formula>IF(RIGHT(TEXT(AQ606,"0.#"),1)=".",FALSE,TRUE)</formula>
    </cfRule>
    <cfRule type="expression" dxfId="1514" priority="1000">
      <formula>IF(RIGHT(TEXT(AQ606,"0.#"),1)=".",TRUE,FALSE)</formula>
    </cfRule>
  </conditionalFormatting>
  <conditionalFormatting sqref="AQ607">
    <cfRule type="expression" dxfId="1513" priority="997">
      <formula>IF(RIGHT(TEXT(AQ607,"0.#"),1)=".",FALSE,TRUE)</formula>
    </cfRule>
    <cfRule type="expression" dxfId="1512" priority="998">
      <formula>IF(RIGHT(TEXT(AQ607,"0.#"),1)=".",TRUE,FALSE)</formula>
    </cfRule>
  </conditionalFormatting>
  <conditionalFormatting sqref="AQ605">
    <cfRule type="expression" dxfId="1511" priority="995">
      <formula>IF(RIGHT(TEXT(AQ605,"0.#"),1)=".",FALSE,TRUE)</formula>
    </cfRule>
    <cfRule type="expression" dxfId="1510" priority="996">
      <formula>IF(RIGHT(TEXT(AQ605,"0.#"),1)=".",TRUE,FALSE)</formula>
    </cfRule>
  </conditionalFormatting>
  <conditionalFormatting sqref="AE610">
    <cfRule type="expression" dxfId="1509" priority="993">
      <formula>IF(RIGHT(TEXT(AE610,"0.#"),1)=".",FALSE,TRUE)</formula>
    </cfRule>
    <cfRule type="expression" dxfId="1508" priority="994">
      <formula>IF(RIGHT(TEXT(AE610,"0.#"),1)=".",TRUE,FALSE)</formula>
    </cfRule>
  </conditionalFormatting>
  <conditionalFormatting sqref="AE611">
    <cfRule type="expression" dxfId="1507" priority="991">
      <formula>IF(RIGHT(TEXT(AE611,"0.#"),1)=".",FALSE,TRUE)</formula>
    </cfRule>
    <cfRule type="expression" dxfId="1506" priority="992">
      <formula>IF(RIGHT(TEXT(AE611,"0.#"),1)=".",TRUE,FALSE)</formula>
    </cfRule>
  </conditionalFormatting>
  <conditionalFormatting sqref="AE612">
    <cfRule type="expression" dxfId="1505" priority="989">
      <formula>IF(RIGHT(TEXT(AE612,"0.#"),1)=".",FALSE,TRUE)</formula>
    </cfRule>
    <cfRule type="expression" dxfId="1504" priority="990">
      <formula>IF(RIGHT(TEXT(AE612,"0.#"),1)=".",TRUE,FALSE)</formula>
    </cfRule>
  </conditionalFormatting>
  <conditionalFormatting sqref="AU610">
    <cfRule type="expression" dxfId="1503" priority="981">
      <formula>IF(RIGHT(TEXT(AU610,"0.#"),1)=".",FALSE,TRUE)</formula>
    </cfRule>
    <cfRule type="expression" dxfId="1502" priority="982">
      <formula>IF(RIGHT(TEXT(AU610,"0.#"),1)=".",TRUE,FALSE)</formula>
    </cfRule>
  </conditionalFormatting>
  <conditionalFormatting sqref="AU611">
    <cfRule type="expression" dxfId="1501" priority="979">
      <formula>IF(RIGHT(TEXT(AU611,"0.#"),1)=".",FALSE,TRUE)</formula>
    </cfRule>
    <cfRule type="expression" dxfId="1500" priority="980">
      <formula>IF(RIGHT(TEXT(AU611,"0.#"),1)=".",TRUE,FALSE)</formula>
    </cfRule>
  </conditionalFormatting>
  <conditionalFormatting sqref="AU612">
    <cfRule type="expression" dxfId="1499" priority="977">
      <formula>IF(RIGHT(TEXT(AU612,"0.#"),1)=".",FALSE,TRUE)</formula>
    </cfRule>
    <cfRule type="expression" dxfId="1498" priority="978">
      <formula>IF(RIGHT(TEXT(AU612,"0.#"),1)=".",TRUE,FALSE)</formula>
    </cfRule>
  </conditionalFormatting>
  <conditionalFormatting sqref="AQ611">
    <cfRule type="expression" dxfId="1497" priority="969">
      <formula>IF(RIGHT(TEXT(AQ611,"0.#"),1)=".",FALSE,TRUE)</formula>
    </cfRule>
    <cfRule type="expression" dxfId="1496" priority="970">
      <formula>IF(RIGHT(TEXT(AQ611,"0.#"),1)=".",TRUE,FALSE)</formula>
    </cfRule>
  </conditionalFormatting>
  <conditionalFormatting sqref="AQ612">
    <cfRule type="expression" dxfId="1495" priority="967">
      <formula>IF(RIGHT(TEXT(AQ612,"0.#"),1)=".",FALSE,TRUE)</formula>
    </cfRule>
    <cfRule type="expression" dxfId="1494" priority="968">
      <formula>IF(RIGHT(TEXT(AQ612,"0.#"),1)=".",TRUE,FALSE)</formula>
    </cfRule>
  </conditionalFormatting>
  <conditionalFormatting sqref="AQ610">
    <cfRule type="expression" dxfId="1493" priority="965">
      <formula>IF(RIGHT(TEXT(AQ610,"0.#"),1)=".",FALSE,TRUE)</formula>
    </cfRule>
    <cfRule type="expression" dxfId="1492" priority="966">
      <formula>IF(RIGHT(TEXT(AQ610,"0.#"),1)=".",TRUE,FALSE)</formula>
    </cfRule>
  </conditionalFormatting>
  <conditionalFormatting sqref="AE615">
    <cfRule type="expression" dxfId="1491" priority="963">
      <formula>IF(RIGHT(TEXT(AE615,"0.#"),1)=".",FALSE,TRUE)</formula>
    </cfRule>
    <cfRule type="expression" dxfId="1490" priority="964">
      <formula>IF(RIGHT(TEXT(AE615,"0.#"),1)=".",TRUE,FALSE)</formula>
    </cfRule>
  </conditionalFormatting>
  <conditionalFormatting sqref="AE616">
    <cfRule type="expression" dxfId="1489" priority="961">
      <formula>IF(RIGHT(TEXT(AE616,"0.#"),1)=".",FALSE,TRUE)</formula>
    </cfRule>
    <cfRule type="expression" dxfId="1488" priority="962">
      <formula>IF(RIGHT(TEXT(AE616,"0.#"),1)=".",TRUE,FALSE)</formula>
    </cfRule>
  </conditionalFormatting>
  <conditionalFormatting sqref="AE617">
    <cfRule type="expression" dxfId="1487" priority="959">
      <formula>IF(RIGHT(TEXT(AE617,"0.#"),1)=".",FALSE,TRUE)</formula>
    </cfRule>
    <cfRule type="expression" dxfId="1486" priority="960">
      <formula>IF(RIGHT(TEXT(AE617,"0.#"),1)=".",TRUE,FALSE)</formula>
    </cfRule>
  </conditionalFormatting>
  <conditionalFormatting sqref="AU615">
    <cfRule type="expression" dxfId="1485" priority="951">
      <formula>IF(RIGHT(TEXT(AU615,"0.#"),1)=".",FALSE,TRUE)</formula>
    </cfRule>
    <cfRule type="expression" dxfId="1484" priority="952">
      <formula>IF(RIGHT(TEXT(AU615,"0.#"),1)=".",TRUE,FALSE)</formula>
    </cfRule>
  </conditionalFormatting>
  <conditionalFormatting sqref="AU616">
    <cfRule type="expression" dxfId="1483" priority="949">
      <formula>IF(RIGHT(TEXT(AU616,"0.#"),1)=".",FALSE,TRUE)</formula>
    </cfRule>
    <cfRule type="expression" dxfId="1482" priority="950">
      <formula>IF(RIGHT(TEXT(AU616,"0.#"),1)=".",TRUE,FALSE)</formula>
    </cfRule>
  </conditionalFormatting>
  <conditionalFormatting sqref="AU617">
    <cfRule type="expression" dxfId="1481" priority="947">
      <formula>IF(RIGHT(TEXT(AU617,"0.#"),1)=".",FALSE,TRUE)</formula>
    </cfRule>
    <cfRule type="expression" dxfId="1480" priority="948">
      <formula>IF(RIGHT(TEXT(AU617,"0.#"),1)=".",TRUE,FALSE)</formula>
    </cfRule>
  </conditionalFormatting>
  <conditionalFormatting sqref="AQ616">
    <cfRule type="expression" dxfId="1479" priority="939">
      <formula>IF(RIGHT(TEXT(AQ616,"0.#"),1)=".",FALSE,TRUE)</formula>
    </cfRule>
    <cfRule type="expression" dxfId="1478" priority="940">
      <formula>IF(RIGHT(TEXT(AQ616,"0.#"),1)=".",TRUE,FALSE)</formula>
    </cfRule>
  </conditionalFormatting>
  <conditionalFormatting sqref="AQ617">
    <cfRule type="expression" dxfId="1477" priority="937">
      <formula>IF(RIGHT(TEXT(AQ617,"0.#"),1)=".",FALSE,TRUE)</formula>
    </cfRule>
    <cfRule type="expression" dxfId="1476" priority="938">
      <formula>IF(RIGHT(TEXT(AQ617,"0.#"),1)=".",TRUE,FALSE)</formula>
    </cfRule>
  </conditionalFormatting>
  <conditionalFormatting sqref="AQ615">
    <cfRule type="expression" dxfId="1475" priority="935">
      <formula>IF(RIGHT(TEXT(AQ615,"0.#"),1)=".",FALSE,TRUE)</formula>
    </cfRule>
    <cfRule type="expression" dxfId="1474" priority="936">
      <formula>IF(RIGHT(TEXT(AQ615,"0.#"),1)=".",TRUE,FALSE)</formula>
    </cfRule>
  </conditionalFormatting>
  <conditionalFormatting sqref="AE625">
    <cfRule type="expression" dxfId="1473" priority="933">
      <formula>IF(RIGHT(TEXT(AE625,"0.#"),1)=".",FALSE,TRUE)</formula>
    </cfRule>
    <cfRule type="expression" dxfId="1472" priority="934">
      <formula>IF(RIGHT(TEXT(AE625,"0.#"),1)=".",TRUE,FALSE)</formula>
    </cfRule>
  </conditionalFormatting>
  <conditionalFormatting sqref="AE626">
    <cfRule type="expression" dxfId="1471" priority="931">
      <formula>IF(RIGHT(TEXT(AE626,"0.#"),1)=".",FALSE,TRUE)</formula>
    </cfRule>
    <cfRule type="expression" dxfId="1470" priority="932">
      <formula>IF(RIGHT(TEXT(AE626,"0.#"),1)=".",TRUE,FALSE)</formula>
    </cfRule>
  </conditionalFormatting>
  <conditionalFormatting sqref="AE627">
    <cfRule type="expression" dxfId="1469" priority="929">
      <formula>IF(RIGHT(TEXT(AE627,"0.#"),1)=".",FALSE,TRUE)</formula>
    </cfRule>
    <cfRule type="expression" dxfId="1468" priority="930">
      <formula>IF(RIGHT(TEXT(AE627,"0.#"),1)=".",TRUE,FALSE)</formula>
    </cfRule>
  </conditionalFormatting>
  <conditionalFormatting sqref="AU625">
    <cfRule type="expression" dxfId="1467" priority="921">
      <formula>IF(RIGHT(TEXT(AU625,"0.#"),1)=".",FALSE,TRUE)</formula>
    </cfRule>
    <cfRule type="expression" dxfId="1466" priority="922">
      <formula>IF(RIGHT(TEXT(AU625,"0.#"),1)=".",TRUE,FALSE)</formula>
    </cfRule>
  </conditionalFormatting>
  <conditionalFormatting sqref="AU626">
    <cfRule type="expression" dxfId="1465" priority="919">
      <formula>IF(RIGHT(TEXT(AU626,"0.#"),1)=".",FALSE,TRUE)</formula>
    </cfRule>
    <cfRule type="expression" dxfId="1464" priority="920">
      <formula>IF(RIGHT(TEXT(AU626,"0.#"),1)=".",TRUE,FALSE)</formula>
    </cfRule>
  </conditionalFormatting>
  <conditionalFormatting sqref="AU627">
    <cfRule type="expression" dxfId="1463" priority="917">
      <formula>IF(RIGHT(TEXT(AU627,"0.#"),1)=".",FALSE,TRUE)</formula>
    </cfRule>
    <cfRule type="expression" dxfId="1462" priority="918">
      <formula>IF(RIGHT(TEXT(AU627,"0.#"),1)=".",TRUE,FALSE)</formula>
    </cfRule>
  </conditionalFormatting>
  <conditionalFormatting sqref="AQ626">
    <cfRule type="expression" dxfId="1461" priority="909">
      <formula>IF(RIGHT(TEXT(AQ626,"0.#"),1)=".",FALSE,TRUE)</formula>
    </cfRule>
    <cfRule type="expression" dxfId="1460" priority="910">
      <formula>IF(RIGHT(TEXT(AQ626,"0.#"),1)=".",TRUE,FALSE)</formula>
    </cfRule>
  </conditionalFormatting>
  <conditionalFormatting sqref="AQ627">
    <cfRule type="expression" dxfId="1459" priority="907">
      <formula>IF(RIGHT(TEXT(AQ627,"0.#"),1)=".",FALSE,TRUE)</formula>
    </cfRule>
    <cfRule type="expression" dxfId="1458" priority="908">
      <formula>IF(RIGHT(TEXT(AQ627,"0.#"),1)=".",TRUE,FALSE)</formula>
    </cfRule>
  </conditionalFormatting>
  <conditionalFormatting sqref="AQ625">
    <cfRule type="expression" dxfId="1457" priority="905">
      <formula>IF(RIGHT(TEXT(AQ625,"0.#"),1)=".",FALSE,TRUE)</formula>
    </cfRule>
    <cfRule type="expression" dxfId="1456" priority="906">
      <formula>IF(RIGHT(TEXT(AQ625,"0.#"),1)=".",TRUE,FALSE)</formula>
    </cfRule>
  </conditionalFormatting>
  <conditionalFormatting sqref="AE630">
    <cfRule type="expression" dxfId="1455" priority="903">
      <formula>IF(RIGHT(TEXT(AE630,"0.#"),1)=".",FALSE,TRUE)</formula>
    </cfRule>
    <cfRule type="expression" dxfId="1454" priority="904">
      <formula>IF(RIGHT(TEXT(AE630,"0.#"),1)=".",TRUE,FALSE)</formula>
    </cfRule>
  </conditionalFormatting>
  <conditionalFormatting sqref="AE631">
    <cfRule type="expression" dxfId="1453" priority="901">
      <formula>IF(RIGHT(TEXT(AE631,"0.#"),1)=".",FALSE,TRUE)</formula>
    </cfRule>
    <cfRule type="expression" dxfId="1452" priority="902">
      <formula>IF(RIGHT(TEXT(AE631,"0.#"),1)=".",TRUE,FALSE)</formula>
    </cfRule>
  </conditionalFormatting>
  <conditionalFormatting sqref="AE632">
    <cfRule type="expression" dxfId="1451" priority="899">
      <formula>IF(RIGHT(TEXT(AE632,"0.#"),1)=".",FALSE,TRUE)</formula>
    </cfRule>
    <cfRule type="expression" dxfId="1450" priority="900">
      <formula>IF(RIGHT(TEXT(AE632,"0.#"),1)=".",TRUE,FALSE)</formula>
    </cfRule>
  </conditionalFormatting>
  <conditionalFormatting sqref="AU630">
    <cfRule type="expression" dxfId="1449" priority="891">
      <formula>IF(RIGHT(TEXT(AU630,"0.#"),1)=".",FALSE,TRUE)</formula>
    </cfRule>
    <cfRule type="expression" dxfId="1448" priority="892">
      <formula>IF(RIGHT(TEXT(AU630,"0.#"),1)=".",TRUE,FALSE)</formula>
    </cfRule>
  </conditionalFormatting>
  <conditionalFormatting sqref="AU631">
    <cfRule type="expression" dxfId="1447" priority="889">
      <formula>IF(RIGHT(TEXT(AU631,"0.#"),1)=".",FALSE,TRUE)</formula>
    </cfRule>
    <cfRule type="expression" dxfId="1446" priority="890">
      <formula>IF(RIGHT(TEXT(AU631,"0.#"),1)=".",TRUE,FALSE)</formula>
    </cfRule>
  </conditionalFormatting>
  <conditionalFormatting sqref="AU632">
    <cfRule type="expression" dxfId="1445" priority="887">
      <formula>IF(RIGHT(TEXT(AU632,"0.#"),1)=".",FALSE,TRUE)</formula>
    </cfRule>
    <cfRule type="expression" dxfId="1444" priority="888">
      <formula>IF(RIGHT(TEXT(AU632,"0.#"),1)=".",TRUE,FALSE)</formula>
    </cfRule>
  </conditionalFormatting>
  <conditionalFormatting sqref="AQ631">
    <cfRule type="expression" dxfId="1443" priority="879">
      <formula>IF(RIGHT(TEXT(AQ631,"0.#"),1)=".",FALSE,TRUE)</formula>
    </cfRule>
    <cfRule type="expression" dxfId="1442" priority="880">
      <formula>IF(RIGHT(TEXT(AQ631,"0.#"),1)=".",TRUE,FALSE)</formula>
    </cfRule>
  </conditionalFormatting>
  <conditionalFormatting sqref="AQ632">
    <cfRule type="expression" dxfId="1441" priority="877">
      <formula>IF(RIGHT(TEXT(AQ632,"0.#"),1)=".",FALSE,TRUE)</formula>
    </cfRule>
    <cfRule type="expression" dxfId="1440" priority="878">
      <formula>IF(RIGHT(TEXT(AQ632,"0.#"),1)=".",TRUE,FALSE)</formula>
    </cfRule>
  </conditionalFormatting>
  <conditionalFormatting sqref="AQ630">
    <cfRule type="expression" dxfId="1439" priority="875">
      <formula>IF(RIGHT(TEXT(AQ630,"0.#"),1)=".",FALSE,TRUE)</formula>
    </cfRule>
    <cfRule type="expression" dxfId="1438" priority="876">
      <formula>IF(RIGHT(TEXT(AQ630,"0.#"),1)=".",TRUE,FALSE)</formula>
    </cfRule>
  </conditionalFormatting>
  <conditionalFormatting sqref="AE635">
    <cfRule type="expression" dxfId="1437" priority="873">
      <formula>IF(RIGHT(TEXT(AE635,"0.#"),1)=".",FALSE,TRUE)</formula>
    </cfRule>
    <cfRule type="expression" dxfId="1436" priority="874">
      <formula>IF(RIGHT(TEXT(AE635,"0.#"),1)=".",TRUE,FALSE)</formula>
    </cfRule>
  </conditionalFormatting>
  <conditionalFormatting sqref="AE636">
    <cfRule type="expression" dxfId="1435" priority="871">
      <formula>IF(RIGHT(TEXT(AE636,"0.#"),1)=".",FALSE,TRUE)</formula>
    </cfRule>
    <cfRule type="expression" dxfId="1434" priority="872">
      <formula>IF(RIGHT(TEXT(AE636,"0.#"),1)=".",TRUE,FALSE)</formula>
    </cfRule>
  </conditionalFormatting>
  <conditionalFormatting sqref="AE637">
    <cfRule type="expression" dxfId="1433" priority="869">
      <formula>IF(RIGHT(TEXT(AE637,"0.#"),1)=".",FALSE,TRUE)</formula>
    </cfRule>
    <cfRule type="expression" dxfId="1432" priority="870">
      <formula>IF(RIGHT(TEXT(AE637,"0.#"),1)=".",TRUE,FALSE)</formula>
    </cfRule>
  </conditionalFormatting>
  <conditionalFormatting sqref="AU635">
    <cfRule type="expression" dxfId="1431" priority="861">
      <formula>IF(RIGHT(TEXT(AU635,"0.#"),1)=".",FALSE,TRUE)</formula>
    </cfRule>
    <cfRule type="expression" dxfId="1430" priority="862">
      <formula>IF(RIGHT(TEXT(AU635,"0.#"),1)=".",TRUE,FALSE)</formula>
    </cfRule>
  </conditionalFormatting>
  <conditionalFormatting sqref="AU636">
    <cfRule type="expression" dxfId="1429" priority="859">
      <formula>IF(RIGHT(TEXT(AU636,"0.#"),1)=".",FALSE,TRUE)</formula>
    </cfRule>
    <cfRule type="expression" dxfId="1428" priority="860">
      <formula>IF(RIGHT(TEXT(AU636,"0.#"),1)=".",TRUE,FALSE)</formula>
    </cfRule>
  </conditionalFormatting>
  <conditionalFormatting sqref="AU637">
    <cfRule type="expression" dxfId="1427" priority="857">
      <formula>IF(RIGHT(TEXT(AU637,"0.#"),1)=".",FALSE,TRUE)</formula>
    </cfRule>
    <cfRule type="expression" dxfId="1426" priority="858">
      <formula>IF(RIGHT(TEXT(AU637,"0.#"),1)=".",TRUE,FALSE)</formula>
    </cfRule>
  </conditionalFormatting>
  <conditionalFormatting sqref="AQ636">
    <cfRule type="expression" dxfId="1425" priority="849">
      <formula>IF(RIGHT(TEXT(AQ636,"0.#"),1)=".",FALSE,TRUE)</formula>
    </cfRule>
    <cfRule type="expression" dxfId="1424" priority="850">
      <formula>IF(RIGHT(TEXT(AQ636,"0.#"),1)=".",TRUE,FALSE)</formula>
    </cfRule>
  </conditionalFormatting>
  <conditionalFormatting sqref="AQ637">
    <cfRule type="expression" dxfId="1423" priority="847">
      <formula>IF(RIGHT(TEXT(AQ637,"0.#"),1)=".",FALSE,TRUE)</formula>
    </cfRule>
    <cfRule type="expression" dxfId="1422" priority="848">
      <formula>IF(RIGHT(TEXT(AQ637,"0.#"),1)=".",TRUE,FALSE)</formula>
    </cfRule>
  </conditionalFormatting>
  <conditionalFormatting sqref="AQ635">
    <cfRule type="expression" dxfId="1421" priority="845">
      <formula>IF(RIGHT(TEXT(AQ635,"0.#"),1)=".",FALSE,TRUE)</formula>
    </cfRule>
    <cfRule type="expression" dxfId="1420" priority="846">
      <formula>IF(RIGHT(TEXT(AQ635,"0.#"),1)=".",TRUE,FALSE)</formula>
    </cfRule>
  </conditionalFormatting>
  <conditionalFormatting sqref="AE640">
    <cfRule type="expression" dxfId="1419" priority="843">
      <formula>IF(RIGHT(TEXT(AE640,"0.#"),1)=".",FALSE,TRUE)</formula>
    </cfRule>
    <cfRule type="expression" dxfId="1418" priority="844">
      <formula>IF(RIGHT(TEXT(AE640,"0.#"),1)=".",TRUE,FALSE)</formula>
    </cfRule>
  </conditionalFormatting>
  <conditionalFormatting sqref="AM642">
    <cfRule type="expression" dxfId="1417" priority="833">
      <formula>IF(RIGHT(TEXT(AM642,"0.#"),1)=".",FALSE,TRUE)</formula>
    </cfRule>
    <cfRule type="expression" dxfId="1416" priority="834">
      <formula>IF(RIGHT(TEXT(AM642,"0.#"),1)=".",TRUE,FALSE)</formula>
    </cfRule>
  </conditionalFormatting>
  <conditionalFormatting sqref="AE641">
    <cfRule type="expression" dxfId="1415" priority="841">
      <formula>IF(RIGHT(TEXT(AE641,"0.#"),1)=".",FALSE,TRUE)</formula>
    </cfRule>
    <cfRule type="expression" dxfId="1414" priority="842">
      <formula>IF(RIGHT(TEXT(AE641,"0.#"),1)=".",TRUE,FALSE)</formula>
    </cfRule>
  </conditionalFormatting>
  <conditionalFormatting sqref="AE642">
    <cfRule type="expression" dxfId="1413" priority="839">
      <formula>IF(RIGHT(TEXT(AE642,"0.#"),1)=".",FALSE,TRUE)</formula>
    </cfRule>
    <cfRule type="expression" dxfId="1412" priority="840">
      <formula>IF(RIGHT(TEXT(AE642,"0.#"),1)=".",TRUE,FALSE)</formula>
    </cfRule>
  </conditionalFormatting>
  <conditionalFormatting sqref="AM640">
    <cfRule type="expression" dxfId="1411" priority="837">
      <formula>IF(RIGHT(TEXT(AM640,"0.#"),1)=".",FALSE,TRUE)</formula>
    </cfRule>
    <cfRule type="expression" dxfId="1410" priority="838">
      <formula>IF(RIGHT(TEXT(AM640,"0.#"),1)=".",TRUE,FALSE)</formula>
    </cfRule>
  </conditionalFormatting>
  <conditionalFormatting sqref="AM641">
    <cfRule type="expression" dxfId="1409" priority="835">
      <formula>IF(RIGHT(TEXT(AM641,"0.#"),1)=".",FALSE,TRUE)</formula>
    </cfRule>
    <cfRule type="expression" dxfId="1408" priority="836">
      <formula>IF(RIGHT(TEXT(AM641,"0.#"),1)=".",TRUE,FALSE)</formula>
    </cfRule>
  </conditionalFormatting>
  <conditionalFormatting sqref="AU640">
    <cfRule type="expression" dxfId="1407" priority="831">
      <formula>IF(RIGHT(TEXT(AU640,"0.#"),1)=".",FALSE,TRUE)</formula>
    </cfRule>
    <cfRule type="expression" dxfId="1406" priority="832">
      <formula>IF(RIGHT(TEXT(AU640,"0.#"),1)=".",TRUE,FALSE)</formula>
    </cfRule>
  </conditionalFormatting>
  <conditionalFormatting sqref="AU641">
    <cfRule type="expression" dxfId="1405" priority="829">
      <formula>IF(RIGHT(TEXT(AU641,"0.#"),1)=".",FALSE,TRUE)</formula>
    </cfRule>
    <cfRule type="expression" dxfId="1404" priority="830">
      <formula>IF(RIGHT(TEXT(AU641,"0.#"),1)=".",TRUE,FALSE)</formula>
    </cfRule>
  </conditionalFormatting>
  <conditionalFormatting sqref="AU642">
    <cfRule type="expression" dxfId="1403" priority="827">
      <formula>IF(RIGHT(TEXT(AU642,"0.#"),1)=".",FALSE,TRUE)</formula>
    </cfRule>
    <cfRule type="expression" dxfId="1402" priority="828">
      <formula>IF(RIGHT(TEXT(AU642,"0.#"),1)=".",TRUE,FALSE)</formula>
    </cfRule>
  </conditionalFormatting>
  <conditionalFormatting sqref="AI642">
    <cfRule type="expression" dxfId="1401" priority="821">
      <formula>IF(RIGHT(TEXT(AI642,"0.#"),1)=".",FALSE,TRUE)</formula>
    </cfRule>
    <cfRule type="expression" dxfId="1400" priority="822">
      <formula>IF(RIGHT(TEXT(AI642,"0.#"),1)=".",TRUE,FALSE)</formula>
    </cfRule>
  </conditionalFormatting>
  <conditionalFormatting sqref="AI640">
    <cfRule type="expression" dxfId="1399" priority="825">
      <formula>IF(RIGHT(TEXT(AI640,"0.#"),1)=".",FALSE,TRUE)</formula>
    </cfRule>
    <cfRule type="expression" dxfId="1398" priority="826">
      <formula>IF(RIGHT(TEXT(AI640,"0.#"),1)=".",TRUE,FALSE)</formula>
    </cfRule>
  </conditionalFormatting>
  <conditionalFormatting sqref="AI641">
    <cfRule type="expression" dxfId="1397" priority="823">
      <formula>IF(RIGHT(TEXT(AI641,"0.#"),1)=".",FALSE,TRUE)</formula>
    </cfRule>
    <cfRule type="expression" dxfId="1396" priority="824">
      <formula>IF(RIGHT(TEXT(AI641,"0.#"),1)=".",TRUE,FALSE)</formula>
    </cfRule>
  </conditionalFormatting>
  <conditionalFormatting sqref="AQ641">
    <cfRule type="expression" dxfId="1395" priority="819">
      <formula>IF(RIGHT(TEXT(AQ641,"0.#"),1)=".",FALSE,TRUE)</formula>
    </cfRule>
    <cfRule type="expression" dxfId="1394" priority="820">
      <formula>IF(RIGHT(TEXT(AQ641,"0.#"),1)=".",TRUE,FALSE)</formula>
    </cfRule>
  </conditionalFormatting>
  <conditionalFormatting sqref="AQ642">
    <cfRule type="expression" dxfId="1393" priority="817">
      <formula>IF(RIGHT(TEXT(AQ642,"0.#"),1)=".",FALSE,TRUE)</formula>
    </cfRule>
    <cfRule type="expression" dxfId="1392" priority="818">
      <formula>IF(RIGHT(TEXT(AQ642,"0.#"),1)=".",TRUE,FALSE)</formula>
    </cfRule>
  </conditionalFormatting>
  <conditionalFormatting sqref="AQ640">
    <cfRule type="expression" dxfId="1391" priority="815">
      <formula>IF(RIGHT(TEXT(AQ640,"0.#"),1)=".",FALSE,TRUE)</formula>
    </cfRule>
    <cfRule type="expression" dxfId="1390" priority="816">
      <formula>IF(RIGHT(TEXT(AQ640,"0.#"),1)=".",TRUE,FALSE)</formula>
    </cfRule>
  </conditionalFormatting>
  <conditionalFormatting sqref="AE649">
    <cfRule type="expression" dxfId="1389" priority="813">
      <formula>IF(RIGHT(TEXT(AE649,"0.#"),1)=".",FALSE,TRUE)</formula>
    </cfRule>
    <cfRule type="expression" dxfId="1388" priority="814">
      <formula>IF(RIGHT(TEXT(AE649,"0.#"),1)=".",TRUE,FALSE)</formula>
    </cfRule>
  </conditionalFormatting>
  <conditionalFormatting sqref="AE650">
    <cfRule type="expression" dxfId="1387" priority="811">
      <formula>IF(RIGHT(TEXT(AE650,"0.#"),1)=".",FALSE,TRUE)</formula>
    </cfRule>
    <cfRule type="expression" dxfId="1386" priority="812">
      <formula>IF(RIGHT(TEXT(AE650,"0.#"),1)=".",TRUE,FALSE)</formula>
    </cfRule>
  </conditionalFormatting>
  <conditionalFormatting sqref="AE651">
    <cfRule type="expression" dxfId="1385" priority="809">
      <formula>IF(RIGHT(TEXT(AE651,"0.#"),1)=".",FALSE,TRUE)</formula>
    </cfRule>
    <cfRule type="expression" dxfId="1384" priority="810">
      <formula>IF(RIGHT(TEXT(AE651,"0.#"),1)=".",TRUE,FALSE)</formula>
    </cfRule>
  </conditionalFormatting>
  <conditionalFormatting sqref="AU649">
    <cfRule type="expression" dxfId="1383" priority="801">
      <formula>IF(RIGHT(TEXT(AU649,"0.#"),1)=".",FALSE,TRUE)</formula>
    </cfRule>
    <cfRule type="expression" dxfId="1382" priority="802">
      <formula>IF(RIGHT(TEXT(AU649,"0.#"),1)=".",TRUE,FALSE)</formula>
    </cfRule>
  </conditionalFormatting>
  <conditionalFormatting sqref="AU650">
    <cfRule type="expression" dxfId="1381" priority="799">
      <formula>IF(RIGHT(TEXT(AU650,"0.#"),1)=".",FALSE,TRUE)</formula>
    </cfRule>
    <cfRule type="expression" dxfId="1380" priority="800">
      <formula>IF(RIGHT(TEXT(AU650,"0.#"),1)=".",TRUE,FALSE)</formula>
    </cfRule>
  </conditionalFormatting>
  <conditionalFormatting sqref="AU651">
    <cfRule type="expression" dxfId="1379" priority="797">
      <formula>IF(RIGHT(TEXT(AU651,"0.#"),1)=".",FALSE,TRUE)</formula>
    </cfRule>
    <cfRule type="expression" dxfId="1378" priority="798">
      <formula>IF(RIGHT(TEXT(AU651,"0.#"),1)=".",TRUE,FALSE)</formula>
    </cfRule>
  </conditionalFormatting>
  <conditionalFormatting sqref="AQ650">
    <cfRule type="expression" dxfId="1377" priority="789">
      <formula>IF(RIGHT(TEXT(AQ650,"0.#"),1)=".",FALSE,TRUE)</formula>
    </cfRule>
    <cfRule type="expression" dxfId="1376" priority="790">
      <formula>IF(RIGHT(TEXT(AQ650,"0.#"),1)=".",TRUE,FALSE)</formula>
    </cfRule>
  </conditionalFormatting>
  <conditionalFormatting sqref="AQ651">
    <cfRule type="expression" dxfId="1375" priority="787">
      <formula>IF(RIGHT(TEXT(AQ651,"0.#"),1)=".",FALSE,TRUE)</formula>
    </cfRule>
    <cfRule type="expression" dxfId="1374" priority="788">
      <formula>IF(RIGHT(TEXT(AQ651,"0.#"),1)=".",TRUE,FALSE)</formula>
    </cfRule>
  </conditionalFormatting>
  <conditionalFormatting sqref="AQ649">
    <cfRule type="expression" dxfId="1373" priority="785">
      <formula>IF(RIGHT(TEXT(AQ649,"0.#"),1)=".",FALSE,TRUE)</formula>
    </cfRule>
    <cfRule type="expression" dxfId="1372" priority="786">
      <formula>IF(RIGHT(TEXT(AQ649,"0.#"),1)=".",TRUE,FALSE)</formula>
    </cfRule>
  </conditionalFormatting>
  <conditionalFormatting sqref="AE674">
    <cfRule type="expression" dxfId="1371" priority="783">
      <formula>IF(RIGHT(TEXT(AE674,"0.#"),1)=".",FALSE,TRUE)</formula>
    </cfRule>
    <cfRule type="expression" dxfId="1370" priority="784">
      <formula>IF(RIGHT(TEXT(AE674,"0.#"),1)=".",TRUE,FALSE)</formula>
    </cfRule>
  </conditionalFormatting>
  <conditionalFormatting sqref="AE675">
    <cfRule type="expression" dxfId="1369" priority="781">
      <formula>IF(RIGHT(TEXT(AE675,"0.#"),1)=".",FALSE,TRUE)</formula>
    </cfRule>
    <cfRule type="expression" dxfId="1368" priority="782">
      <formula>IF(RIGHT(TEXT(AE675,"0.#"),1)=".",TRUE,FALSE)</formula>
    </cfRule>
  </conditionalFormatting>
  <conditionalFormatting sqref="AE676">
    <cfRule type="expression" dxfId="1367" priority="779">
      <formula>IF(RIGHT(TEXT(AE676,"0.#"),1)=".",FALSE,TRUE)</formula>
    </cfRule>
    <cfRule type="expression" dxfId="1366" priority="780">
      <formula>IF(RIGHT(TEXT(AE676,"0.#"),1)=".",TRUE,FALSE)</formula>
    </cfRule>
  </conditionalFormatting>
  <conditionalFormatting sqref="AU674">
    <cfRule type="expression" dxfId="1365" priority="771">
      <formula>IF(RIGHT(TEXT(AU674,"0.#"),1)=".",FALSE,TRUE)</formula>
    </cfRule>
    <cfRule type="expression" dxfId="1364" priority="772">
      <formula>IF(RIGHT(TEXT(AU674,"0.#"),1)=".",TRUE,FALSE)</formula>
    </cfRule>
  </conditionalFormatting>
  <conditionalFormatting sqref="AU675">
    <cfRule type="expression" dxfId="1363" priority="769">
      <formula>IF(RIGHT(TEXT(AU675,"0.#"),1)=".",FALSE,TRUE)</formula>
    </cfRule>
    <cfRule type="expression" dxfId="1362" priority="770">
      <formula>IF(RIGHT(TEXT(AU675,"0.#"),1)=".",TRUE,FALSE)</formula>
    </cfRule>
  </conditionalFormatting>
  <conditionalFormatting sqref="AU676">
    <cfRule type="expression" dxfId="1361" priority="767">
      <formula>IF(RIGHT(TEXT(AU676,"0.#"),1)=".",FALSE,TRUE)</formula>
    </cfRule>
    <cfRule type="expression" dxfId="1360" priority="768">
      <formula>IF(RIGHT(TEXT(AU676,"0.#"),1)=".",TRUE,FALSE)</formula>
    </cfRule>
  </conditionalFormatting>
  <conditionalFormatting sqref="AQ675">
    <cfRule type="expression" dxfId="1359" priority="759">
      <formula>IF(RIGHT(TEXT(AQ675,"0.#"),1)=".",FALSE,TRUE)</formula>
    </cfRule>
    <cfRule type="expression" dxfId="1358" priority="760">
      <formula>IF(RIGHT(TEXT(AQ675,"0.#"),1)=".",TRUE,FALSE)</formula>
    </cfRule>
  </conditionalFormatting>
  <conditionalFormatting sqref="AQ676">
    <cfRule type="expression" dxfId="1357" priority="757">
      <formula>IF(RIGHT(TEXT(AQ676,"0.#"),1)=".",FALSE,TRUE)</formula>
    </cfRule>
    <cfRule type="expression" dxfId="1356" priority="758">
      <formula>IF(RIGHT(TEXT(AQ676,"0.#"),1)=".",TRUE,FALSE)</formula>
    </cfRule>
  </conditionalFormatting>
  <conditionalFormatting sqref="AQ674">
    <cfRule type="expression" dxfId="1355" priority="755">
      <formula>IF(RIGHT(TEXT(AQ674,"0.#"),1)=".",FALSE,TRUE)</formula>
    </cfRule>
    <cfRule type="expression" dxfId="1354" priority="756">
      <formula>IF(RIGHT(TEXT(AQ674,"0.#"),1)=".",TRUE,FALSE)</formula>
    </cfRule>
  </conditionalFormatting>
  <conditionalFormatting sqref="AE654">
    <cfRule type="expression" dxfId="1353" priority="753">
      <formula>IF(RIGHT(TEXT(AE654,"0.#"),1)=".",FALSE,TRUE)</formula>
    </cfRule>
    <cfRule type="expression" dxfId="1352" priority="754">
      <formula>IF(RIGHT(TEXT(AE654,"0.#"),1)=".",TRUE,FALSE)</formula>
    </cfRule>
  </conditionalFormatting>
  <conditionalFormatting sqref="AE655">
    <cfRule type="expression" dxfId="1351" priority="751">
      <formula>IF(RIGHT(TEXT(AE655,"0.#"),1)=".",FALSE,TRUE)</formula>
    </cfRule>
    <cfRule type="expression" dxfId="1350" priority="752">
      <formula>IF(RIGHT(TEXT(AE655,"0.#"),1)=".",TRUE,FALSE)</formula>
    </cfRule>
  </conditionalFormatting>
  <conditionalFormatting sqref="AE656">
    <cfRule type="expression" dxfId="1349" priority="749">
      <formula>IF(RIGHT(TEXT(AE656,"0.#"),1)=".",FALSE,TRUE)</formula>
    </cfRule>
    <cfRule type="expression" dxfId="1348" priority="750">
      <formula>IF(RIGHT(TEXT(AE656,"0.#"),1)=".",TRUE,FALSE)</formula>
    </cfRule>
  </conditionalFormatting>
  <conditionalFormatting sqref="AU654">
    <cfRule type="expression" dxfId="1347" priority="741">
      <formula>IF(RIGHT(TEXT(AU654,"0.#"),1)=".",FALSE,TRUE)</formula>
    </cfRule>
    <cfRule type="expression" dxfId="1346" priority="742">
      <formula>IF(RIGHT(TEXT(AU654,"0.#"),1)=".",TRUE,FALSE)</formula>
    </cfRule>
  </conditionalFormatting>
  <conditionalFormatting sqref="AU655">
    <cfRule type="expression" dxfId="1345" priority="739">
      <formula>IF(RIGHT(TEXT(AU655,"0.#"),1)=".",FALSE,TRUE)</formula>
    </cfRule>
    <cfRule type="expression" dxfId="1344" priority="740">
      <formula>IF(RIGHT(TEXT(AU655,"0.#"),1)=".",TRUE,FALSE)</formula>
    </cfRule>
  </conditionalFormatting>
  <conditionalFormatting sqref="AQ656">
    <cfRule type="expression" dxfId="1343" priority="727">
      <formula>IF(RIGHT(TEXT(AQ656,"0.#"),1)=".",FALSE,TRUE)</formula>
    </cfRule>
    <cfRule type="expression" dxfId="1342" priority="728">
      <formula>IF(RIGHT(TEXT(AQ656,"0.#"),1)=".",TRUE,FALSE)</formula>
    </cfRule>
  </conditionalFormatting>
  <conditionalFormatting sqref="AQ654">
    <cfRule type="expression" dxfId="1341" priority="725">
      <formula>IF(RIGHT(TEXT(AQ654,"0.#"),1)=".",FALSE,TRUE)</formula>
    </cfRule>
    <cfRule type="expression" dxfId="1340" priority="726">
      <formula>IF(RIGHT(TEXT(AQ654,"0.#"),1)=".",TRUE,FALSE)</formula>
    </cfRule>
  </conditionalFormatting>
  <conditionalFormatting sqref="AE659">
    <cfRule type="expression" dxfId="1339" priority="723">
      <formula>IF(RIGHT(TEXT(AE659,"0.#"),1)=".",FALSE,TRUE)</formula>
    </cfRule>
    <cfRule type="expression" dxfId="1338" priority="724">
      <formula>IF(RIGHT(TEXT(AE659,"0.#"),1)=".",TRUE,FALSE)</formula>
    </cfRule>
  </conditionalFormatting>
  <conditionalFormatting sqref="AE660">
    <cfRule type="expression" dxfId="1337" priority="721">
      <formula>IF(RIGHT(TEXT(AE660,"0.#"),1)=".",FALSE,TRUE)</formula>
    </cfRule>
    <cfRule type="expression" dxfId="1336" priority="722">
      <formula>IF(RIGHT(TEXT(AE660,"0.#"),1)=".",TRUE,FALSE)</formula>
    </cfRule>
  </conditionalFormatting>
  <conditionalFormatting sqref="AE661">
    <cfRule type="expression" dxfId="1335" priority="719">
      <formula>IF(RIGHT(TEXT(AE661,"0.#"),1)=".",FALSE,TRUE)</formula>
    </cfRule>
    <cfRule type="expression" dxfId="1334" priority="720">
      <formula>IF(RIGHT(TEXT(AE661,"0.#"),1)=".",TRUE,FALSE)</formula>
    </cfRule>
  </conditionalFormatting>
  <conditionalFormatting sqref="AU659">
    <cfRule type="expression" dxfId="1333" priority="711">
      <formula>IF(RIGHT(TEXT(AU659,"0.#"),1)=".",FALSE,TRUE)</formula>
    </cfRule>
    <cfRule type="expression" dxfId="1332" priority="712">
      <formula>IF(RIGHT(TEXT(AU659,"0.#"),1)=".",TRUE,FALSE)</formula>
    </cfRule>
  </conditionalFormatting>
  <conditionalFormatting sqref="AU660">
    <cfRule type="expression" dxfId="1331" priority="709">
      <formula>IF(RIGHT(TEXT(AU660,"0.#"),1)=".",FALSE,TRUE)</formula>
    </cfRule>
    <cfRule type="expression" dxfId="1330" priority="710">
      <formula>IF(RIGHT(TEXT(AU660,"0.#"),1)=".",TRUE,FALSE)</formula>
    </cfRule>
  </conditionalFormatting>
  <conditionalFormatting sqref="AU661">
    <cfRule type="expression" dxfId="1329" priority="707">
      <formula>IF(RIGHT(TEXT(AU661,"0.#"),1)=".",FALSE,TRUE)</formula>
    </cfRule>
    <cfRule type="expression" dxfId="1328" priority="708">
      <formula>IF(RIGHT(TEXT(AU661,"0.#"),1)=".",TRUE,FALSE)</formula>
    </cfRule>
  </conditionalFormatting>
  <conditionalFormatting sqref="AQ660">
    <cfRule type="expression" dxfId="1327" priority="699">
      <formula>IF(RIGHT(TEXT(AQ660,"0.#"),1)=".",FALSE,TRUE)</formula>
    </cfRule>
    <cfRule type="expression" dxfId="1326" priority="700">
      <formula>IF(RIGHT(TEXT(AQ660,"0.#"),1)=".",TRUE,FALSE)</formula>
    </cfRule>
  </conditionalFormatting>
  <conditionalFormatting sqref="AQ661">
    <cfRule type="expression" dxfId="1325" priority="697">
      <formula>IF(RIGHT(TEXT(AQ661,"0.#"),1)=".",FALSE,TRUE)</formula>
    </cfRule>
    <cfRule type="expression" dxfId="1324" priority="698">
      <formula>IF(RIGHT(TEXT(AQ661,"0.#"),1)=".",TRUE,FALSE)</formula>
    </cfRule>
  </conditionalFormatting>
  <conditionalFormatting sqref="AQ659">
    <cfRule type="expression" dxfId="1323" priority="695">
      <formula>IF(RIGHT(TEXT(AQ659,"0.#"),1)=".",FALSE,TRUE)</formula>
    </cfRule>
    <cfRule type="expression" dxfId="1322" priority="696">
      <formula>IF(RIGHT(TEXT(AQ659,"0.#"),1)=".",TRUE,FALSE)</formula>
    </cfRule>
  </conditionalFormatting>
  <conditionalFormatting sqref="AE664">
    <cfRule type="expression" dxfId="1321" priority="693">
      <formula>IF(RIGHT(TEXT(AE664,"0.#"),1)=".",FALSE,TRUE)</formula>
    </cfRule>
    <cfRule type="expression" dxfId="1320" priority="694">
      <formula>IF(RIGHT(TEXT(AE664,"0.#"),1)=".",TRUE,FALSE)</formula>
    </cfRule>
  </conditionalFormatting>
  <conditionalFormatting sqref="AE665">
    <cfRule type="expression" dxfId="1319" priority="691">
      <formula>IF(RIGHT(TEXT(AE665,"0.#"),1)=".",FALSE,TRUE)</formula>
    </cfRule>
    <cfRule type="expression" dxfId="1318" priority="692">
      <formula>IF(RIGHT(TEXT(AE665,"0.#"),1)=".",TRUE,FALSE)</formula>
    </cfRule>
  </conditionalFormatting>
  <conditionalFormatting sqref="AE666">
    <cfRule type="expression" dxfId="1317" priority="689">
      <formula>IF(RIGHT(TEXT(AE666,"0.#"),1)=".",FALSE,TRUE)</formula>
    </cfRule>
    <cfRule type="expression" dxfId="1316" priority="690">
      <formula>IF(RIGHT(TEXT(AE666,"0.#"),1)=".",TRUE,FALSE)</formula>
    </cfRule>
  </conditionalFormatting>
  <conditionalFormatting sqref="AU664">
    <cfRule type="expression" dxfId="1315" priority="681">
      <formula>IF(RIGHT(TEXT(AU664,"0.#"),1)=".",FALSE,TRUE)</formula>
    </cfRule>
    <cfRule type="expression" dxfId="1314" priority="682">
      <formula>IF(RIGHT(TEXT(AU664,"0.#"),1)=".",TRUE,FALSE)</formula>
    </cfRule>
  </conditionalFormatting>
  <conditionalFormatting sqref="AU665">
    <cfRule type="expression" dxfId="1313" priority="679">
      <formula>IF(RIGHT(TEXT(AU665,"0.#"),1)=".",FALSE,TRUE)</formula>
    </cfRule>
    <cfRule type="expression" dxfId="1312" priority="680">
      <formula>IF(RIGHT(TEXT(AU665,"0.#"),1)=".",TRUE,FALSE)</formula>
    </cfRule>
  </conditionalFormatting>
  <conditionalFormatting sqref="AU666">
    <cfRule type="expression" dxfId="1311" priority="677">
      <formula>IF(RIGHT(TEXT(AU666,"0.#"),1)=".",FALSE,TRUE)</formula>
    </cfRule>
    <cfRule type="expression" dxfId="1310" priority="678">
      <formula>IF(RIGHT(TEXT(AU666,"0.#"),1)=".",TRUE,FALSE)</formula>
    </cfRule>
  </conditionalFormatting>
  <conditionalFormatting sqref="AQ665">
    <cfRule type="expression" dxfId="1309" priority="669">
      <formula>IF(RIGHT(TEXT(AQ665,"0.#"),1)=".",FALSE,TRUE)</formula>
    </cfRule>
    <cfRule type="expression" dxfId="1308" priority="670">
      <formula>IF(RIGHT(TEXT(AQ665,"0.#"),1)=".",TRUE,FALSE)</formula>
    </cfRule>
  </conditionalFormatting>
  <conditionalFormatting sqref="AQ666">
    <cfRule type="expression" dxfId="1307" priority="667">
      <formula>IF(RIGHT(TEXT(AQ666,"0.#"),1)=".",FALSE,TRUE)</formula>
    </cfRule>
    <cfRule type="expression" dxfId="1306" priority="668">
      <formula>IF(RIGHT(TEXT(AQ666,"0.#"),1)=".",TRUE,FALSE)</formula>
    </cfRule>
  </conditionalFormatting>
  <conditionalFormatting sqref="AQ664">
    <cfRule type="expression" dxfId="1305" priority="665">
      <formula>IF(RIGHT(TEXT(AQ664,"0.#"),1)=".",FALSE,TRUE)</formula>
    </cfRule>
    <cfRule type="expression" dxfId="1304" priority="666">
      <formula>IF(RIGHT(TEXT(AQ664,"0.#"),1)=".",TRUE,FALSE)</formula>
    </cfRule>
  </conditionalFormatting>
  <conditionalFormatting sqref="AE669">
    <cfRule type="expression" dxfId="1303" priority="663">
      <formula>IF(RIGHT(TEXT(AE669,"0.#"),1)=".",FALSE,TRUE)</formula>
    </cfRule>
    <cfRule type="expression" dxfId="1302" priority="664">
      <formula>IF(RIGHT(TEXT(AE669,"0.#"),1)=".",TRUE,FALSE)</formula>
    </cfRule>
  </conditionalFormatting>
  <conditionalFormatting sqref="AE670">
    <cfRule type="expression" dxfId="1301" priority="661">
      <formula>IF(RIGHT(TEXT(AE670,"0.#"),1)=".",FALSE,TRUE)</formula>
    </cfRule>
    <cfRule type="expression" dxfId="1300" priority="662">
      <formula>IF(RIGHT(TEXT(AE670,"0.#"),1)=".",TRUE,FALSE)</formula>
    </cfRule>
  </conditionalFormatting>
  <conditionalFormatting sqref="AE671">
    <cfRule type="expression" dxfId="1299" priority="659">
      <formula>IF(RIGHT(TEXT(AE671,"0.#"),1)=".",FALSE,TRUE)</formula>
    </cfRule>
    <cfRule type="expression" dxfId="1298" priority="660">
      <formula>IF(RIGHT(TEXT(AE671,"0.#"),1)=".",TRUE,FALSE)</formula>
    </cfRule>
  </conditionalFormatting>
  <conditionalFormatting sqref="AU669">
    <cfRule type="expression" dxfId="1297" priority="651">
      <formula>IF(RIGHT(TEXT(AU669,"0.#"),1)=".",FALSE,TRUE)</formula>
    </cfRule>
    <cfRule type="expression" dxfId="1296" priority="652">
      <formula>IF(RIGHT(TEXT(AU669,"0.#"),1)=".",TRUE,FALSE)</formula>
    </cfRule>
  </conditionalFormatting>
  <conditionalFormatting sqref="AU670">
    <cfRule type="expression" dxfId="1295" priority="649">
      <formula>IF(RIGHT(TEXT(AU670,"0.#"),1)=".",FALSE,TRUE)</formula>
    </cfRule>
    <cfRule type="expression" dxfId="1294" priority="650">
      <formula>IF(RIGHT(TEXT(AU670,"0.#"),1)=".",TRUE,FALSE)</formula>
    </cfRule>
  </conditionalFormatting>
  <conditionalFormatting sqref="AU671">
    <cfRule type="expression" dxfId="1293" priority="647">
      <formula>IF(RIGHT(TEXT(AU671,"0.#"),1)=".",FALSE,TRUE)</formula>
    </cfRule>
    <cfRule type="expression" dxfId="1292" priority="648">
      <formula>IF(RIGHT(TEXT(AU671,"0.#"),1)=".",TRUE,FALSE)</formula>
    </cfRule>
  </conditionalFormatting>
  <conditionalFormatting sqref="AQ670">
    <cfRule type="expression" dxfId="1291" priority="639">
      <formula>IF(RIGHT(TEXT(AQ670,"0.#"),1)=".",FALSE,TRUE)</formula>
    </cfRule>
    <cfRule type="expression" dxfId="1290" priority="640">
      <formula>IF(RIGHT(TEXT(AQ670,"0.#"),1)=".",TRUE,FALSE)</formula>
    </cfRule>
  </conditionalFormatting>
  <conditionalFormatting sqref="AQ671">
    <cfRule type="expression" dxfId="1289" priority="637">
      <formula>IF(RIGHT(TEXT(AQ671,"0.#"),1)=".",FALSE,TRUE)</formula>
    </cfRule>
    <cfRule type="expression" dxfId="1288" priority="638">
      <formula>IF(RIGHT(TEXT(AQ671,"0.#"),1)=".",TRUE,FALSE)</formula>
    </cfRule>
  </conditionalFormatting>
  <conditionalFormatting sqref="AQ669">
    <cfRule type="expression" dxfId="1287" priority="635">
      <formula>IF(RIGHT(TEXT(AQ669,"0.#"),1)=".",FALSE,TRUE)</formula>
    </cfRule>
    <cfRule type="expression" dxfId="1286" priority="636">
      <formula>IF(RIGHT(TEXT(AQ669,"0.#"),1)=".",TRUE,FALSE)</formula>
    </cfRule>
  </conditionalFormatting>
  <conditionalFormatting sqref="AE679">
    <cfRule type="expression" dxfId="1285" priority="633">
      <formula>IF(RIGHT(TEXT(AE679,"0.#"),1)=".",FALSE,TRUE)</formula>
    </cfRule>
    <cfRule type="expression" dxfId="1284" priority="634">
      <formula>IF(RIGHT(TEXT(AE679,"0.#"),1)=".",TRUE,FALSE)</formula>
    </cfRule>
  </conditionalFormatting>
  <conditionalFormatting sqref="AE680">
    <cfRule type="expression" dxfId="1283" priority="631">
      <formula>IF(RIGHT(TEXT(AE680,"0.#"),1)=".",FALSE,TRUE)</formula>
    </cfRule>
    <cfRule type="expression" dxfId="1282" priority="632">
      <formula>IF(RIGHT(TEXT(AE680,"0.#"),1)=".",TRUE,FALSE)</formula>
    </cfRule>
  </conditionalFormatting>
  <conditionalFormatting sqref="AE681">
    <cfRule type="expression" dxfId="1281" priority="629">
      <formula>IF(RIGHT(TEXT(AE681,"0.#"),1)=".",FALSE,TRUE)</formula>
    </cfRule>
    <cfRule type="expression" dxfId="1280" priority="630">
      <formula>IF(RIGHT(TEXT(AE681,"0.#"),1)=".",TRUE,FALSE)</formula>
    </cfRule>
  </conditionalFormatting>
  <conditionalFormatting sqref="AU679">
    <cfRule type="expression" dxfId="1279" priority="621">
      <formula>IF(RIGHT(TEXT(AU679,"0.#"),1)=".",FALSE,TRUE)</formula>
    </cfRule>
    <cfRule type="expression" dxfId="1278" priority="622">
      <formula>IF(RIGHT(TEXT(AU679,"0.#"),1)=".",TRUE,FALSE)</formula>
    </cfRule>
  </conditionalFormatting>
  <conditionalFormatting sqref="AU680">
    <cfRule type="expression" dxfId="1277" priority="619">
      <formula>IF(RIGHT(TEXT(AU680,"0.#"),1)=".",FALSE,TRUE)</formula>
    </cfRule>
    <cfRule type="expression" dxfId="1276" priority="620">
      <formula>IF(RIGHT(TEXT(AU680,"0.#"),1)=".",TRUE,FALSE)</formula>
    </cfRule>
  </conditionalFormatting>
  <conditionalFormatting sqref="AU681">
    <cfRule type="expression" dxfId="1275" priority="617">
      <formula>IF(RIGHT(TEXT(AU681,"0.#"),1)=".",FALSE,TRUE)</formula>
    </cfRule>
    <cfRule type="expression" dxfId="1274" priority="618">
      <formula>IF(RIGHT(TEXT(AU681,"0.#"),1)=".",TRUE,FALSE)</formula>
    </cfRule>
  </conditionalFormatting>
  <conditionalFormatting sqref="AQ680">
    <cfRule type="expression" dxfId="1273" priority="609">
      <formula>IF(RIGHT(TEXT(AQ680,"0.#"),1)=".",FALSE,TRUE)</formula>
    </cfRule>
    <cfRule type="expression" dxfId="1272" priority="610">
      <formula>IF(RIGHT(TEXT(AQ680,"0.#"),1)=".",TRUE,FALSE)</formula>
    </cfRule>
  </conditionalFormatting>
  <conditionalFormatting sqref="AQ681">
    <cfRule type="expression" dxfId="1271" priority="607">
      <formula>IF(RIGHT(TEXT(AQ681,"0.#"),1)=".",FALSE,TRUE)</formula>
    </cfRule>
    <cfRule type="expression" dxfId="1270" priority="608">
      <formula>IF(RIGHT(TEXT(AQ681,"0.#"),1)=".",TRUE,FALSE)</formula>
    </cfRule>
  </conditionalFormatting>
  <conditionalFormatting sqref="AQ679">
    <cfRule type="expression" dxfId="1269" priority="605">
      <formula>IF(RIGHT(TEXT(AQ679,"0.#"),1)=".",FALSE,TRUE)</formula>
    </cfRule>
    <cfRule type="expression" dxfId="1268" priority="606">
      <formula>IF(RIGHT(TEXT(AQ679,"0.#"),1)=".",TRUE,FALSE)</formula>
    </cfRule>
  </conditionalFormatting>
  <conditionalFormatting sqref="AE684">
    <cfRule type="expression" dxfId="1267" priority="603">
      <formula>IF(RIGHT(TEXT(AE684,"0.#"),1)=".",FALSE,TRUE)</formula>
    </cfRule>
    <cfRule type="expression" dxfId="1266" priority="604">
      <formula>IF(RIGHT(TEXT(AE684,"0.#"),1)=".",TRUE,FALSE)</formula>
    </cfRule>
  </conditionalFormatting>
  <conditionalFormatting sqref="AE685">
    <cfRule type="expression" dxfId="1265" priority="601">
      <formula>IF(RIGHT(TEXT(AE685,"0.#"),1)=".",FALSE,TRUE)</formula>
    </cfRule>
    <cfRule type="expression" dxfId="1264" priority="602">
      <formula>IF(RIGHT(TEXT(AE685,"0.#"),1)=".",TRUE,FALSE)</formula>
    </cfRule>
  </conditionalFormatting>
  <conditionalFormatting sqref="AE686">
    <cfRule type="expression" dxfId="1263" priority="599">
      <formula>IF(RIGHT(TEXT(AE686,"0.#"),1)=".",FALSE,TRUE)</formula>
    </cfRule>
    <cfRule type="expression" dxfId="1262" priority="600">
      <formula>IF(RIGHT(TEXT(AE686,"0.#"),1)=".",TRUE,FALSE)</formula>
    </cfRule>
  </conditionalFormatting>
  <conditionalFormatting sqref="AU684">
    <cfRule type="expression" dxfId="1261" priority="591">
      <formula>IF(RIGHT(TEXT(AU684,"0.#"),1)=".",FALSE,TRUE)</formula>
    </cfRule>
    <cfRule type="expression" dxfId="1260" priority="592">
      <formula>IF(RIGHT(TEXT(AU684,"0.#"),1)=".",TRUE,FALSE)</formula>
    </cfRule>
  </conditionalFormatting>
  <conditionalFormatting sqref="AU685">
    <cfRule type="expression" dxfId="1259" priority="589">
      <formula>IF(RIGHT(TEXT(AU685,"0.#"),1)=".",FALSE,TRUE)</formula>
    </cfRule>
    <cfRule type="expression" dxfId="1258" priority="590">
      <formula>IF(RIGHT(TEXT(AU685,"0.#"),1)=".",TRUE,FALSE)</formula>
    </cfRule>
  </conditionalFormatting>
  <conditionalFormatting sqref="AU686">
    <cfRule type="expression" dxfId="1257" priority="587">
      <formula>IF(RIGHT(TEXT(AU686,"0.#"),1)=".",FALSE,TRUE)</formula>
    </cfRule>
    <cfRule type="expression" dxfId="1256" priority="588">
      <formula>IF(RIGHT(TEXT(AU686,"0.#"),1)=".",TRUE,FALSE)</formula>
    </cfRule>
  </conditionalFormatting>
  <conditionalFormatting sqref="AQ685">
    <cfRule type="expression" dxfId="1255" priority="579">
      <formula>IF(RIGHT(TEXT(AQ685,"0.#"),1)=".",FALSE,TRUE)</formula>
    </cfRule>
    <cfRule type="expression" dxfId="1254" priority="580">
      <formula>IF(RIGHT(TEXT(AQ685,"0.#"),1)=".",TRUE,FALSE)</formula>
    </cfRule>
  </conditionalFormatting>
  <conditionalFormatting sqref="AQ686">
    <cfRule type="expression" dxfId="1253" priority="577">
      <formula>IF(RIGHT(TEXT(AQ686,"0.#"),1)=".",FALSE,TRUE)</formula>
    </cfRule>
    <cfRule type="expression" dxfId="1252" priority="578">
      <formula>IF(RIGHT(TEXT(AQ686,"0.#"),1)=".",TRUE,FALSE)</formula>
    </cfRule>
  </conditionalFormatting>
  <conditionalFormatting sqref="AQ684">
    <cfRule type="expression" dxfId="1251" priority="575">
      <formula>IF(RIGHT(TEXT(AQ684,"0.#"),1)=".",FALSE,TRUE)</formula>
    </cfRule>
    <cfRule type="expression" dxfId="1250" priority="576">
      <formula>IF(RIGHT(TEXT(AQ684,"0.#"),1)=".",TRUE,FALSE)</formula>
    </cfRule>
  </conditionalFormatting>
  <conditionalFormatting sqref="AE689">
    <cfRule type="expression" dxfId="1249" priority="573">
      <formula>IF(RIGHT(TEXT(AE689,"0.#"),1)=".",FALSE,TRUE)</formula>
    </cfRule>
    <cfRule type="expression" dxfId="1248" priority="574">
      <formula>IF(RIGHT(TEXT(AE689,"0.#"),1)=".",TRUE,FALSE)</formula>
    </cfRule>
  </conditionalFormatting>
  <conditionalFormatting sqref="AE690">
    <cfRule type="expression" dxfId="1247" priority="571">
      <formula>IF(RIGHT(TEXT(AE690,"0.#"),1)=".",FALSE,TRUE)</formula>
    </cfRule>
    <cfRule type="expression" dxfId="1246" priority="572">
      <formula>IF(RIGHT(TEXT(AE690,"0.#"),1)=".",TRUE,FALSE)</formula>
    </cfRule>
  </conditionalFormatting>
  <conditionalFormatting sqref="AE691">
    <cfRule type="expression" dxfId="1245" priority="569">
      <formula>IF(RIGHT(TEXT(AE691,"0.#"),1)=".",FALSE,TRUE)</formula>
    </cfRule>
    <cfRule type="expression" dxfId="1244" priority="570">
      <formula>IF(RIGHT(TEXT(AE691,"0.#"),1)=".",TRUE,FALSE)</formula>
    </cfRule>
  </conditionalFormatting>
  <conditionalFormatting sqref="AU689">
    <cfRule type="expression" dxfId="1243" priority="561">
      <formula>IF(RIGHT(TEXT(AU689,"0.#"),1)=".",FALSE,TRUE)</formula>
    </cfRule>
    <cfRule type="expression" dxfId="1242" priority="562">
      <formula>IF(RIGHT(TEXT(AU689,"0.#"),1)=".",TRUE,FALSE)</formula>
    </cfRule>
  </conditionalFormatting>
  <conditionalFormatting sqref="AU690">
    <cfRule type="expression" dxfId="1241" priority="559">
      <formula>IF(RIGHT(TEXT(AU690,"0.#"),1)=".",FALSE,TRUE)</formula>
    </cfRule>
    <cfRule type="expression" dxfId="1240" priority="560">
      <formula>IF(RIGHT(TEXT(AU690,"0.#"),1)=".",TRUE,FALSE)</formula>
    </cfRule>
  </conditionalFormatting>
  <conditionalFormatting sqref="AU691">
    <cfRule type="expression" dxfId="1239" priority="557">
      <formula>IF(RIGHT(TEXT(AU691,"0.#"),1)=".",FALSE,TRUE)</formula>
    </cfRule>
    <cfRule type="expression" dxfId="1238" priority="558">
      <formula>IF(RIGHT(TEXT(AU691,"0.#"),1)=".",TRUE,FALSE)</formula>
    </cfRule>
  </conditionalFormatting>
  <conditionalFormatting sqref="AQ690">
    <cfRule type="expression" dxfId="1237" priority="549">
      <formula>IF(RIGHT(TEXT(AQ690,"0.#"),1)=".",FALSE,TRUE)</formula>
    </cfRule>
    <cfRule type="expression" dxfId="1236" priority="550">
      <formula>IF(RIGHT(TEXT(AQ690,"0.#"),1)=".",TRUE,FALSE)</formula>
    </cfRule>
  </conditionalFormatting>
  <conditionalFormatting sqref="AQ691">
    <cfRule type="expression" dxfId="1235" priority="547">
      <formula>IF(RIGHT(TEXT(AQ691,"0.#"),1)=".",FALSE,TRUE)</formula>
    </cfRule>
    <cfRule type="expression" dxfId="1234" priority="548">
      <formula>IF(RIGHT(TEXT(AQ691,"0.#"),1)=".",TRUE,FALSE)</formula>
    </cfRule>
  </conditionalFormatting>
  <conditionalFormatting sqref="AQ689">
    <cfRule type="expression" dxfId="1233" priority="545">
      <formula>IF(RIGHT(TEXT(AQ689,"0.#"),1)=".",FALSE,TRUE)</formula>
    </cfRule>
    <cfRule type="expression" dxfId="1232" priority="546">
      <formula>IF(RIGHT(TEXT(AQ689,"0.#"),1)=".",TRUE,FALSE)</formula>
    </cfRule>
  </conditionalFormatting>
  <conditionalFormatting sqref="AE694">
    <cfRule type="expression" dxfId="1231" priority="543">
      <formula>IF(RIGHT(TEXT(AE694,"0.#"),1)=".",FALSE,TRUE)</formula>
    </cfRule>
    <cfRule type="expression" dxfId="1230" priority="544">
      <formula>IF(RIGHT(TEXT(AE694,"0.#"),1)=".",TRUE,FALSE)</formula>
    </cfRule>
  </conditionalFormatting>
  <conditionalFormatting sqref="AM696">
    <cfRule type="expression" dxfId="1229" priority="533">
      <formula>IF(RIGHT(TEXT(AM696,"0.#"),1)=".",FALSE,TRUE)</formula>
    </cfRule>
    <cfRule type="expression" dxfId="1228" priority="534">
      <formula>IF(RIGHT(TEXT(AM696,"0.#"),1)=".",TRUE,FALSE)</formula>
    </cfRule>
  </conditionalFormatting>
  <conditionalFormatting sqref="AE695">
    <cfRule type="expression" dxfId="1227" priority="541">
      <formula>IF(RIGHT(TEXT(AE695,"0.#"),1)=".",FALSE,TRUE)</formula>
    </cfRule>
    <cfRule type="expression" dxfId="1226" priority="542">
      <formula>IF(RIGHT(TEXT(AE695,"0.#"),1)=".",TRUE,FALSE)</formula>
    </cfRule>
  </conditionalFormatting>
  <conditionalFormatting sqref="AE696">
    <cfRule type="expression" dxfId="1225" priority="539">
      <formula>IF(RIGHT(TEXT(AE696,"0.#"),1)=".",FALSE,TRUE)</formula>
    </cfRule>
    <cfRule type="expression" dxfId="1224" priority="540">
      <formula>IF(RIGHT(TEXT(AE696,"0.#"),1)=".",TRUE,FALSE)</formula>
    </cfRule>
  </conditionalFormatting>
  <conditionalFormatting sqref="AM694">
    <cfRule type="expression" dxfId="1223" priority="537">
      <formula>IF(RIGHT(TEXT(AM694,"0.#"),1)=".",FALSE,TRUE)</formula>
    </cfRule>
    <cfRule type="expression" dxfId="1222" priority="538">
      <formula>IF(RIGHT(TEXT(AM694,"0.#"),1)=".",TRUE,FALSE)</formula>
    </cfRule>
  </conditionalFormatting>
  <conditionalFormatting sqref="AM695">
    <cfRule type="expression" dxfId="1221" priority="535">
      <formula>IF(RIGHT(TEXT(AM695,"0.#"),1)=".",FALSE,TRUE)</formula>
    </cfRule>
    <cfRule type="expression" dxfId="1220" priority="536">
      <formula>IF(RIGHT(TEXT(AM695,"0.#"),1)=".",TRUE,FALSE)</formula>
    </cfRule>
  </conditionalFormatting>
  <conditionalFormatting sqref="AU694">
    <cfRule type="expression" dxfId="1219" priority="531">
      <formula>IF(RIGHT(TEXT(AU694,"0.#"),1)=".",FALSE,TRUE)</formula>
    </cfRule>
    <cfRule type="expression" dxfId="1218" priority="532">
      <formula>IF(RIGHT(TEXT(AU694,"0.#"),1)=".",TRUE,FALSE)</formula>
    </cfRule>
  </conditionalFormatting>
  <conditionalFormatting sqref="AU695">
    <cfRule type="expression" dxfId="1217" priority="529">
      <formula>IF(RIGHT(TEXT(AU695,"0.#"),1)=".",FALSE,TRUE)</formula>
    </cfRule>
    <cfRule type="expression" dxfId="1216" priority="530">
      <formula>IF(RIGHT(TEXT(AU695,"0.#"),1)=".",TRUE,FALSE)</formula>
    </cfRule>
  </conditionalFormatting>
  <conditionalFormatting sqref="AU696">
    <cfRule type="expression" dxfId="1215" priority="527">
      <formula>IF(RIGHT(TEXT(AU696,"0.#"),1)=".",FALSE,TRUE)</formula>
    </cfRule>
    <cfRule type="expression" dxfId="1214" priority="528">
      <formula>IF(RIGHT(TEXT(AU696,"0.#"),1)=".",TRUE,FALSE)</formula>
    </cfRule>
  </conditionalFormatting>
  <conditionalFormatting sqref="AI694">
    <cfRule type="expression" dxfId="1213" priority="525">
      <formula>IF(RIGHT(TEXT(AI694,"0.#"),1)=".",FALSE,TRUE)</formula>
    </cfRule>
    <cfRule type="expression" dxfId="1212" priority="526">
      <formula>IF(RIGHT(TEXT(AI694,"0.#"),1)=".",TRUE,FALSE)</formula>
    </cfRule>
  </conditionalFormatting>
  <conditionalFormatting sqref="AI695">
    <cfRule type="expression" dxfId="1211" priority="523">
      <formula>IF(RIGHT(TEXT(AI695,"0.#"),1)=".",FALSE,TRUE)</formula>
    </cfRule>
    <cfRule type="expression" dxfId="1210" priority="524">
      <formula>IF(RIGHT(TEXT(AI695,"0.#"),1)=".",TRUE,FALSE)</formula>
    </cfRule>
  </conditionalFormatting>
  <conditionalFormatting sqref="AQ695">
    <cfRule type="expression" dxfId="1209" priority="519">
      <formula>IF(RIGHT(TEXT(AQ695,"0.#"),1)=".",FALSE,TRUE)</formula>
    </cfRule>
    <cfRule type="expression" dxfId="1208" priority="520">
      <formula>IF(RIGHT(TEXT(AQ695,"0.#"),1)=".",TRUE,FALSE)</formula>
    </cfRule>
  </conditionalFormatting>
  <conditionalFormatting sqref="AQ696">
    <cfRule type="expression" dxfId="1207" priority="517">
      <formula>IF(RIGHT(TEXT(AQ696,"0.#"),1)=".",FALSE,TRUE)</formula>
    </cfRule>
    <cfRule type="expression" dxfId="1206" priority="518">
      <formula>IF(RIGHT(TEXT(AQ696,"0.#"),1)=".",TRUE,FALSE)</formula>
    </cfRule>
  </conditionalFormatting>
  <conditionalFormatting sqref="AU101">
    <cfRule type="expression" dxfId="1205" priority="513">
      <formula>IF(RIGHT(TEXT(AU101,"0.#"),1)=".",FALSE,TRUE)</formula>
    </cfRule>
    <cfRule type="expression" dxfId="1204" priority="514">
      <formula>IF(RIGHT(TEXT(AU101,"0.#"),1)=".",TRUE,FALSE)</formula>
    </cfRule>
  </conditionalFormatting>
  <conditionalFormatting sqref="AU102">
    <cfRule type="expression" dxfId="1203" priority="511">
      <formula>IF(RIGHT(TEXT(AU102,"0.#"),1)=".",FALSE,TRUE)</formula>
    </cfRule>
    <cfRule type="expression" dxfId="1202" priority="512">
      <formula>IF(RIGHT(TEXT(AU102,"0.#"),1)=".",TRUE,FALSE)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P29:AC29">
    <cfRule type="expression" dxfId="753" priority="57">
      <formula>IF(RIGHT(TEXT(P29,"0.#"),1)=".",FALSE,TRUE)</formula>
    </cfRule>
    <cfRule type="expression" dxfId="752" priority="58">
      <formula>IF(RIGHT(TEXT(P29,"0.#"),1)=".",TRUE,FALSE)</formula>
    </cfRule>
  </conditionalFormatting>
  <conditionalFormatting sqref="AL905:AO905">
    <cfRule type="expression" dxfId="751" priority="49">
      <formula>IF(AND(AL905&gt;=0, RIGHT(TEXT(AL905,"0.#"),1)&lt;&gt;"."),TRUE,FALSE)</formula>
    </cfRule>
    <cfRule type="expression" dxfId="750" priority="50">
      <formula>IF(AND(AL905&gt;=0, RIGHT(TEXT(AL905,"0.#"),1)="."),TRUE,FALSE)</formula>
    </cfRule>
    <cfRule type="expression" dxfId="749" priority="51">
      <formula>IF(AND(AL905&lt;0, RIGHT(TEXT(AL905,"0.#"),1)&lt;&gt;"."),TRUE,FALSE)</formula>
    </cfRule>
    <cfRule type="expression" dxfId="748" priority="52">
      <formula>IF(AND(AL905&lt;0, RIGHT(TEXT(AL905,"0.#"),1)="."),TRUE,FALSE)</formula>
    </cfRule>
  </conditionalFormatting>
  <conditionalFormatting sqref="AL906:AO906">
    <cfRule type="expression" dxfId="747" priority="45">
      <formula>IF(AND(AL906&gt;=0, RIGHT(TEXT(AL906,"0.#"),1)&lt;&gt;"."),TRUE,FALSE)</formula>
    </cfRule>
    <cfRule type="expression" dxfId="746" priority="46">
      <formula>IF(AND(AL906&gt;=0, RIGHT(TEXT(AL906,"0.#"),1)="."),TRUE,FALSE)</formula>
    </cfRule>
    <cfRule type="expression" dxfId="745" priority="47">
      <formula>IF(AND(AL906&lt;0, RIGHT(TEXT(AL906,"0.#"),1)&lt;&gt;"."),TRUE,FALSE)</formula>
    </cfRule>
    <cfRule type="expression" dxfId="744" priority="48">
      <formula>IF(AND(AL906&lt;0, RIGHT(TEXT(AL906,"0.#"),1)="."),TRUE,FALSE)</formula>
    </cfRule>
  </conditionalFormatting>
  <conditionalFormatting sqref="AL907:AO907">
    <cfRule type="expression" dxfId="743" priority="41">
      <formula>IF(AND(AL907&gt;=0, RIGHT(TEXT(AL907,"0.#"),1)&lt;&gt;"."),TRUE,FALSE)</formula>
    </cfRule>
    <cfRule type="expression" dxfId="742" priority="42">
      <formula>IF(AND(AL907&gt;=0, RIGHT(TEXT(AL907,"0.#"),1)="."),TRUE,FALSE)</formula>
    </cfRule>
    <cfRule type="expression" dxfId="741" priority="43">
      <formula>IF(AND(AL907&lt;0, RIGHT(TEXT(AL907,"0.#"),1)&lt;&gt;"."),TRUE,FALSE)</formula>
    </cfRule>
    <cfRule type="expression" dxfId="740" priority="44">
      <formula>IF(AND(AL907&lt;0, RIGHT(TEXT(AL907,"0.#"),1)="."),TRUE,FALSE)</formula>
    </cfRule>
  </conditionalFormatting>
  <conditionalFormatting sqref="AL908:AO908">
    <cfRule type="expression" dxfId="739" priority="37">
      <formula>IF(AND(AL908&gt;=0, RIGHT(TEXT(AL908,"0.#"),1)&lt;&gt;"."),TRUE,FALSE)</formula>
    </cfRule>
    <cfRule type="expression" dxfId="738" priority="38">
      <formula>IF(AND(AL908&gt;=0, RIGHT(TEXT(AL908,"0.#"),1)="."),TRUE,FALSE)</formula>
    </cfRule>
    <cfRule type="expression" dxfId="737" priority="39">
      <formula>IF(AND(AL908&lt;0, RIGHT(TEXT(AL908,"0.#"),1)&lt;&gt;"."),TRUE,FALSE)</formula>
    </cfRule>
    <cfRule type="expression" dxfId="736" priority="40">
      <formula>IF(AND(AL908&lt;0, RIGHT(TEXT(AL908,"0.#"),1)="."),TRUE,FALSE)</formula>
    </cfRule>
  </conditionalFormatting>
  <conditionalFormatting sqref="AL909:AO909">
    <cfRule type="expression" dxfId="735" priority="33">
      <formula>IF(AND(AL909&gt;=0, RIGHT(TEXT(AL909,"0.#"),1)&lt;&gt;"."),TRUE,FALSE)</formula>
    </cfRule>
    <cfRule type="expression" dxfId="734" priority="34">
      <formula>IF(AND(AL909&gt;=0, RIGHT(TEXT(AL909,"0.#"),1)="."),TRUE,FALSE)</formula>
    </cfRule>
    <cfRule type="expression" dxfId="733" priority="35">
      <formula>IF(AND(AL909&lt;0, RIGHT(TEXT(AL909,"0.#"),1)&lt;&gt;"."),TRUE,FALSE)</formula>
    </cfRule>
    <cfRule type="expression" dxfId="732" priority="36">
      <formula>IF(AND(AL909&lt;0, RIGHT(TEXT(AL909,"0.#"),1)="."),TRUE,FALSE)</formula>
    </cfRule>
  </conditionalFormatting>
  <conditionalFormatting sqref="AL910:AO910">
    <cfRule type="expression" dxfId="731" priority="29">
      <formula>IF(AND(AL910&gt;=0, RIGHT(TEXT(AL910,"0.#"),1)&lt;&gt;"."),TRUE,FALSE)</formula>
    </cfRule>
    <cfRule type="expression" dxfId="730" priority="30">
      <formula>IF(AND(AL910&gt;=0, RIGHT(TEXT(AL910,"0.#"),1)="."),TRUE,FALSE)</formula>
    </cfRule>
    <cfRule type="expression" dxfId="729" priority="31">
      <formula>IF(AND(AL910&lt;0, RIGHT(TEXT(AL910,"0.#"),1)&lt;&gt;"."),TRUE,FALSE)</formula>
    </cfRule>
    <cfRule type="expression" dxfId="728" priority="32">
      <formula>IF(AND(AL910&lt;0, RIGHT(TEXT(AL910,"0.#"),1)="."),TRUE,FALSE)</formula>
    </cfRule>
  </conditionalFormatting>
  <conditionalFormatting sqref="AL911:AO911">
    <cfRule type="expression" dxfId="727" priority="25">
      <formula>IF(AND(AL911&gt;=0, RIGHT(TEXT(AL911,"0.#"),1)&lt;&gt;"."),TRUE,FALSE)</formula>
    </cfRule>
    <cfRule type="expression" dxfId="726" priority="26">
      <formula>IF(AND(AL911&gt;=0, RIGHT(TEXT(AL911,"0.#"),1)="."),TRUE,FALSE)</formula>
    </cfRule>
    <cfRule type="expression" dxfId="725" priority="27">
      <formula>IF(AND(AL911&lt;0, RIGHT(TEXT(AL911,"0.#"),1)&lt;&gt;"."),TRUE,FALSE)</formula>
    </cfRule>
    <cfRule type="expression" dxfId="724" priority="28">
      <formula>IF(AND(AL911&lt;0, RIGHT(TEXT(AL911,"0.#"),1)="."),TRUE,FALSE)</formula>
    </cfRule>
  </conditionalFormatting>
  <conditionalFormatting sqref="AL912:AO912">
    <cfRule type="expression" dxfId="723" priority="21">
      <formula>IF(AND(AL912&gt;=0, RIGHT(TEXT(AL912,"0.#"),1)&lt;&gt;"."),TRUE,FALSE)</formula>
    </cfRule>
    <cfRule type="expression" dxfId="722" priority="22">
      <formula>IF(AND(AL912&gt;=0, RIGHT(TEXT(AL912,"0.#"),1)="."),TRUE,FALSE)</formula>
    </cfRule>
    <cfRule type="expression" dxfId="721" priority="23">
      <formula>IF(AND(AL912&lt;0, RIGHT(TEXT(AL912,"0.#"),1)&lt;&gt;"."),TRUE,FALSE)</formula>
    </cfRule>
    <cfRule type="expression" dxfId="720" priority="24">
      <formula>IF(AND(AL912&lt;0, RIGHT(TEXT(AL912,"0.#"),1)="."),TRUE,FALSE)</formula>
    </cfRule>
  </conditionalFormatting>
  <conditionalFormatting sqref="AL913:AO913">
    <cfRule type="expression" dxfId="719" priority="17">
      <formula>IF(AND(AL913&gt;=0, RIGHT(TEXT(AL913,"0.#"),1)&lt;&gt;"."),TRUE,FALSE)</formula>
    </cfRule>
    <cfRule type="expression" dxfId="718" priority="18">
      <formula>IF(AND(AL913&gt;=0, RIGHT(TEXT(AL913,"0.#"),1)="."),TRUE,FALSE)</formula>
    </cfRule>
    <cfRule type="expression" dxfId="717" priority="19">
      <formula>IF(AND(AL913&lt;0, RIGHT(TEXT(AL913,"0.#"),1)&lt;&gt;"."),TRUE,FALSE)</formula>
    </cfRule>
    <cfRule type="expression" dxfId="716" priority="20">
      <formula>IF(AND(AL913&lt;0, RIGHT(TEXT(AL913,"0.#"),1)="."),TRUE,FALSE)</formula>
    </cfRule>
  </conditionalFormatting>
  <conditionalFormatting sqref="AL937:AO937">
    <cfRule type="expression" dxfId="715" priority="13">
      <formula>IF(AND(AL937&gt;=0, RIGHT(TEXT(AL937,"0.#"),1)&lt;&gt;"."),TRUE,FALSE)</formula>
    </cfRule>
    <cfRule type="expression" dxfId="714" priority="14">
      <formula>IF(AND(AL937&gt;=0, RIGHT(TEXT(AL937,"0.#"),1)="."),TRUE,FALSE)</formula>
    </cfRule>
    <cfRule type="expression" dxfId="713" priority="15">
      <formula>IF(AND(AL937&lt;0, RIGHT(TEXT(AL937,"0.#"),1)&lt;&gt;"."),TRUE,FALSE)</formula>
    </cfRule>
    <cfRule type="expression" dxfId="712" priority="16">
      <formula>IF(AND(AL937&lt;0, RIGHT(TEXT(AL937,"0.#"),1)="."),TRUE,FALSE)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L1103:AO1103">
    <cfRule type="expression" dxfId="707" priority="5">
      <formula>IF(AND(AL1103&gt;=0, RIGHT(TEXT(AL1103,"0.#"),1)&lt;&gt;"."),TRUE,FALSE)</formula>
    </cfRule>
    <cfRule type="expression" dxfId="706" priority="6">
      <formula>IF(AND(AL1103&gt;=0, RIGHT(TEXT(AL1103,"0.#"),1)="."),TRUE,FALSE)</formula>
    </cfRule>
    <cfRule type="expression" dxfId="705" priority="7">
      <formula>IF(AND(AL1103&lt;0, RIGHT(TEXT(AL1103,"0.#"),1)&lt;&gt;"."),TRUE,FALSE)</formula>
    </cfRule>
    <cfRule type="expression" dxfId="704" priority="8">
      <formula>IF(AND(AL1103&lt;0, RIGHT(TEXT(AL1103,"0.#"),1)="."),TRUE,FALSE)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699" max="49" man="1"/>
    <brk id="740" max="49" man="1"/>
    <brk id="867"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353</v>
      </c>
    </row>
    <row r="2" spans="1:42" ht="13.5" customHeight="1" x14ac:dyDescent="0.15">
      <c r="A2" s="14" t="s">
        <v>85</v>
      </c>
      <c r="B2" s="15"/>
      <c r="C2" s="13" t="str">
        <f>IF(B2="","",A2)</f>
        <v/>
      </c>
      <c r="D2" s="13" t="str">
        <f>IF(C2="","",IF(D1&lt;&gt;"",CONCATENATE(D1,"、",C2),C2))</f>
        <v/>
      </c>
      <c r="F2" s="12" t="s">
        <v>72</v>
      </c>
      <c r="G2" s="17" t="s">
        <v>578</v>
      </c>
      <c r="H2" s="13" t="str">
        <f>IF(G2="","",F2)</f>
        <v>一般会計</v>
      </c>
      <c r="I2" s="13" t="str">
        <f>IF(H2="","",IF(I1&lt;&gt;"",CONCATENATE(I1,"、",H2),H2))</f>
        <v>一般会計</v>
      </c>
      <c r="K2" s="14" t="s">
        <v>103</v>
      </c>
      <c r="L2" s="15"/>
      <c r="M2" s="13" t="str">
        <f>IF(L2="","",K2)</f>
        <v/>
      </c>
      <c r="N2" s="13" t="str">
        <f>IF(M2="","",IF(N1&lt;&gt;"",CONCATENATE(N1,"、",M2),M2))</f>
        <v/>
      </c>
      <c r="O2" s="13"/>
      <c r="P2" s="12" t="s">
        <v>74</v>
      </c>
      <c r="Q2" s="17" t="s">
        <v>578</v>
      </c>
      <c r="R2" s="13" t="str">
        <f>IF(Q2="","",P2)</f>
        <v>直接実施</v>
      </c>
      <c r="S2" s="13" t="str">
        <f>IF(R2="","",IF(S1&lt;&gt;"",CONCATENATE(S1,"、",R2),R2))</f>
        <v>直接実施</v>
      </c>
      <c r="T2" s="13"/>
      <c r="U2" s="32" t="s">
        <v>231</v>
      </c>
      <c r="W2" s="32" t="s">
        <v>180</v>
      </c>
      <c r="Y2" s="32" t="s">
        <v>68</v>
      </c>
      <c r="Z2" s="30"/>
      <c r="AA2" s="32" t="s">
        <v>414</v>
      </c>
      <c r="AB2" s="31"/>
      <c r="AC2" s="33" t="s">
        <v>135</v>
      </c>
      <c r="AD2" s="28"/>
      <c r="AE2" s="44" t="s">
        <v>176</v>
      </c>
      <c r="AF2" s="30"/>
      <c r="AG2" s="55" t="s">
        <v>368</v>
      </c>
      <c r="AI2" s="53" t="s">
        <v>404</v>
      </c>
      <c r="AK2" s="53" t="s">
        <v>260</v>
      </c>
      <c r="AM2" s="87"/>
      <c r="AN2" s="87"/>
      <c r="AP2" s="55"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578</v>
      </c>
      <c r="R3" s="13" t="str">
        <f t="shared" ref="R3:R8" si="3">IF(Q3="","",P3)</f>
        <v>委託・請負</v>
      </c>
      <c r="S3" s="13" t="str">
        <f t="shared" ref="S3:S8" si="4">IF(R3="",S2,IF(S2&lt;&gt;"",CONCATENATE(S2,"、",R3),R3))</f>
        <v>直接実施、委託・請負</v>
      </c>
      <c r="T3" s="13"/>
      <c r="U3" s="32" t="s">
        <v>416</v>
      </c>
      <c r="W3" s="32" t="s">
        <v>150</v>
      </c>
      <c r="Y3" s="32" t="s">
        <v>69</v>
      </c>
      <c r="Z3" s="30"/>
      <c r="AA3" s="32" t="s">
        <v>524</v>
      </c>
      <c r="AB3" s="31"/>
      <c r="AC3" s="33" t="s">
        <v>136</v>
      </c>
      <c r="AD3" s="28"/>
      <c r="AE3" s="44" t="s">
        <v>177</v>
      </c>
      <c r="AF3" s="30"/>
      <c r="AG3" s="55" t="s">
        <v>369</v>
      </c>
      <c r="AI3" s="53" t="s">
        <v>253</v>
      </c>
      <c r="AK3" s="53" t="str">
        <f>CHAR(CODE(AK2)+1)</f>
        <v>B</v>
      </c>
      <c r="AM3" s="87"/>
      <c r="AN3" s="87"/>
      <c r="AP3" s="55"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417</v>
      </c>
      <c r="W4" s="32" t="s">
        <v>151</v>
      </c>
      <c r="Y4" s="32" t="s">
        <v>431</v>
      </c>
      <c r="Z4" s="30"/>
      <c r="AA4" s="32" t="s">
        <v>525</v>
      </c>
      <c r="AB4" s="31"/>
      <c r="AC4" s="32" t="s">
        <v>137</v>
      </c>
      <c r="AD4" s="28"/>
      <c r="AE4" s="44" t="s">
        <v>178</v>
      </c>
      <c r="AF4" s="30"/>
      <c r="AG4" s="55" t="s">
        <v>370</v>
      </c>
      <c r="AI4" s="53" t="s">
        <v>255</v>
      </c>
      <c r="AK4" s="53" t="str">
        <f t="shared" ref="AK4:AK49" si="7">CHAR(CODE(AK3)+1)</f>
        <v>C</v>
      </c>
      <c r="AM4" s="87"/>
      <c r="AN4" s="87"/>
      <c r="AP4" s="55"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323</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437</v>
      </c>
      <c r="Z10" s="30"/>
      <c r="AA10" s="32" t="s">
        <v>531</v>
      </c>
      <c r="AB10" s="31"/>
      <c r="AC10" s="31"/>
      <c r="AD10" s="31"/>
      <c r="AE10" s="31"/>
      <c r="AF10" s="30"/>
      <c r="AG10" s="55" t="s">
        <v>358</v>
      </c>
      <c r="AK10" s="53" t="str">
        <f t="shared" si="7"/>
        <v>I</v>
      </c>
      <c r="AP10" s="53"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578</v>
      </c>
      <c r="M11" s="13" t="str">
        <f t="shared" si="2"/>
        <v>その他の事項経費</v>
      </c>
      <c r="N11" s="13" t="str">
        <f t="shared" si="6"/>
        <v>その他の事項経費</v>
      </c>
      <c r="O11" s="13"/>
      <c r="P11" s="13"/>
      <c r="Q11" s="19"/>
      <c r="T11" s="13"/>
      <c r="W11" s="32" t="s">
        <v>157</v>
      </c>
      <c r="Y11" s="32" t="s">
        <v>438</v>
      </c>
      <c r="Z11" s="30"/>
      <c r="AA11" s="32" t="s">
        <v>532</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440</v>
      </c>
      <c r="Z13" s="30"/>
      <c r="AA13" s="32" t="s">
        <v>534</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7"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53" t="s">
        <v>261</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462</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一般会計</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346</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6"/>
      <c r="Z2" s="417"/>
      <c r="AA2" s="418"/>
      <c r="AB2" s="1010" t="s">
        <v>11</v>
      </c>
      <c r="AC2" s="1011"/>
      <c r="AD2" s="1012"/>
      <c r="AE2" s="379" t="s">
        <v>388</v>
      </c>
      <c r="AF2" s="379"/>
      <c r="AG2" s="379"/>
      <c r="AH2" s="379"/>
      <c r="AI2" s="379" t="s">
        <v>386</v>
      </c>
      <c r="AJ2" s="379"/>
      <c r="AK2" s="379"/>
      <c r="AL2" s="379"/>
      <c r="AM2" s="379" t="s">
        <v>415</v>
      </c>
      <c r="AN2" s="379"/>
      <c r="AO2" s="379"/>
      <c r="AP2" s="372"/>
      <c r="AQ2" s="180" t="s">
        <v>232</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07"/>
      <c r="Z3" s="1008"/>
      <c r="AA3" s="1009"/>
      <c r="AB3" s="1013"/>
      <c r="AC3" s="1014"/>
      <c r="AD3" s="1015"/>
      <c r="AE3" s="380"/>
      <c r="AF3" s="380"/>
      <c r="AG3" s="380"/>
      <c r="AH3" s="380"/>
      <c r="AI3" s="380"/>
      <c r="AJ3" s="380"/>
      <c r="AK3" s="380"/>
      <c r="AL3" s="380"/>
      <c r="AM3" s="380"/>
      <c r="AN3" s="380"/>
      <c r="AO3" s="380"/>
      <c r="AP3" s="336"/>
      <c r="AQ3" s="274"/>
      <c r="AR3" s="275"/>
      <c r="AS3" s="141" t="s">
        <v>233</v>
      </c>
      <c r="AT3" s="176"/>
      <c r="AU3" s="275"/>
      <c r="AV3" s="275"/>
      <c r="AW3" s="383" t="s">
        <v>181</v>
      </c>
      <c r="AX3" s="384"/>
    </row>
    <row r="4" spans="1:50" ht="22.5" customHeight="1" x14ac:dyDescent="0.15">
      <c r="A4" s="517"/>
      <c r="B4" s="515"/>
      <c r="C4" s="515"/>
      <c r="D4" s="515"/>
      <c r="E4" s="515"/>
      <c r="F4" s="516"/>
      <c r="G4" s="542"/>
      <c r="H4" s="1016"/>
      <c r="I4" s="1016"/>
      <c r="J4" s="1016"/>
      <c r="K4" s="1016"/>
      <c r="L4" s="1016"/>
      <c r="M4" s="1016"/>
      <c r="N4" s="1016"/>
      <c r="O4" s="1017"/>
      <c r="P4" s="165"/>
      <c r="Q4" s="1024"/>
      <c r="R4" s="1024"/>
      <c r="S4" s="1024"/>
      <c r="T4" s="1024"/>
      <c r="U4" s="1024"/>
      <c r="V4" s="1024"/>
      <c r="W4" s="1024"/>
      <c r="X4" s="1025"/>
      <c r="Y4" s="1002" t="s">
        <v>12</v>
      </c>
      <c r="Z4" s="1003"/>
      <c r="AA4" s="1004"/>
      <c r="AB4" s="553"/>
      <c r="AC4" s="1005"/>
      <c r="AD4" s="100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7" t="s">
        <v>54</v>
      </c>
      <c r="Z5" s="999"/>
      <c r="AA5" s="1000"/>
      <c r="AB5" s="524"/>
      <c r="AC5" s="1001"/>
      <c r="AD5" s="100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182</v>
      </c>
      <c r="AC6" s="1031"/>
      <c r="AD6" s="103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9" t="s">
        <v>376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15">
      <c r="A9" s="514" t="s">
        <v>346</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6"/>
      <c r="Z9" s="417"/>
      <c r="AA9" s="418"/>
      <c r="AB9" s="1010" t="s">
        <v>11</v>
      </c>
      <c r="AC9" s="1011"/>
      <c r="AD9" s="1012"/>
      <c r="AE9" s="379" t="s">
        <v>388</v>
      </c>
      <c r="AF9" s="379"/>
      <c r="AG9" s="379"/>
      <c r="AH9" s="379"/>
      <c r="AI9" s="379" t="s">
        <v>386</v>
      </c>
      <c r="AJ9" s="379"/>
      <c r="AK9" s="379"/>
      <c r="AL9" s="379"/>
      <c r="AM9" s="379" t="s">
        <v>415</v>
      </c>
      <c r="AN9" s="379"/>
      <c r="AO9" s="379"/>
      <c r="AP9" s="372"/>
      <c r="AQ9" s="180" t="s">
        <v>232</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07"/>
      <c r="Z10" s="1008"/>
      <c r="AA10" s="1009"/>
      <c r="AB10" s="1013"/>
      <c r="AC10" s="1014"/>
      <c r="AD10" s="1015"/>
      <c r="AE10" s="380"/>
      <c r="AF10" s="380"/>
      <c r="AG10" s="380"/>
      <c r="AH10" s="380"/>
      <c r="AI10" s="380"/>
      <c r="AJ10" s="380"/>
      <c r="AK10" s="380"/>
      <c r="AL10" s="380"/>
      <c r="AM10" s="380"/>
      <c r="AN10" s="380"/>
      <c r="AO10" s="380"/>
      <c r="AP10" s="336"/>
      <c r="AQ10" s="274"/>
      <c r="AR10" s="275"/>
      <c r="AS10" s="141" t="s">
        <v>233</v>
      </c>
      <c r="AT10" s="176"/>
      <c r="AU10" s="275"/>
      <c r="AV10" s="275"/>
      <c r="AW10" s="383" t="s">
        <v>181</v>
      </c>
      <c r="AX10" s="384"/>
    </row>
    <row r="11" spans="1:50" ht="22.5" customHeight="1" x14ac:dyDescent="0.15">
      <c r="A11" s="517"/>
      <c r="B11" s="515"/>
      <c r="C11" s="515"/>
      <c r="D11" s="515"/>
      <c r="E11" s="515"/>
      <c r="F11" s="516"/>
      <c r="G11" s="542"/>
      <c r="H11" s="1016"/>
      <c r="I11" s="1016"/>
      <c r="J11" s="1016"/>
      <c r="K11" s="1016"/>
      <c r="L11" s="1016"/>
      <c r="M11" s="1016"/>
      <c r="N11" s="1016"/>
      <c r="O11" s="1017"/>
      <c r="P11" s="165"/>
      <c r="Q11" s="1024"/>
      <c r="R11" s="1024"/>
      <c r="S11" s="1024"/>
      <c r="T11" s="1024"/>
      <c r="U11" s="1024"/>
      <c r="V11" s="1024"/>
      <c r="W11" s="1024"/>
      <c r="X11" s="1025"/>
      <c r="Y11" s="1002" t="s">
        <v>12</v>
      </c>
      <c r="Z11" s="1003"/>
      <c r="AA11" s="1004"/>
      <c r="AB11" s="553"/>
      <c r="AC11" s="1005"/>
      <c r="AD11" s="100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7" t="s">
        <v>54</v>
      </c>
      <c r="Z12" s="999"/>
      <c r="AA12" s="1000"/>
      <c r="AB12" s="524"/>
      <c r="AC12" s="1001"/>
      <c r="AD12" s="100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182</v>
      </c>
      <c r="AC13" s="1031"/>
      <c r="AD13" s="103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9" t="s">
        <v>376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15">
      <c r="A16" s="514" t="s">
        <v>346</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6"/>
      <c r="Z16" s="417"/>
      <c r="AA16" s="418"/>
      <c r="AB16" s="1010" t="s">
        <v>11</v>
      </c>
      <c r="AC16" s="1011"/>
      <c r="AD16" s="1012"/>
      <c r="AE16" s="379" t="s">
        <v>388</v>
      </c>
      <c r="AF16" s="379"/>
      <c r="AG16" s="379"/>
      <c r="AH16" s="379"/>
      <c r="AI16" s="379" t="s">
        <v>386</v>
      </c>
      <c r="AJ16" s="379"/>
      <c r="AK16" s="379"/>
      <c r="AL16" s="379"/>
      <c r="AM16" s="379" t="s">
        <v>415</v>
      </c>
      <c r="AN16" s="379"/>
      <c r="AO16" s="379"/>
      <c r="AP16" s="372"/>
      <c r="AQ16" s="180" t="s">
        <v>232</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07"/>
      <c r="Z17" s="1008"/>
      <c r="AA17" s="1009"/>
      <c r="AB17" s="1013"/>
      <c r="AC17" s="1014"/>
      <c r="AD17" s="1015"/>
      <c r="AE17" s="380"/>
      <c r="AF17" s="380"/>
      <c r="AG17" s="380"/>
      <c r="AH17" s="380"/>
      <c r="AI17" s="380"/>
      <c r="AJ17" s="380"/>
      <c r="AK17" s="380"/>
      <c r="AL17" s="380"/>
      <c r="AM17" s="380"/>
      <c r="AN17" s="380"/>
      <c r="AO17" s="380"/>
      <c r="AP17" s="336"/>
      <c r="AQ17" s="274"/>
      <c r="AR17" s="275"/>
      <c r="AS17" s="141" t="s">
        <v>233</v>
      </c>
      <c r="AT17" s="176"/>
      <c r="AU17" s="275"/>
      <c r="AV17" s="275"/>
      <c r="AW17" s="383" t="s">
        <v>181</v>
      </c>
      <c r="AX17" s="384"/>
    </row>
    <row r="18" spans="1:50" ht="22.5" customHeight="1" x14ac:dyDescent="0.15">
      <c r="A18" s="517"/>
      <c r="B18" s="515"/>
      <c r="C18" s="515"/>
      <c r="D18" s="515"/>
      <c r="E18" s="515"/>
      <c r="F18" s="516"/>
      <c r="G18" s="542"/>
      <c r="H18" s="1016"/>
      <c r="I18" s="1016"/>
      <c r="J18" s="1016"/>
      <c r="K18" s="1016"/>
      <c r="L18" s="1016"/>
      <c r="M18" s="1016"/>
      <c r="N18" s="1016"/>
      <c r="O18" s="1017"/>
      <c r="P18" s="165"/>
      <c r="Q18" s="1024"/>
      <c r="R18" s="1024"/>
      <c r="S18" s="1024"/>
      <c r="T18" s="1024"/>
      <c r="U18" s="1024"/>
      <c r="V18" s="1024"/>
      <c r="W18" s="1024"/>
      <c r="X18" s="1025"/>
      <c r="Y18" s="1002" t="s">
        <v>12</v>
      </c>
      <c r="Z18" s="1003"/>
      <c r="AA18" s="1004"/>
      <c r="AB18" s="553"/>
      <c r="AC18" s="1005"/>
      <c r="AD18" s="100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7" t="s">
        <v>54</v>
      </c>
      <c r="Z19" s="999"/>
      <c r="AA19" s="1000"/>
      <c r="AB19" s="524"/>
      <c r="AC19" s="1001"/>
      <c r="AD19" s="100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182</v>
      </c>
      <c r="AC20" s="1031"/>
      <c r="AD20" s="103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9" t="s">
        <v>376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15">
      <c r="A23" s="514" t="s">
        <v>346</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6"/>
      <c r="Z23" s="417"/>
      <c r="AA23" s="418"/>
      <c r="AB23" s="1010" t="s">
        <v>11</v>
      </c>
      <c r="AC23" s="1011"/>
      <c r="AD23" s="1012"/>
      <c r="AE23" s="379" t="s">
        <v>388</v>
      </c>
      <c r="AF23" s="379"/>
      <c r="AG23" s="379"/>
      <c r="AH23" s="379"/>
      <c r="AI23" s="379" t="s">
        <v>386</v>
      </c>
      <c r="AJ23" s="379"/>
      <c r="AK23" s="379"/>
      <c r="AL23" s="379"/>
      <c r="AM23" s="379" t="s">
        <v>415</v>
      </c>
      <c r="AN23" s="379"/>
      <c r="AO23" s="379"/>
      <c r="AP23" s="372"/>
      <c r="AQ23" s="180" t="s">
        <v>232</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07"/>
      <c r="Z24" s="1008"/>
      <c r="AA24" s="1009"/>
      <c r="AB24" s="1013"/>
      <c r="AC24" s="1014"/>
      <c r="AD24" s="1015"/>
      <c r="AE24" s="380"/>
      <c r="AF24" s="380"/>
      <c r="AG24" s="380"/>
      <c r="AH24" s="380"/>
      <c r="AI24" s="380"/>
      <c r="AJ24" s="380"/>
      <c r="AK24" s="380"/>
      <c r="AL24" s="380"/>
      <c r="AM24" s="380"/>
      <c r="AN24" s="380"/>
      <c r="AO24" s="380"/>
      <c r="AP24" s="336"/>
      <c r="AQ24" s="274"/>
      <c r="AR24" s="275"/>
      <c r="AS24" s="141" t="s">
        <v>233</v>
      </c>
      <c r="AT24" s="176"/>
      <c r="AU24" s="275"/>
      <c r="AV24" s="275"/>
      <c r="AW24" s="383" t="s">
        <v>181</v>
      </c>
      <c r="AX24" s="384"/>
    </row>
    <row r="25" spans="1:50" ht="22.5" customHeight="1" x14ac:dyDescent="0.15">
      <c r="A25" s="517"/>
      <c r="B25" s="515"/>
      <c r="C25" s="515"/>
      <c r="D25" s="515"/>
      <c r="E25" s="515"/>
      <c r="F25" s="516"/>
      <c r="G25" s="542"/>
      <c r="H25" s="1016"/>
      <c r="I25" s="1016"/>
      <c r="J25" s="1016"/>
      <c r="K25" s="1016"/>
      <c r="L25" s="1016"/>
      <c r="M25" s="1016"/>
      <c r="N25" s="1016"/>
      <c r="O25" s="1017"/>
      <c r="P25" s="165"/>
      <c r="Q25" s="1024"/>
      <c r="R25" s="1024"/>
      <c r="S25" s="1024"/>
      <c r="T25" s="1024"/>
      <c r="U25" s="1024"/>
      <c r="V25" s="1024"/>
      <c r="W25" s="1024"/>
      <c r="X25" s="1025"/>
      <c r="Y25" s="1002" t="s">
        <v>12</v>
      </c>
      <c r="Z25" s="1003"/>
      <c r="AA25" s="1004"/>
      <c r="AB25" s="553"/>
      <c r="AC25" s="1005"/>
      <c r="AD25" s="100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7" t="s">
        <v>54</v>
      </c>
      <c r="Z26" s="999"/>
      <c r="AA26" s="1000"/>
      <c r="AB26" s="524"/>
      <c r="AC26" s="1001"/>
      <c r="AD26" s="100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182</v>
      </c>
      <c r="AC27" s="1031"/>
      <c r="AD27" s="103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9" t="s">
        <v>376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15">
      <c r="A30" s="514" t="s">
        <v>346</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6"/>
      <c r="Z30" s="417"/>
      <c r="AA30" s="418"/>
      <c r="AB30" s="1010" t="s">
        <v>11</v>
      </c>
      <c r="AC30" s="1011"/>
      <c r="AD30" s="1012"/>
      <c r="AE30" s="379" t="s">
        <v>388</v>
      </c>
      <c r="AF30" s="379"/>
      <c r="AG30" s="379"/>
      <c r="AH30" s="379"/>
      <c r="AI30" s="379" t="s">
        <v>386</v>
      </c>
      <c r="AJ30" s="379"/>
      <c r="AK30" s="379"/>
      <c r="AL30" s="379"/>
      <c r="AM30" s="379" t="s">
        <v>415</v>
      </c>
      <c r="AN30" s="379"/>
      <c r="AO30" s="379"/>
      <c r="AP30" s="372"/>
      <c r="AQ30" s="180" t="s">
        <v>232</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07"/>
      <c r="Z31" s="1008"/>
      <c r="AA31" s="1009"/>
      <c r="AB31" s="1013"/>
      <c r="AC31" s="1014"/>
      <c r="AD31" s="1015"/>
      <c r="AE31" s="380"/>
      <c r="AF31" s="380"/>
      <c r="AG31" s="380"/>
      <c r="AH31" s="380"/>
      <c r="AI31" s="380"/>
      <c r="AJ31" s="380"/>
      <c r="AK31" s="380"/>
      <c r="AL31" s="380"/>
      <c r="AM31" s="380"/>
      <c r="AN31" s="380"/>
      <c r="AO31" s="380"/>
      <c r="AP31" s="336"/>
      <c r="AQ31" s="274"/>
      <c r="AR31" s="275"/>
      <c r="AS31" s="141" t="s">
        <v>233</v>
      </c>
      <c r="AT31" s="176"/>
      <c r="AU31" s="275"/>
      <c r="AV31" s="275"/>
      <c r="AW31" s="383" t="s">
        <v>181</v>
      </c>
      <c r="AX31" s="384"/>
    </row>
    <row r="32" spans="1:50" ht="22.5" customHeight="1" x14ac:dyDescent="0.15">
      <c r="A32" s="517"/>
      <c r="B32" s="515"/>
      <c r="C32" s="515"/>
      <c r="D32" s="515"/>
      <c r="E32" s="515"/>
      <c r="F32" s="516"/>
      <c r="G32" s="542"/>
      <c r="H32" s="1016"/>
      <c r="I32" s="1016"/>
      <c r="J32" s="1016"/>
      <c r="K32" s="1016"/>
      <c r="L32" s="1016"/>
      <c r="M32" s="1016"/>
      <c r="N32" s="1016"/>
      <c r="O32" s="1017"/>
      <c r="P32" s="165"/>
      <c r="Q32" s="1024"/>
      <c r="R32" s="1024"/>
      <c r="S32" s="1024"/>
      <c r="T32" s="1024"/>
      <c r="U32" s="1024"/>
      <c r="V32" s="1024"/>
      <c r="W32" s="1024"/>
      <c r="X32" s="1025"/>
      <c r="Y32" s="1002" t="s">
        <v>12</v>
      </c>
      <c r="Z32" s="1003"/>
      <c r="AA32" s="1004"/>
      <c r="AB32" s="553"/>
      <c r="AC32" s="1005"/>
      <c r="AD32" s="100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7" t="s">
        <v>54</v>
      </c>
      <c r="Z33" s="999"/>
      <c r="AA33" s="1000"/>
      <c r="AB33" s="524"/>
      <c r="AC33" s="1001"/>
      <c r="AD33" s="100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182</v>
      </c>
      <c r="AC34" s="1031"/>
      <c r="AD34" s="103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9" t="s">
        <v>376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15">
      <c r="A37" s="514" t="s">
        <v>346</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6"/>
      <c r="Z37" s="417"/>
      <c r="AA37" s="418"/>
      <c r="AB37" s="1010" t="s">
        <v>11</v>
      </c>
      <c r="AC37" s="1011"/>
      <c r="AD37" s="1012"/>
      <c r="AE37" s="379" t="s">
        <v>388</v>
      </c>
      <c r="AF37" s="379"/>
      <c r="AG37" s="379"/>
      <c r="AH37" s="379"/>
      <c r="AI37" s="379" t="s">
        <v>386</v>
      </c>
      <c r="AJ37" s="379"/>
      <c r="AK37" s="379"/>
      <c r="AL37" s="379"/>
      <c r="AM37" s="379" t="s">
        <v>415</v>
      </c>
      <c r="AN37" s="379"/>
      <c r="AO37" s="379"/>
      <c r="AP37" s="372"/>
      <c r="AQ37" s="180" t="s">
        <v>232</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07"/>
      <c r="Z38" s="1008"/>
      <c r="AA38" s="1009"/>
      <c r="AB38" s="1013"/>
      <c r="AC38" s="1014"/>
      <c r="AD38" s="1015"/>
      <c r="AE38" s="380"/>
      <c r="AF38" s="380"/>
      <c r="AG38" s="380"/>
      <c r="AH38" s="380"/>
      <c r="AI38" s="380"/>
      <c r="AJ38" s="380"/>
      <c r="AK38" s="380"/>
      <c r="AL38" s="380"/>
      <c r="AM38" s="380"/>
      <c r="AN38" s="380"/>
      <c r="AO38" s="380"/>
      <c r="AP38" s="336"/>
      <c r="AQ38" s="274"/>
      <c r="AR38" s="275"/>
      <c r="AS38" s="141" t="s">
        <v>233</v>
      </c>
      <c r="AT38" s="176"/>
      <c r="AU38" s="275"/>
      <c r="AV38" s="275"/>
      <c r="AW38" s="383" t="s">
        <v>181</v>
      </c>
      <c r="AX38" s="384"/>
    </row>
    <row r="39" spans="1:50" ht="22.5" customHeight="1" x14ac:dyDescent="0.15">
      <c r="A39" s="517"/>
      <c r="B39" s="515"/>
      <c r="C39" s="515"/>
      <c r="D39" s="515"/>
      <c r="E39" s="515"/>
      <c r="F39" s="516"/>
      <c r="G39" s="542"/>
      <c r="H39" s="1016"/>
      <c r="I39" s="1016"/>
      <c r="J39" s="1016"/>
      <c r="K39" s="1016"/>
      <c r="L39" s="1016"/>
      <c r="M39" s="1016"/>
      <c r="N39" s="1016"/>
      <c r="O39" s="1017"/>
      <c r="P39" s="165"/>
      <c r="Q39" s="1024"/>
      <c r="R39" s="1024"/>
      <c r="S39" s="1024"/>
      <c r="T39" s="1024"/>
      <c r="U39" s="1024"/>
      <c r="V39" s="1024"/>
      <c r="W39" s="1024"/>
      <c r="X39" s="1025"/>
      <c r="Y39" s="1002" t="s">
        <v>12</v>
      </c>
      <c r="Z39" s="1003"/>
      <c r="AA39" s="1004"/>
      <c r="AB39" s="553"/>
      <c r="AC39" s="1005"/>
      <c r="AD39" s="100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7" t="s">
        <v>54</v>
      </c>
      <c r="Z40" s="999"/>
      <c r="AA40" s="1000"/>
      <c r="AB40" s="524"/>
      <c r="AC40" s="1001"/>
      <c r="AD40" s="100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182</v>
      </c>
      <c r="AC41" s="1031"/>
      <c r="AD41" s="103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9" t="s">
        <v>376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15">
      <c r="A44" s="514" t="s">
        <v>346</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6"/>
      <c r="Z44" s="417"/>
      <c r="AA44" s="418"/>
      <c r="AB44" s="1010" t="s">
        <v>11</v>
      </c>
      <c r="AC44" s="1011"/>
      <c r="AD44" s="1012"/>
      <c r="AE44" s="379" t="s">
        <v>388</v>
      </c>
      <c r="AF44" s="379"/>
      <c r="AG44" s="379"/>
      <c r="AH44" s="379"/>
      <c r="AI44" s="379" t="s">
        <v>386</v>
      </c>
      <c r="AJ44" s="379"/>
      <c r="AK44" s="379"/>
      <c r="AL44" s="379"/>
      <c r="AM44" s="379" t="s">
        <v>415</v>
      </c>
      <c r="AN44" s="379"/>
      <c r="AO44" s="379"/>
      <c r="AP44" s="372"/>
      <c r="AQ44" s="180" t="s">
        <v>232</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07"/>
      <c r="Z45" s="1008"/>
      <c r="AA45" s="1009"/>
      <c r="AB45" s="1013"/>
      <c r="AC45" s="1014"/>
      <c r="AD45" s="1015"/>
      <c r="AE45" s="380"/>
      <c r="AF45" s="380"/>
      <c r="AG45" s="380"/>
      <c r="AH45" s="380"/>
      <c r="AI45" s="380"/>
      <c r="AJ45" s="380"/>
      <c r="AK45" s="380"/>
      <c r="AL45" s="380"/>
      <c r="AM45" s="380"/>
      <c r="AN45" s="380"/>
      <c r="AO45" s="380"/>
      <c r="AP45" s="336"/>
      <c r="AQ45" s="274"/>
      <c r="AR45" s="275"/>
      <c r="AS45" s="141" t="s">
        <v>233</v>
      </c>
      <c r="AT45" s="176"/>
      <c r="AU45" s="275"/>
      <c r="AV45" s="275"/>
      <c r="AW45" s="383" t="s">
        <v>181</v>
      </c>
      <c r="AX45" s="384"/>
    </row>
    <row r="46" spans="1:50" ht="22.5" customHeight="1" x14ac:dyDescent="0.15">
      <c r="A46" s="517"/>
      <c r="B46" s="515"/>
      <c r="C46" s="515"/>
      <c r="D46" s="515"/>
      <c r="E46" s="515"/>
      <c r="F46" s="516"/>
      <c r="G46" s="542"/>
      <c r="H46" s="1016"/>
      <c r="I46" s="1016"/>
      <c r="J46" s="1016"/>
      <c r="K46" s="1016"/>
      <c r="L46" s="1016"/>
      <c r="M46" s="1016"/>
      <c r="N46" s="1016"/>
      <c r="O46" s="1017"/>
      <c r="P46" s="165"/>
      <c r="Q46" s="1024"/>
      <c r="R46" s="1024"/>
      <c r="S46" s="1024"/>
      <c r="T46" s="1024"/>
      <c r="U46" s="1024"/>
      <c r="V46" s="1024"/>
      <c r="W46" s="1024"/>
      <c r="X46" s="1025"/>
      <c r="Y46" s="1002" t="s">
        <v>12</v>
      </c>
      <c r="Z46" s="1003"/>
      <c r="AA46" s="1004"/>
      <c r="AB46" s="553"/>
      <c r="AC46" s="1005"/>
      <c r="AD46" s="100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7" t="s">
        <v>54</v>
      </c>
      <c r="Z47" s="999"/>
      <c r="AA47" s="1000"/>
      <c r="AB47" s="524"/>
      <c r="AC47" s="1001"/>
      <c r="AD47" s="100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182</v>
      </c>
      <c r="AC48" s="1031"/>
      <c r="AD48" s="103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9" t="s">
        <v>376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15">
      <c r="A51" s="514" t="s">
        <v>346</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6"/>
      <c r="Z51" s="417"/>
      <c r="AA51" s="418"/>
      <c r="AB51" s="372" t="s">
        <v>11</v>
      </c>
      <c r="AC51" s="1011"/>
      <c r="AD51" s="1012"/>
      <c r="AE51" s="379" t="s">
        <v>388</v>
      </c>
      <c r="AF51" s="379"/>
      <c r="AG51" s="379"/>
      <c r="AH51" s="379"/>
      <c r="AI51" s="379" t="s">
        <v>386</v>
      </c>
      <c r="AJ51" s="379"/>
      <c r="AK51" s="379"/>
      <c r="AL51" s="379"/>
      <c r="AM51" s="379" t="s">
        <v>415</v>
      </c>
      <c r="AN51" s="379"/>
      <c r="AO51" s="379"/>
      <c r="AP51" s="372"/>
      <c r="AQ51" s="180" t="s">
        <v>232</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07"/>
      <c r="Z52" s="1008"/>
      <c r="AA52" s="1009"/>
      <c r="AB52" s="1013"/>
      <c r="AC52" s="1014"/>
      <c r="AD52" s="1015"/>
      <c r="AE52" s="380"/>
      <c r="AF52" s="380"/>
      <c r="AG52" s="380"/>
      <c r="AH52" s="380"/>
      <c r="AI52" s="380"/>
      <c r="AJ52" s="380"/>
      <c r="AK52" s="380"/>
      <c r="AL52" s="380"/>
      <c r="AM52" s="380"/>
      <c r="AN52" s="380"/>
      <c r="AO52" s="380"/>
      <c r="AP52" s="336"/>
      <c r="AQ52" s="274"/>
      <c r="AR52" s="275"/>
      <c r="AS52" s="141" t="s">
        <v>233</v>
      </c>
      <c r="AT52" s="176"/>
      <c r="AU52" s="275"/>
      <c r="AV52" s="275"/>
      <c r="AW52" s="383" t="s">
        <v>181</v>
      </c>
      <c r="AX52" s="384"/>
    </row>
    <row r="53" spans="1:50" ht="22.5" customHeight="1" x14ac:dyDescent="0.15">
      <c r="A53" s="517"/>
      <c r="B53" s="515"/>
      <c r="C53" s="515"/>
      <c r="D53" s="515"/>
      <c r="E53" s="515"/>
      <c r="F53" s="516"/>
      <c r="G53" s="542"/>
      <c r="H53" s="1016"/>
      <c r="I53" s="1016"/>
      <c r="J53" s="1016"/>
      <c r="K53" s="1016"/>
      <c r="L53" s="1016"/>
      <c r="M53" s="1016"/>
      <c r="N53" s="1016"/>
      <c r="O53" s="1017"/>
      <c r="P53" s="165"/>
      <c r="Q53" s="1024"/>
      <c r="R53" s="1024"/>
      <c r="S53" s="1024"/>
      <c r="T53" s="1024"/>
      <c r="U53" s="1024"/>
      <c r="V53" s="1024"/>
      <c r="W53" s="1024"/>
      <c r="X53" s="1025"/>
      <c r="Y53" s="1002" t="s">
        <v>12</v>
      </c>
      <c r="Z53" s="1003"/>
      <c r="AA53" s="1004"/>
      <c r="AB53" s="553"/>
      <c r="AC53" s="1005"/>
      <c r="AD53" s="100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7" t="s">
        <v>54</v>
      </c>
      <c r="Z54" s="999"/>
      <c r="AA54" s="1000"/>
      <c r="AB54" s="524"/>
      <c r="AC54" s="1001"/>
      <c r="AD54" s="100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182</v>
      </c>
      <c r="AC55" s="1031"/>
      <c r="AD55" s="103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9" t="s">
        <v>376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15">
      <c r="A58" s="514" t="s">
        <v>346</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6"/>
      <c r="Z58" s="417"/>
      <c r="AA58" s="418"/>
      <c r="AB58" s="1010" t="s">
        <v>11</v>
      </c>
      <c r="AC58" s="1011"/>
      <c r="AD58" s="1012"/>
      <c r="AE58" s="379" t="s">
        <v>388</v>
      </c>
      <c r="AF58" s="379"/>
      <c r="AG58" s="379"/>
      <c r="AH58" s="379"/>
      <c r="AI58" s="379" t="s">
        <v>386</v>
      </c>
      <c r="AJ58" s="379"/>
      <c r="AK58" s="379"/>
      <c r="AL58" s="379"/>
      <c r="AM58" s="379" t="s">
        <v>415</v>
      </c>
      <c r="AN58" s="379"/>
      <c r="AO58" s="379"/>
      <c r="AP58" s="372"/>
      <c r="AQ58" s="180" t="s">
        <v>232</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07"/>
      <c r="Z59" s="1008"/>
      <c r="AA59" s="1009"/>
      <c r="AB59" s="1013"/>
      <c r="AC59" s="1014"/>
      <c r="AD59" s="1015"/>
      <c r="AE59" s="380"/>
      <c r="AF59" s="380"/>
      <c r="AG59" s="380"/>
      <c r="AH59" s="380"/>
      <c r="AI59" s="380"/>
      <c r="AJ59" s="380"/>
      <c r="AK59" s="380"/>
      <c r="AL59" s="380"/>
      <c r="AM59" s="380"/>
      <c r="AN59" s="380"/>
      <c r="AO59" s="380"/>
      <c r="AP59" s="336"/>
      <c r="AQ59" s="274"/>
      <c r="AR59" s="275"/>
      <c r="AS59" s="141" t="s">
        <v>233</v>
      </c>
      <c r="AT59" s="176"/>
      <c r="AU59" s="275"/>
      <c r="AV59" s="275"/>
      <c r="AW59" s="383" t="s">
        <v>181</v>
      </c>
      <c r="AX59" s="384"/>
    </row>
    <row r="60" spans="1:50" ht="22.5" customHeight="1" x14ac:dyDescent="0.15">
      <c r="A60" s="517"/>
      <c r="B60" s="515"/>
      <c r="C60" s="515"/>
      <c r="D60" s="515"/>
      <c r="E60" s="515"/>
      <c r="F60" s="516"/>
      <c r="G60" s="542"/>
      <c r="H60" s="1016"/>
      <c r="I60" s="1016"/>
      <c r="J60" s="1016"/>
      <c r="K60" s="1016"/>
      <c r="L60" s="1016"/>
      <c r="M60" s="1016"/>
      <c r="N60" s="1016"/>
      <c r="O60" s="1017"/>
      <c r="P60" s="165"/>
      <c r="Q60" s="1024"/>
      <c r="R60" s="1024"/>
      <c r="S60" s="1024"/>
      <c r="T60" s="1024"/>
      <c r="U60" s="1024"/>
      <c r="V60" s="1024"/>
      <c r="W60" s="1024"/>
      <c r="X60" s="1025"/>
      <c r="Y60" s="1002" t="s">
        <v>12</v>
      </c>
      <c r="Z60" s="1003"/>
      <c r="AA60" s="1004"/>
      <c r="AB60" s="553"/>
      <c r="AC60" s="1005"/>
      <c r="AD60" s="100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7" t="s">
        <v>54</v>
      </c>
      <c r="Z61" s="999"/>
      <c r="AA61" s="1000"/>
      <c r="AB61" s="524"/>
      <c r="AC61" s="1001"/>
      <c r="AD61" s="100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182</v>
      </c>
      <c r="AC62" s="1031"/>
      <c r="AD62" s="103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9" t="s">
        <v>376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15">
      <c r="A65" s="514" t="s">
        <v>346</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6"/>
      <c r="Z65" s="417"/>
      <c r="AA65" s="418"/>
      <c r="AB65" s="1010" t="s">
        <v>11</v>
      </c>
      <c r="AC65" s="1011"/>
      <c r="AD65" s="1012"/>
      <c r="AE65" s="379" t="s">
        <v>388</v>
      </c>
      <c r="AF65" s="379"/>
      <c r="AG65" s="379"/>
      <c r="AH65" s="379"/>
      <c r="AI65" s="379" t="s">
        <v>386</v>
      </c>
      <c r="AJ65" s="379"/>
      <c r="AK65" s="379"/>
      <c r="AL65" s="379"/>
      <c r="AM65" s="379" t="s">
        <v>415</v>
      </c>
      <c r="AN65" s="379"/>
      <c r="AO65" s="379"/>
      <c r="AP65" s="372"/>
      <c r="AQ65" s="180" t="s">
        <v>232</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07"/>
      <c r="Z66" s="1008"/>
      <c r="AA66" s="1009"/>
      <c r="AB66" s="1013"/>
      <c r="AC66" s="1014"/>
      <c r="AD66" s="1015"/>
      <c r="AE66" s="380"/>
      <c r="AF66" s="380"/>
      <c r="AG66" s="380"/>
      <c r="AH66" s="380"/>
      <c r="AI66" s="380"/>
      <c r="AJ66" s="380"/>
      <c r="AK66" s="380"/>
      <c r="AL66" s="380"/>
      <c r="AM66" s="380"/>
      <c r="AN66" s="380"/>
      <c r="AO66" s="380"/>
      <c r="AP66" s="336"/>
      <c r="AQ66" s="274"/>
      <c r="AR66" s="275"/>
      <c r="AS66" s="141" t="s">
        <v>233</v>
      </c>
      <c r="AT66" s="176"/>
      <c r="AU66" s="275"/>
      <c r="AV66" s="275"/>
      <c r="AW66" s="383" t="s">
        <v>181</v>
      </c>
      <c r="AX66" s="384"/>
    </row>
    <row r="67" spans="1:50" ht="22.5" customHeight="1" x14ac:dyDescent="0.15">
      <c r="A67" s="517"/>
      <c r="B67" s="515"/>
      <c r="C67" s="515"/>
      <c r="D67" s="515"/>
      <c r="E67" s="515"/>
      <c r="F67" s="516"/>
      <c r="G67" s="542"/>
      <c r="H67" s="1016"/>
      <c r="I67" s="1016"/>
      <c r="J67" s="1016"/>
      <c r="K67" s="1016"/>
      <c r="L67" s="1016"/>
      <c r="M67" s="1016"/>
      <c r="N67" s="1016"/>
      <c r="O67" s="1017"/>
      <c r="P67" s="165"/>
      <c r="Q67" s="1024"/>
      <c r="R67" s="1024"/>
      <c r="S67" s="1024"/>
      <c r="T67" s="1024"/>
      <c r="U67" s="1024"/>
      <c r="V67" s="1024"/>
      <c r="W67" s="1024"/>
      <c r="X67" s="1025"/>
      <c r="Y67" s="1002" t="s">
        <v>12</v>
      </c>
      <c r="Z67" s="1003"/>
      <c r="AA67" s="1004"/>
      <c r="AB67" s="553"/>
      <c r="AC67" s="1005"/>
      <c r="AD67" s="100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7" t="s">
        <v>54</v>
      </c>
      <c r="Z68" s="999"/>
      <c r="AA68" s="1000"/>
      <c r="AB68" s="524"/>
      <c r="AC68" s="1001"/>
      <c r="AD68" s="100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1"/>
      <c r="H69" s="1022"/>
      <c r="I69" s="1022"/>
      <c r="J69" s="1022"/>
      <c r="K69" s="1022"/>
      <c r="L69" s="1022"/>
      <c r="M69" s="1022"/>
      <c r="N69" s="1022"/>
      <c r="O69" s="1023"/>
      <c r="P69" s="1028"/>
      <c r="Q69" s="1028"/>
      <c r="R69" s="1028"/>
      <c r="S69" s="1028"/>
      <c r="T69" s="1028"/>
      <c r="U69" s="1028"/>
      <c r="V69" s="1028"/>
      <c r="W69" s="1028"/>
      <c r="X69" s="1029"/>
      <c r="Y69" s="307" t="s">
        <v>13</v>
      </c>
      <c r="Z69" s="999"/>
      <c r="AA69" s="1000"/>
      <c r="AB69" s="499"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9" t="s">
        <v>376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4" t="s">
        <v>362</v>
      </c>
      <c r="H2" s="445"/>
      <c r="I2" s="445"/>
      <c r="J2" s="445"/>
      <c r="K2" s="445"/>
      <c r="L2" s="445"/>
      <c r="M2" s="445"/>
      <c r="N2" s="445"/>
      <c r="O2" s="445"/>
      <c r="P2" s="445"/>
      <c r="Q2" s="445"/>
      <c r="R2" s="445"/>
      <c r="S2" s="445"/>
      <c r="T2" s="445"/>
      <c r="U2" s="445"/>
      <c r="V2" s="445"/>
      <c r="W2" s="445"/>
      <c r="X2" s="445"/>
      <c r="Y2" s="445"/>
      <c r="Z2" s="445"/>
      <c r="AA2" s="445"/>
      <c r="AB2" s="446"/>
      <c r="AC2" s="444" t="s">
        <v>364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8"/>
      <c r="B4" s="1039"/>
      <c r="C4" s="1039"/>
      <c r="D4" s="1039"/>
      <c r="E4" s="1039"/>
      <c r="F4" s="1040"/>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10"/>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10"/>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10"/>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10"/>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10"/>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10"/>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10"/>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10"/>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10"/>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8"/>
      <c r="B15" s="1039"/>
      <c r="C15" s="1039"/>
      <c r="D15" s="1039"/>
      <c r="E15" s="1039"/>
      <c r="F15" s="1040"/>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8"/>
      <c r="B16" s="1039"/>
      <c r="C16" s="1039"/>
      <c r="D16" s="1039"/>
      <c r="E16" s="1039"/>
      <c r="F16" s="104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8"/>
      <c r="B17" s="1039"/>
      <c r="C17" s="1039"/>
      <c r="D17" s="1039"/>
      <c r="E17" s="1039"/>
      <c r="F17" s="1040"/>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10"/>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10"/>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10"/>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10"/>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10"/>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10"/>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10"/>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10"/>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10"/>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8"/>
      <c r="B28" s="1039"/>
      <c r="C28" s="1039"/>
      <c r="D28" s="1039"/>
      <c r="E28" s="1039"/>
      <c r="F28" s="1040"/>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8"/>
      <c r="B29" s="1039"/>
      <c r="C29" s="1039"/>
      <c r="D29" s="1039"/>
      <c r="E29" s="1039"/>
      <c r="F29" s="104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8"/>
      <c r="B30" s="1039"/>
      <c r="C30" s="1039"/>
      <c r="D30" s="1039"/>
      <c r="E30" s="1039"/>
      <c r="F30" s="1040"/>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10"/>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10"/>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10"/>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10"/>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10"/>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10"/>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10"/>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10"/>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10"/>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8"/>
      <c r="B41" s="1039"/>
      <c r="C41" s="1039"/>
      <c r="D41" s="1039"/>
      <c r="E41" s="1039"/>
      <c r="F41" s="1040"/>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8"/>
      <c r="B42" s="1039"/>
      <c r="C42" s="1039"/>
      <c r="D42" s="1039"/>
      <c r="E42" s="1039"/>
      <c r="F42" s="104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8"/>
      <c r="B43" s="1039"/>
      <c r="C43" s="1039"/>
      <c r="D43" s="1039"/>
      <c r="E43" s="1039"/>
      <c r="F43" s="1040"/>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10"/>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10"/>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10"/>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10"/>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10"/>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10"/>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10"/>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10"/>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10"/>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8"/>
      <c r="B56" s="1039"/>
      <c r="C56" s="1039"/>
      <c r="D56" s="1039"/>
      <c r="E56" s="1039"/>
      <c r="F56" s="104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8"/>
      <c r="B57" s="1039"/>
      <c r="C57" s="1039"/>
      <c r="D57" s="1039"/>
      <c r="E57" s="1039"/>
      <c r="F57" s="1040"/>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10"/>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10"/>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10"/>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10"/>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10"/>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10"/>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10"/>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10"/>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10"/>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8"/>
      <c r="B68" s="1039"/>
      <c r="C68" s="1039"/>
      <c r="D68" s="1039"/>
      <c r="E68" s="1039"/>
      <c r="F68" s="1040"/>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8"/>
      <c r="B69" s="1039"/>
      <c r="C69" s="1039"/>
      <c r="D69" s="1039"/>
      <c r="E69" s="1039"/>
      <c r="F69" s="104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8"/>
      <c r="B70" s="1039"/>
      <c r="C70" s="1039"/>
      <c r="D70" s="1039"/>
      <c r="E70" s="1039"/>
      <c r="F70" s="1040"/>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10"/>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10"/>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10"/>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10"/>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10"/>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10"/>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10"/>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10"/>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10"/>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8"/>
      <c r="B81" s="1039"/>
      <c r="C81" s="1039"/>
      <c r="D81" s="1039"/>
      <c r="E81" s="1039"/>
      <c r="F81" s="1040"/>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8"/>
      <c r="B82" s="1039"/>
      <c r="C82" s="1039"/>
      <c r="D82" s="1039"/>
      <c r="E82" s="1039"/>
      <c r="F82" s="104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8"/>
      <c r="B83" s="1039"/>
      <c r="C83" s="1039"/>
      <c r="D83" s="1039"/>
      <c r="E83" s="1039"/>
      <c r="F83" s="1040"/>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10"/>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10"/>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10"/>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10"/>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10"/>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10"/>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10"/>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10"/>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10"/>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8"/>
      <c r="B94" s="1039"/>
      <c r="C94" s="1039"/>
      <c r="D94" s="1039"/>
      <c r="E94" s="1039"/>
      <c r="F94" s="1040"/>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8"/>
      <c r="B95" s="1039"/>
      <c r="C95" s="1039"/>
      <c r="D95" s="1039"/>
      <c r="E95" s="1039"/>
      <c r="F95" s="104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8"/>
      <c r="B96" s="1039"/>
      <c r="C96" s="1039"/>
      <c r="D96" s="1039"/>
      <c r="E96" s="1039"/>
      <c r="F96" s="1040"/>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10"/>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10"/>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10"/>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0"/>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0"/>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0"/>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0"/>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0"/>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0"/>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8"/>
      <c r="B109" s="1039"/>
      <c r="C109" s="1039"/>
      <c r="D109" s="1039"/>
      <c r="E109" s="1039"/>
      <c r="F109" s="104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8"/>
      <c r="B110" s="1039"/>
      <c r="C110" s="1039"/>
      <c r="D110" s="1039"/>
      <c r="E110" s="1039"/>
      <c r="F110" s="104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0"/>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0"/>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0"/>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0"/>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0"/>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0"/>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0"/>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0"/>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0"/>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8"/>
      <c r="B121" s="1039"/>
      <c r="C121" s="1039"/>
      <c r="D121" s="1039"/>
      <c r="E121" s="1039"/>
      <c r="F121" s="1040"/>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8"/>
      <c r="B122" s="1039"/>
      <c r="C122" s="1039"/>
      <c r="D122" s="1039"/>
      <c r="E122" s="1039"/>
      <c r="F122" s="104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8"/>
      <c r="B123" s="1039"/>
      <c r="C123" s="1039"/>
      <c r="D123" s="1039"/>
      <c r="E123" s="1039"/>
      <c r="F123" s="104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0"/>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0"/>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0"/>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0"/>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0"/>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0"/>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0"/>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0"/>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0"/>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8"/>
      <c r="B134" s="1039"/>
      <c r="C134" s="1039"/>
      <c r="D134" s="1039"/>
      <c r="E134" s="1039"/>
      <c r="F134" s="1040"/>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8"/>
      <c r="B135" s="1039"/>
      <c r="C135" s="1039"/>
      <c r="D135" s="1039"/>
      <c r="E135" s="1039"/>
      <c r="F135" s="104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8"/>
      <c r="B136" s="1039"/>
      <c r="C136" s="1039"/>
      <c r="D136" s="1039"/>
      <c r="E136" s="1039"/>
      <c r="F136" s="104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0"/>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0"/>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0"/>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0"/>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0"/>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0"/>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0"/>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0"/>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0"/>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8"/>
      <c r="B147" s="1039"/>
      <c r="C147" s="1039"/>
      <c r="D147" s="1039"/>
      <c r="E147" s="1039"/>
      <c r="F147" s="1040"/>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8"/>
      <c r="B148" s="1039"/>
      <c r="C148" s="1039"/>
      <c r="D148" s="1039"/>
      <c r="E148" s="1039"/>
      <c r="F148" s="104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8"/>
      <c r="B149" s="1039"/>
      <c r="C149" s="1039"/>
      <c r="D149" s="1039"/>
      <c r="E149" s="1039"/>
      <c r="F149" s="104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0"/>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0"/>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0"/>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0"/>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0"/>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0"/>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0"/>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0"/>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0"/>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8"/>
      <c r="B162" s="1039"/>
      <c r="C162" s="1039"/>
      <c r="D162" s="1039"/>
      <c r="E162" s="1039"/>
      <c r="F162" s="104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8"/>
      <c r="B163" s="1039"/>
      <c r="C163" s="1039"/>
      <c r="D163" s="1039"/>
      <c r="E163" s="1039"/>
      <c r="F163" s="104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0"/>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0"/>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0"/>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0"/>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0"/>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0"/>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0"/>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0"/>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0"/>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8"/>
      <c r="B174" s="1039"/>
      <c r="C174" s="1039"/>
      <c r="D174" s="1039"/>
      <c r="E174" s="1039"/>
      <c r="F174" s="1040"/>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8"/>
      <c r="B175" s="1039"/>
      <c r="C175" s="1039"/>
      <c r="D175" s="1039"/>
      <c r="E175" s="1039"/>
      <c r="F175" s="104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8"/>
      <c r="B176" s="1039"/>
      <c r="C176" s="1039"/>
      <c r="D176" s="1039"/>
      <c r="E176" s="1039"/>
      <c r="F176" s="104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0"/>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0"/>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0"/>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0"/>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0"/>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0"/>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0"/>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0"/>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0"/>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8"/>
      <c r="B187" s="1039"/>
      <c r="C187" s="1039"/>
      <c r="D187" s="1039"/>
      <c r="E187" s="1039"/>
      <c r="F187" s="1040"/>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8"/>
      <c r="B188" s="1039"/>
      <c r="C188" s="1039"/>
      <c r="D188" s="1039"/>
      <c r="E188" s="1039"/>
      <c r="F188" s="104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8"/>
      <c r="B189" s="1039"/>
      <c r="C189" s="1039"/>
      <c r="D189" s="1039"/>
      <c r="E189" s="1039"/>
      <c r="F189" s="104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0"/>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0"/>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0"/>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0"/>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0"/>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0"/>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0"/>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0"/>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0"/>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8"/>
      <c r="B200" s="1039"/>
      <c r="C200" s="1039"/>
      <c r="D200" s="1039"/>
      <c r="E200" s="1039"/>
      <c r="F200" s="1040"/>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8"/>
      <c r="B201" s="1039"/>
      <c r="C201" s="1039"/>
      <c r="D201" s="1039"/>
      <c r="E201" s="1039"/>
      <c r="F201" s="104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8"/>
      <c r="B202" s="1039"/>
      <c r="C202" s="1039"/>
      <c r="D202" s="1039"/>
      <c r="E202" s="1039"/>
      <c r="F202" s="104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0"/>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0"/>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0"/>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0"/>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0"/>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0"/>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0"/>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0"/>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0"/>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8"/>
      <c r="B215" s="1039"/>
      <c r="C215" s="1039"/>
      <c r="D215" s="1039"/>
      <c r="E215" s="1039"/>
      <c r="F215" s="104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8"/>
      <c r="B216" s="1039"/>
      <c r="C216" s="1039"/>
      <c r="D216" s="1039"/>
      <c r="E216" s="1039"/>
      <c r="F216" s="104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0"/>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0"/>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0"/>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0"/>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0"/>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0"/>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0"/>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0"/>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0"/>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8"/>
      <c r="B227" s="1039"/>
      <c r="C227" s="1039"/>
      <c r="D227" s="1039"/>
      <c r="E227" s="1039"/>
      <c r="F227" s="1040"/>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8"/>
      <c r="B228" s="1039"/>
      <c r="C228" s="1039"/>
      <c r="D228" s="1039"/>
      <c r="E228" s="1039"/>
      <c r="F228" s="104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8"/>
      <c r="B229" s="1039"/>
      <c r="C229" s="1039"/>
      <c r="D229" s="1039"/>
      <c r="E229" s="1039"/>
      <c r="F229" s="104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0"/>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0"/>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0"/>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0"/>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0"/>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0"/>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0"/>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0"/>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0"/>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8"/>
      <c r="B240" s="1039"/>
      <c r="C240" s="1039"/>
      <c r="D240" s="1039"/>
      <c r="E240" s="1039"/>
      <c r="F240" s="1040"/>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8"/>
      <c r="B241" s="1039"/>
      <c r="C241" s="1039"/>
      <c r="D241" s="1039"/>
      <c r="E241" s="1039"/>
      <c r="F241" s="104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8"/>
      <c r="B242" s="1039"/>
      <c r="C242" s="1039"/>
      <c r="D242" s="1039"/>
      <c r="E242" s="1039"/>
      <c r="F242" s="104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0"/>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0"/>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0"/>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0"/>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0"/>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0"/>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0"/>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0"/>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0"/>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8"/>
      <c r="B253" s="1039"/>
      <c r="C253" s="1039"/>
      <c r="D253" s="1039"/>
      <c r="E253" s="1039"/>
      <c r="F253" s="1040"/>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8"/>
      <c r="B254" s="1039"/>
      <c r="C254" s="1039"/>
      <c r="D254" s="1039"/>
      <c r="E254" s="1039"/>
      <c r="F254" s="104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8"/>
      <c r="B255" s="1039"/>
      <c r="C255" s="1039"/>
      <c r="D255" s="1039"/>
      <c r="E255" s="1039"/>
      <c r="F255" s="104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0"/>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0"/>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0"/>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0"/>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0"/>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0"/>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0"/>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0"/>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0"/>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297</v>
      </c>
      <c r="K3" s="109"/>
      <c r="L3" s="109"/>
      <c r="M3" s="109"/>
      <c r="N3" s="109"/>
      <c r="O3" s="109"/>
      <c r="P3" s="351" t="s">
        <v>27</v>
      </c>
      <c r="Q3" s="351"/>
      <c r="R3" s="351"/>
      <c r="S3" s="351"/>
      <c r="T3" s="351"/>
      <c r="U3" s="351"/>
      <c r="V3" s="351"/>
      <c r="W3" s="351"/>
      <c r="X3" s="351"/>
      <c r="Y3" s="348" t="s">
        <v>350</v>
      </c>
      <c r="Z3" s="349"/>
      <c r="AA3" s="349"/>
      <c r="AB3" s="349"/>
      <c r="AC3" s="281" t="s">
        <v>335</v>
      </c>
      <c r="AD3" s="281"/>
      <c r="AE3" s="281"/>
      <c r="AF3" s="281"/>
      <c r="AG3" s="281"/>
      <c r="AH3" s="348" t="s">
        <v>258</v>
      </c>
      <c r="AI3" s="350"/>
      <c r="AJ3" s="350"/>
      <c r="AK3" s="350"/>
      <c r="AL3" s="350" t="s">
        <v>21</v>
      </c>
      <c r="AM3" s="350"/>
      <c r="AN3" s="350"/>
      <c r="AO3" s="431"/>
      <c r="AP3" s="432" t="s">
        <v>298</v>
      </c>
      <c r="AQ3" s="432"/>
      <c r="AR3" s="432"/>
      <c r="AS3" s="432"/>
      <c r="AT3" s="432"/>
      <c r="AU3" s="432"/>
      <c r="AV3" s="432"/>
      <c r="AW3" s="432"/>
      <c r="AX3" s="432"/>
    </row>
    <row r="4" spans="1:50" ht="26.25" customHeight="1" x14ac:dyDescent="0.15">
      <c r="A4" s="1058">
        <v>1</v>
      </c>
      <c r="B4" s="1058">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8">
        <v>2</v>
      </c>
      <c r="B5" s="1058">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8">
        <v>3</v>
      </c>
      <c r="B6" s="1058">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8">
        <v>4</v>
      </c>
      <c r="B7" s="1058">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8">
        <v>5</v>
      </c>
      <c r="B8" s="1058">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8">
        <v>6</v>
      </c>
      <c r="B9" s="1058">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8">
        <v>7</v>
      </c>
      <c r="B10" s="1058">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8">
        <v>8</v>
      </c>
      <c r="B11" s="1058">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8">
        <v>9</v>
      </c>
      <c r="B12" s="1058">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8">
        <v>10</v>
      </c>
      <c r="B13" s="1058">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8">
        <v>11</v>
      </c>
      <c r="B14" s="1058">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8">
        <v>12</v>
      </c>
      <c r="B15" s="1058">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8">
        <v>13</v>
      </c>
      <c r="B16" s="1058">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8">
        <v>14</v>
      </c>
      <c r="B17" s="1058">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8">
        <v>15</v>
      </c>
      <c r="B18" s="1058">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8">
        <v>16</v>
      </c>
      <c r="B19" s="1058">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8">
        <v>17</v>
      </c>
      <c r="B20" s="1058">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8">
        <v>18</v>
      </c>
      <c r="B21" s="1058">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8">
        <v>19</v>
      </c>
      <c r="B22" s="1058">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8">
        <v>20</v>
      </c>
      <c r="B23" s="1058">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8">
        <v>21</v>
      </c>
      <c r="B24" s="1058">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8">
        <v>22</v>
      </c>
      <c r="B25" s="1058">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8">
        <v>23</v>
      </c>
      <c r="B26" s="1058">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8">
        <v>24</v>
      </c>
      <c r="B27" s="1058">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8">
        <v>25</v>
      </c>
      <c r="B28" s="1058">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8">
        <v>26</v>
      </c>
      <c r="B29" s="1058">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8">
        <v>27</v>
      </c>
      <c r="B30" s="1058">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8">
        <v>28</v>
      </c>
      <c r="B31" s="1058">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8">
        <v>29</v>
      </c>
      <c r="B32" s="1058">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8">
        <v>30</v>
      </c>
      <c r="B33" s="1058">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297</v>
      </c>
      <c r="K36" s="109"/>
      <c r="L36" s="109"/>
      <c r="M36" s="109"/>
      <c r="N36" s="109"/>
      <c r="O36" s="109"/>
      <c r="P36" s="351" t="s">
        <v>27</v>
      </c>
      <c r="Q36" s="351"/>
      <c r="R36" s="351"/>
      <c r="S36" s="351"/>
      <c r="T36" s="351"/>
      <c r="U36" s="351"/>
      <c r="V36" s="351"/>
      <c r="W36" s="351"/>
      <c r="X36" s="351"/>
      <c r="Y36" s="348" t="s">
        <v>350</v>
      </c>
      <c r="Z36" s="349"/>
      <c r="AA36" s="349"/>
      <c r="AB36" s="349"/>
      <c r="AC36" s="281" t="s">
        <v>335</v>
      </c>
      <c r="AD36" s="281"/>
      <c r="AE36" s="281"/>
      <c r="AF36" s="281"/>
      <c r="AG36" s="281"/>
      <c r="AH36" s="348" t="s">
        <v>258</v>
      </c>
      <c r="AI36" s="350"/>
      <c r="AJ36" s="350"/>
      <c r="AK36" s="350"/>
      <c r="AL36" s="350" t="s">
        <v>21</v>
      </c>
      <c r="AM36" s="350"/>
      <c r="AN36" s="350"/>
      <c r="AO36" s="431"/>
      <c r="AP36" s="432" t="s">
        <v>298</v>
      </c>
      <c r="AQ36" s="432"/>
      <c r="AR36" s="432"/>
      <c r="AS36" s="432"/>
      <c r="AT36" s="432"/>
      <c r="AU36" s="432"/>
      <c r="AV36" s="432"/>
      <c r="AW36" s="432"/>
      <c r="AX36" s="432"/>
    </row>
    <row r="37" spans="1:50" ht="26.25" customHeight="1" x14ac:dyDescent="0.15">
      <c r="A37" s="1058">
        <v>1</v>
      </c>
      <c r="B37" s="1058">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8">
        <v>2</v>
      </c>
      <c r="B38" s="1058">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8">
        <v>3</v>
      </c>
      <c r="B39" s="1058">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8">
        <v>4</v>
      </c>
      <c r="B40" s="1058">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8">
        <v>5</v>
      </c>
      <c r="B41" s="1058">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8">
        <v>6</v>
      </c>
      <c r="B42" s="1058">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8">
        <v>7</v>
      </c>
      <c r="B43" s="1058">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8">
        <v>8</v>
      </c>
      <c r="B44" s="1058">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8">
        <v>9</v>
      </c>
      <c r="B45" s="1058">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8">
        <v>10</v>
      </c>
      <c r="B46" s="1058">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8">
        <v>11</v>
      </c>
      <c r="B47" s="1058">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8">
        <v>12</v>
      </c>
      <c r="B48" s="1058">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8">
        <v>13</v>
      </c>
      <c r="B49" s="1058">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8">
        <v>14</v>
      </c>
      <c r="B50" s="1058">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8">
        <v>15</v>
      </c>
      <c r="B51" s="1058">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8">
        <v>16</v>
      </c>
      <c r="B52" s="1058">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8">
        <v>17</v>
      </c>
      <c r="B53" s="1058">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8">
        <v>18</v>
      </c>
      <c r="B54" s="1058">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8">
        <v>19</v>
      </c>
      <c r="B55" s="1058">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8">
        <v>20</v>
      </c>
      <c r="B56" s="1058">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8">
        <v>21</v>
      </c>
      <c r="B57" s="1058">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8">
        <v>22</v>
      </c>
      <c r="B58" s="1058">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8">
        <v>23</v>
      </c>
      <c r="B59" s="1058">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8">
        <v>24</v>
      </c>
      <c r="B60" s="1058">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8">
        <v>25</v>
      </c>
      <c r="B61" s="1058">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8">
        <v>26</v>
      </c>
      <c r="B62" s="1058">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8">
        <v>27</v>
      </c>
      <c r="B63" s="1058">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8">
        <v>28</v>
      </c>
      <c r="B64" s="1058">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8">
        <v>29</v>
      </c>
      <c r="B65" s="1058">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8">
        <v>30</v>
      </c>
      <c r="B66" s="1058">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297</v>
      </c>
      <c r="K69" s="109"/>
      <c r="L69" s="109"/>
      <c r="M69" s="109"/>
      <c r="N69" s="109"/>
      <c r="O69" s="109"/>
      <c r="P69" s="351" t="s">
        <v>27</v>
      </c>
      <c r="Q69" s="351"/>
      <c r="R69" s="351"/>
      <c r="S69" s="351"/>
      <c r="T69" s="351"/>
      <c r="U69" s="351"/>
      <c r="V69" s="351"/>
      <c r="W69" s="351"/>
      <c r="X69" s="351"/>
      <c r="Y69" s="348" t="s">
        <v>350</v>
      </c>
      <c r="Z69" s="349"/>
      <c r="AA69" s="349"/>
      <c r="AB69" s="349"/>
      <c r="AC69" s="281" t="s">
        <v>335</v>
      </c>
      <c r="AD69" s="281"/>
      <c r="AE69" s="281"/>
      <c r="AF69" s="281"/>
      <c r="AG69" s="281"/>
      <c r="AH69" s="348" t="s">
        <v>258</v>
      </c>
      <c r="AI69" s="350"/>
      <c r="AJ69" s="350"/>
      <c r="AK69" s="350"/>
      <c r="AL69" s="350" t="s">
        <v>21</v>
      </c>
      <c r="AM69" s="350"/>
      <c r="AN69" s="350"/>
      <c r="AO69" s="431"/>
      <c r="AP69" s="432" t="s">
        <v>298</v>
      </c>
      <c r="AQ69" s="432"/>
      <c r="AR69" s="432"/>
      <c r="AS69" s="432"/>
      <c r="AT69" s="432"/>
      <c r="AU69" s="432"/>
      <c r="AV69" s="432"/>
      <c r="AW69" s="432"/>
      <c r="AX69" s="432"/>
    </row>
    <row r="70" spans="1:50" ht="26.25" customHeight="1" x14ac:dyDescent="0.15">
      <c r="A70" s="1058">
        <v>1</v>
      </c>
      <c r="B70" s="1058">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8">
        <v>2</v>
      </c>
      <c r="B71" s="1058">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8">
        <v>3</v>
      </c>
      <c r="B72" s="1058">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8">
        <v>4</v>
      </c>
      <c r="B73" s="1058">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8">
        <v>5</v>
      </c>
      <c r="B74" s="1058">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8">
        <v>6</v>
      </c>
      <c r="B75" s="1058">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8">
        <v>7</v>
      </c>
      <c r="B76" s="1058">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8">
        <v>8</v>
      </c>
      <c r="B77" s="1058">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8">
        <v>9</v>
      </c>
      <c r="B78" s="1058">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8">
        <v>10</v>
      </c>
      <c r="B79" s="1058">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8">
        <v>11</v>
      </c>
      <c r="B80" s="1058">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8">
        <v>12</v>
      </c>
      <c r="B81" s="1058">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8">
        <v>13</v>
      </c>
      <c r="B82" s="1058">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8">
        <v>14</v>
      </c>
      <c r="B83" s="1058">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8">
        <v>15</v>
      </c>
      <c r="B84" s="1058">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8">
        <v>16</v>
      </c>
      <c r="B85" s="1058">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8">
        <v>17</v>
      </c>
      <c r="B86" s="1058">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8">
        <v>18</v>
      </c>
      <c r="B87" s="1058">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8">
        <v>19</v>
      </c>
      <c r="B88" s="1058">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8">
        <v>20</v>
      </c>
      <c r="B89" s="1058">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8">
        <v>21</v>
      </c>
      <c r="B90" s="1058">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8">
        <v>22</v>
      </c>
      <c r="B91" s="1058">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8">
        <v>23</v>
      </c>
      <c r="B92" s="1058">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8">
        <v>24</v>
      </c>
      <c r="B93" s="1058">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8">
        <v>25</v>
      </c>
      <c r="B94" s="1058">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8">
        <v>26</v>
      </c>
      <c r="B95" s="1058">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8">
        <v>27</v>
      </c>
      <c r="B96" s="1058">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8">
        <v>28</v>
      </c>
      <c r="B97" s="1058">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8">
        <v>29</v>
      </c>
      <c r="B98" s="1058">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8">
        <v>30</v>
      </c>
      <c r="B99" s="1058">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297</v>
      </c>
      <c r="K102" s="109"/>
      <c r="L102" s="109"/>
      <c r="M102" s="109"/>
      <c r="N102" s="109"/>
      <c r="O102" s="109"/>
      <c r="P102" s="351" t="s">
        <v>27</v>
      </c>
      <c r="Q102" s="351"/>
      <c r="R102" s="351"/>
      <c r="S102" s="351"/>
      <c r="T102" s="351"/>
      <c r="U102" s="351"/>
      <c r="V102" s="351"/>
      <c r="W102" s="351"/>
      <c r="X102" s="351"/>
      <c r="Y102" s="348" t="s">
        <v>350</v>
      </c>
      <c r="Z102" s="349"/>
      <c r="AA102" s="349"/>
      <c r="AB102" s="349"/>
      <c r="AC102" s="281" t="s">
        <v>335</v>
      </c>
      <c r="AD102" s="281"/>
      <c r="AE102" s="281"/>
      <c r="AF102" s="281"/>
      <c r="AG102" s="281"/>
      <c r="AH102" s="348" t="s">
        <v>258</v>
      </c>
      <c r="AI102" s="350"/>
      <c r="AJ102" s="350"/>
      <c r="AK102" s="350"/>
      <c r="AL102" s="350" t="s">
        <v>21</v>
      </c>
      <c r="AM102" s="350"/>
      <c r="AN102" s="350"/>
      <c r="AO102" s="431"/>
      <c r="AP102" s="432" t="s">
        <v>298</v>
      </c>
      <c r="AQ102" s="432"/>
      <c r="AR102" s="432"/>
      <c r="AS102" s="432"/>
      <c r="AT102" s="432"/>
      <c r="AU102" s="432"/>
      <c r="AV102" s="432"/>
      <c r="AW102" s="432"/>
      <c r="AX102" s="432"/>
    </row>
    <row r="103" spans="1:50" ht="26.25" customHeight="1" x14ac:dyDescent="0.15">
      <c r="A103" s="1058">
        <v>1</v>
      </c>
      <c r="B103" s="1058">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8">
        <v>2</v>
      </c>
      <c r="B104" s="1058">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8">
        <v>3</v>
      </c>
      <c r="B105" s="1058">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8">
        <v>4</v>
      </c>
      <c r="B106" s="1058">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8">
        <v>5</v>
      </c>
      <c r="B107" s="1058">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8">
        <v>6</v>
      </c>
      <c r="B108" s="1058">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8">
        <v>7</v>
      </c>
      <c r="B109" s="1058">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8">
        <v>8</v>
      </c>
      <c r="B110" s="1058">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8">
        <v>9</v>
      </c>
      <c r="B111" s="1058">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8">
        <v>10</v>
      </c>
      <c r="B112" s="1058">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8">
        <v>11</v>
      </c>
      <c r="B113" s="1058">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8">
        <v>12</v>
      </c>
      <c r="B114" s="1058">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8">
        <v>13</v>
      </c>
      <c r="B115" s="1058">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8">
        <v>14</v>
      </c>
      <c r="B116" s="1058">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8">
        <v>15</v>
      </c>
      <c r="B117" s="1058">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8">
        <v>16</v>
      </c>
      <c r="B118" s="1058">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8">
        <v>17</v>
      </c>
      <c r="B119" s="1058">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8">
        <v>18</v>
      </c>
      <c r="B120" s="1058">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8">
        <v>19</v>
      </c>
      <c r="B121" s="1058">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8">
        <v>20</v>
      </c>
      <c r="B122" s="1058">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8">
        <v>21</v>
      </c>
      <c r="B123" s="1058">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8">
        <v>22</v>
      </c>
      <c r="B124" s="1058">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8">
        <v>23</v>
      </c>
      <c r="B125" s="1058">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8">
        <v>24</v>
      </c>
      <c r="B126" s="1058">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8">
        <v>25</v>
      </c>
      <c r="B127" s="1058">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8">
        <v>26</v>
      </c>
      <c r="B128" s="1058">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8">
        <v>27</v>
      </c>
      <c r="B129" s="1058">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8">
        <v>28</v>
      </c>
      <c r="B130" s="1058">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8">
        <v>29</v>
      </c>
      <c r="B131" s="1058">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8">
        <v>30</v>
      </c>
      <c r="B132" s="1058">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297</v>
      </c>
      <c r="K135" s="109"/>
      <c r="L135" s="109"/>
      <c r="M135" s="109"/>
      <c r="N135" s="109"/>
      <c r="O135" s="109"/>
      <c r="P135" s="351" t="s">
        <v>27</v>
      </c>
      <c r="Q135" s="351"/>
      <c r="R135" s="351"/>
      <c r="S135" s="351"/>
      <c r="T135" s="351"/>
      <c r="U135" s="351"/>
      <c r="V135" s="351"/>
      <c r="W135" s="351"/>
      <c r="X135" s="351"/>
      <c r="Y135" s="348" t="s">
        <v>350</v>
      </c>
      <c r="Z135" s="349"/>
      <c r="AA135" s="349"/>
      <c r="AB135" s="349"/>
      <c r="AC135" s="281" t="s">
        <v>335</v>
      </c>
      <c r="AD135" s="281"/>
      <c r="AE135" s="281"/>
      <c r="AF135" s="281"/>
      <c r="AG135" s="281"/>
      <c r="AH135" s="348" t="s">
        <v>258</v>
      </c>
      <c r="AI135" s="350"/>
      <c r="AJ135" s="350"/>
      <c r="AK135" s="350"/>
      <c r="AL135" s="350" t="s">
        <v>21</v>
      </c>
      <c r="AM135" s="350"/>
      <c r="AN135" s="350"/>
      <c r="AO135" s="431"/>
      <c r="AP135" s="432" t="s">
        <v>298</v>
      </c>
      <c r="AQ135" s="432"/>
      <c r="AR135" s="432"/>
      <c r="AS135" s="432"/>
      <c r="AT135" s="432"/>
      <c r="AU135" s="432"/>
      <c r="AV135" s="432"/>
      <c r="AW135" s="432"/>
      <c r="AX135" s="432"/>
    </row>
    <row r="136" spans="1:50" ht="26.25" customHeight="1" x14ac:dyDescent="0.15">
      <c r="A136" s="1058">
        <v>1</v>
      </c>
      <c r="B136" s="1058">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8">
        <v>2</v>
      </c>
      <c r="B137" s="1058">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8">
        <v>3</v>
      </c>
      <c r="B138" s="1058">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8">
        <v>4</v>
      </c>
      <c r="B139" s="1058">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8">
        <v>5</v>
      </c>
      <c r="B140" s="1058">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8">
        <v>6</v>
      </c>
      <c r="B141" s="1058">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8">
        <v>7</v>
      </c>
      <c r="B142" s="1058">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8">
        <v>8</v>
      </c>
      <c r="B143" s="1058">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8">
        <v>9</v>
      </c>
      <c r="B144" s="1058">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8">
        <v>10</v>
      </c>
      <c r="B145" s="1058">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8">
        <v>11</v>
      </c>
      <c r="B146" s="1058">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8">
        <v>12</v>
      </c>
      <c r="B147" s="1058">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8">
        <v>13</v>
      </c>
      <c r="B148" s="1058">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8">
        <v>14</v>
      </c>
      <c r="B149" s="1058">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8">
        <v>15</v>
      </c>
      <c r="B150" s="1058">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8">
        <v>16</v>
      </c>
      <c r="B151" s="1058">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8">
        <v>17</v>
      </c>
      <c r="B152" s="1058">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8">
        <v>18</v>
      </c>
      <c r="B153" s="1058">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8">
        <v>19</v>
      </c>
      <c r="B154" s="1058">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8">
        <v>20</v>
      </c>
      <c r="B155" s="1058">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8">
        <v>21</v>
      </c>
      <c r="B156" s="1058">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8">
        <v>22</v>
      </c>
      <c r="B157" s="1058">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8">
        <v>23</v>
      </c>
      <c r="B158" s="1058">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8">
        <v>24</v>
      </c>
      <c r="B159" s="1058">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8">
        <v>25</v>
      </c>
      <c r="B160" s="1058">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8">
        <v>26</v>
      </c>
      <c r="B161" s="1058">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8">
        <v>27</v>
      </c>
      <c r="B162" s="1058">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8">
        <v>28</v>
      </c>
      <c r="B163" s="1058">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8">
        <v>29</v>
      </c>
      <c r="B164" s="1058">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8">
        <v>30</v>
      </c>
      <c r="B165" s="1058">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297</v>
      </c>
      <c r="K168" s="109"/>
      <c r="L168" s="109"/>
      <c r="M168" s="109"/>
      <c r="N168" s="109"/>
      <c r="O168" s="109"/>
      <c r="P168" s="351" t="s">
        <v>27</v>
      </c>
      <c r="Q168" s="351"/>
      <c r="R168" s="351"/>
      <c r="S168" s="351"/>
      <c r="T168" s="351"/>
      <c r="U168" s="351"/>
      <c r="V168" s="351"/>
      <c r="W168" s="351"/>
      <c r="X168" s="351"/>
      <c r="Y168" s="348" t="s">
        <v>350</v>
      </c>
      <c r="Z168" s="349"/>
      <c r="AA168" s="349"/>
      <c r="AB168" s="349"/>
      <c r="AC168" s="281" t="s">
        <v>335</v>
      </c>
      <c r="AD168" s="281"/>
      <c r="AE168" s="281"/>
      <c r="AF168" s="281"/>
      <c r="AG168" s="281"/>
      <c r="AH168" s="348" t="s">
        <v>258</v>
      </c>
      <c r="AI168" s="350"/>
      <c r="AJ168" s="350"/>
      <c r="AK168" s="350"/>
      <c r="AL168" s="350" t="s">
        <v>21</v>
      </c>
      <c r="AM168" s="350"/>
      <c r="AN168" s="350"/>
      <c r="AO168" s="431"/>
      <c r="AP168" s="432" t="s">
        <v>298</v>
      </c>
      <c r="AQ168" s="432"/>
      <c r="AR168" s="432"/>
      <c r="AS168" s="432"/>
      <c r="AT168" s="432"/>
      <c r="AU168" s="432"/>
      <c r="AV168" s="432"/>
      <c r="AW168" s="432"/>
      <c r="AX168" s="432"/>
    </row>
    <row r="169" spans="1:50" ht="26.25" customHeight="1" x14ac:dyDescent="0.15">
      <c r="A169" s="1058">
        <v>1</v>
      </c>
      <c r="B169" s="1058">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8">
        <v>2</v>
      </c>
      <c r="B170" s="1058">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8">
        <v>3</v>
      </c>
      <c r="B171" s="1058">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8">
        <v>4</v>
      </c>
      <c r="B172" s="1058">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8">
        <v>5</v>
      </c>
      <c r="B173" s="1058">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8">
        <v>6</v>
      </c>
      <c r="B174" s="1058">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8">
        <v>7</v>
      </c>
      <c r="B175" s="1058">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8">
        <v>8</v>
      </c>
      <c r="B176" s="1058">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8">
        <v>9</v>
      </c>
      <c r="B177" s="1058">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8">
        <v>10</v>
      </c>
      <c r="B178" s="1058">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8">
        <v>11</v>
      </c>
      <c r="B179" s="1058">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8">
        <v>12</v>
      </c>
      <c r="B180" s="1058">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8">
        <v>13</v>
      </c>
      <c r="B181" s="1058">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8">
        <v>14</v>
      </c>
      <c r="B182" s="1058">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8">
        <v>15</v>
      </c>
      <c r="B183" s="1058">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8">
        <v>16</v>
      </c>
      <c r="B184" s="1058">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8">
        <v>17</v>
      </c>
      <c r="B185" s="1058">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8">
        <v>18</v>
      </c>
      <c r="B186" s="1058">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8">
        <v>19</v>
      </c>
      <c r="B187" s="1058">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8">
        <v>20</v>
      </c>
      <c r="B188" s="1058">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8">
        <v>21</v>
      </c>
      <c r="B189" s="1058">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8">
        <v>22</v>
      </c>
      <c r="B190" s="1058">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8">
        <v>23</v>
      </c>
      <c r="B191" s="1058">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8">
        <v>24</v>
      </c>
      <c r="B192" s="1058">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8">
        <v>25</v>
      </c>
      <c r="B193" s="1058">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8">
        <v>26</v>
      </c>
      <c r="B194" s="1058">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8">
        <v>27</v>
      </c>
      <c r="B195" s="1058">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8">
        <v>28</v>
      </c>
      <c r="B196" s="1058">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8">
        <v>29</v>
      </c>
      <c r="B197" s="1058">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8">
        <v>30</v>
      </c>
      <c r="B198" s="1058">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297</v>
      </c>
      <c r="K201" s="109"/>
      <c r="L201" s="109"/>
      <c r="M201" s="109"/>
      <c r="N201" s="109"/>
      <c r="O201" s="109"/>
      <c r="P201" s="351" t="s">
        <v>27</v>
      </c>
      <c r="Q201" s="351"/>
      <c r="R201" s="351"/>
      <c r="S201" s="351"/>
      <c r="T201" s="351"/>
      <c r="U201" s="351"/>
      <c r="V201" s="351"/>
      <c r="W201" s="351"/>
      <c r="X201" s="351"/>
      <c r="Y201" s="348" t="s">
        <v>350</v>
      </c>
      <c r="Z201" s="349"/>
      <c r="AA201" s="349"/>
      <c r="AB201" s="349"/>
      <c r="AC201" s="281" t="s">
        <v>335</v>
      </c>
      <c r="AD201" s="281"/>
      <c r="AE201" s="281"/>
      <c r="AF201" s="281"/>
      <c r="AG201" s="281"/>
      <c r="AH201" s="348" t="s">
        <v>258</v>
      </c>
      <c r="AI201" s="350"/>
      <c r="AJ201" s="350"/>
      <c r="AK201" s="350"/>
      <c r="AL201" s="350" t="s">
        <v>21</v>
      </c>
      <c r="AM201" s="350"/>
      <c r="AN201" s="350"/>
      <c r="AO201" s="431"/>
      <c r="AP201" s="432" t="s">
        <v>298</v>
      </c>
      <c r="AQ201" s="432"/>
      <c r="AR201" s="432"/>
      <c r="AS201" s="432"/>
      <c r="AT201" s="432"/>
      <c r="AU201" s="432"/>
      <c r="AV201" s="432"/>
      <c r="AW201" s="432"/>
      <c r="AX201" s="432"/>
    </row>
    <row r="202" spans="1:50" ht="26.25" customHeight="1" x14ac:dyDescent="0.15">
      <c r="A202" s="1058">
        <v>1</v>
      </c>
      <c r="B202" s="1058">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8">
        <v>2</v>
      </c>
      <c r="B203" s="1058">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8">
        <v>3</v>
      </c>
      <c r="B204" s="1058">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8">
        <v>4</v>
      </c>
      <c r="B205" s="1058">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8">
        <v>5</v>
      </c>
      <c r="B206" s="1058">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8">
        <v>6</v>
      </c>
      <c r="B207" s="1058">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8">
        <v>7</v>
      </c>
      <c r="B208" s="1058">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8">
        <v>8</v>
      </c>
      <c r="B209" s="1058">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8">
        <v>9</v>
      </c>
      <c r="B210" s="1058">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8">
        <v>10</v>
      </c>
      <c r="B211" s="1058">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8">
        <v>11</v>
      </c>
      <c r="B212" s="1058">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8">
        <v>12</v>
      </c>
      <c r="B213" s="1058">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8">
        <v>13</v>
      </c>
      <c r="B214" s="1058">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8">
        <v>14</v>
      </c>
      <c r="B215" s="1058">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8">
        <v>15</v>
      </c>
      <c r="B216" s="1058">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8">
        <v>16</v>
      </c>
      <c r="B217" s="1058">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8">
        <v>17</v>
      </c>
      <c r="B218" s="1058">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8">
        <v>18</v>
      </c>
      <c r="B219" s="1058">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8">
        <v>19</v>
      </c>
      <c r="B220" s="1058">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8">
        <v>20</v>
      </c>
      <c r="B221" s="1058">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8">
        <v>21</v>
      </c>
      <c r="B222" s="1058">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8">
        <v>22</v>
      </c>
      <c r="B223" s="1058">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8">
        <v>23</v>
      </c>
      <c r="B224" s="1058">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8">
        <v>24</v>
      </c>
      <c r="B225" s="1058">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8">
        <v>25</v>
      </c>
      <c r="B226" s="1058">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8">
        <v>26</v>
      </c>
      <c r="B227" s="1058">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8">
        <v>27</v>
      </c>
      <c r="B228" s="1058">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8">
        <v>28</v>
      </c>
      <c r="B229" s="1058">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8">
        <v>29</v>
      </c>
      <c r="B230" s="1058">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8">
        <v>30</v>
      </c>
      <c r="B231" s="1058">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297</v>
      </c>
      <c r="K234" s="109"/>
      <c r="L234" s="109"/>
      <c r="M234" s="109"/>
      <c r="N234" s="109"/>
      <c r="O234" s="109"/>
      <c r="P234" s="351" t="s">
        <v>27</v>
      </c>
      <c r="Q234" s="351"/>
      <c r="R234" s="351"/>
      <c r="S234" s="351"/>
      <c r="T234" s="351"/>
      <c r="U234" s="351"/>
      <c r="V234" s="351"/>
      <c r="W234" s="351"/>
      <c r="X234" s="351"/>
      <c r="Y234" s="348" t="s">
        <v>350</v>
      </c>
      <c r="Z234" s="349"/>
      <c r="AA234" s="349"/>
      <c r="AB234" s="349"/>
      <c r="AC234" s="281" t="s">
        <v>335</v>
      </c>
      <c r="AD234" s="281"/>
      <c r="AE234" s="281"/>
      <c r="AF234" s="281"/>
      <c r="AG234" s="281"/>
      <c r="AH234" s="348" t="s">
        <v>258</v>
      </c>
      <c r="AI234" s="350"/>
      <c r="AJ234" s="350"/>
      <c r="AK234" s="350"/>
      <c r="AL234" s="350" t="s">
        <v>21</v>
      </c>
      <c r="AM234" s="350"/>
      <c r="AN234" s="350"/>
      <c r="AO234" s="431"/>
      <c r="AP234" s="432" t="s">
        <v>298</v>
      </c>
      <c r="AQ234" s="432"/>
      <c r="AR234" s="432"/>
      <c r="AS234" s="432"/>
      <c r="AT234" s="432"/>
      <c r="AU234" s="432"/>
      <c r="AV234" s="432"/>
      <c r="AW234" s="432"/>
      <c r="AX234" s="432"/>
    </row>
    <row r="235" spans="1:50" ht="26.25" customHeight="1" x14ac:dyDescent="0.15">
      <c r="A235" s="1058">
        <v>1</v>
      </c>
      <c r="B235" s="1058">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8">
        <v>2</v>
      </c>
      <c r="B236" s="1058">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8">
        <v>3</v>
      </c>
      <c r="B237" s="1058">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8">
        <v>4</v>
      </c>
      <c r="B238" s="1058">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8">
        <v>5</v>
      </c>
      <c r="B239" s="1058">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8">
        <v>6</v>
      </c>
      <c r="B240" s="1058">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8">
        <v>7</v>
      </c>
      <c r="B241" s="1058">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8">
        <v>8</v>
      </c>
      <c r="B242" s="1058">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8">
        <v>9</v>
      </c>
      <c r="B243" s="1058">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8">
        <v>10</v>
      </c>
      <c r="B244" s="1058">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8">
        <v>11</v>
      </c>
      <c r="B245" s="1058">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8">
        <v>12</v>
      </c>
      <c r="B246" s="1058">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8">
        <v>13</v>
      </c>
      <c r="B247" s="1058">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8">
        <v>14</v>
      </c>
      <c r="B248" s="1058">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8">
        <v>15</v>
      </c>
      <c r="B249" s="1058">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8">
        <v>16</v>
      </c>
      <c r="B250" s="1058">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8">
        <v>17</v>
      </c>
      <c r="B251" s="1058">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8">
        <v>18</v>
      </c>
      <c r="B252" s="1058">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8">
        <v>19</v>
      </c>
      <c r="B253" s="1058">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8">
        <v>20</v>
      </c>
      <c r="B254" s="1058">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8">
        <v>21</v>
      </c>
      <c r="B255" s="1058">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8">
        <v>22</v>
      </c>
      <c r="B256" s="1058">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8">
        <v>23</v>
      </c>
      <c r="B257" s="1058">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8">
        <v>24</v>
      </c>
      <c r="B258" s="1058">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8">
        <v>25</v>
      </c>
      <c r="B259" s="1058">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8">
        <v>26</v>
      </c>
      <c r="B260" s="1058">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8">
        <v>27</v>
      </c>
      <c r="B261" s="1058">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8">
        <v>28</v>
      </c>
      <c r="B262" s="1058">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8">
        <v>29</v>
      </c>
      <c r="B263" s="1058">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8">
        <v>30</v>
      </c>
      <c r="B264" s="1058">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297</v>
      </c>
      <c r="K267" s="109"/>
      <c r="L267" s="109"/>
      <c r="M267" s="109"/>
      <c r="N267" s="109"/>
      <c r="O267" s="109"/>
      <c r="P267" s="351" t="s">
        <v>27</v>
      </c>
      <c r="Q267" s="351"/>
      <c r="R267" s="351"/>
      <c r="S267" s="351"/>
      <c r="T267" s="351"/>
      <c r="U267" s="351"/>
      <c r="V267" s="351"/>
      <c r="W267" s="351"/>
      <c r="X267" s="351"/>
      <c r="Y267" s="348" t="s">
        <v>350</v>
      </c>
      <c r="Z267" s="349"/>
      <c r="AA267" s="349"/>
      <c r="AB267" s="349"/>
      <c r="AC267" s="281" t="s">
        <v>335</v>
      </c>
      <c r="AD267" s="281"/>
      <c r="AE267" s="281"/>
      <c r="AF267" s="281"/>
      <c r="AG267" s="281"/>
      <c r="AH267" s="348" t="s">
        <v>258</v>
      </c>
      <c r="AI267" s="350"/>
      <c r="AJ267" s="350"/>
      <c r="AK267" s="350"/>
      <c r="AL267" s="350" t="s">
        <v>21</v>
      </c>
      <c r="AM267" s="350"/>
      <c r="AN267" s="350"/>
      <c r="AO267" s="431"/>
      <c r="AP267" s="432" t="s">
        <v>298</v>
      </c>
      <c r="AQ267" s="432"/>
      <c r="AR267" s="432"/>
      <c r="AS267" s="432"/>
      <c r="AT267" s="432"/>
      <c r="AU267" s="432"/>
      <c r="AV267" s="432"/>
      <c r="AW267" s="432"/>
      <c r="AX267" s="432"/>
    </row>
    <row r="268" spans="1:50" ht="26.25" customHeight="1" x14ac:dyDescent="0.15">
      <c r="A268" s="1058">
        <v>1</v>
      </c>
      <c r="B268" s="1058">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8">
        <v>2</v>
      </c>
      <c r="B269" s="1058">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8">
        <v>3</v>
      </c>
      <c r="B270" s="1058">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8">
        <v>4</v>
      </c>
      <c r="B271" s="1058">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8">
        <v>5</v>
      </c>
      <c r="B272" s="1058">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8">
        <v>6</v>
      </c>
      <c r="B273" s="1058">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8">
        <v>7</v>
      </c>
      <c r="B274" s="1058">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8">
        <v>8</v>
      </c>
      <c r="B275" s="1058">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8">
        <v>9</v>
      </c>
      <c r="B276" s="1058">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8">
        <v>10</v>
      </c>
      <c r="B277" s="1058">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8">
        <v>11</v>
      </c>
      <c r="B278" s="1058">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8">
        <v>12</v>
      </c>
      <c r="B279" s="1058">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8">
        <v>13</v>
      </c>
      <c r="B280" s="1058">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8">
        <v>14</v>
      </c>
      <c r="B281" s="1058">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8">
        <v>15</v>
      </c>
      <c r="B282" s="1058">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8">
        <v>16</v>
      </c>
      <c r="B283" s="1058">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8">
        <v>17</v>
      </c>
      <c r="B284" s="1058">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8">
        <v>18</v>
      </c>
      <c r="B285" s="1058">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8">
        <v>19</v>
      </c>
      <c r="B286" s="1058">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8">
        <v>20</v>
      </c>
      <c r="B287" s="1058">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8">
        <v>21</v>
      </c>
      <c r="B288" s="1058">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8">
        <v>22</v>
      </c>
      <c r="B289" s="1058">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8">
        <v>23</v>
      </c>
      <c r="B290" s="1058">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8">
        <v>24</v>
      </c>
      <c r="B291" s="1058">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8">
        <v>25</v>
      </c>
      <c r="B292" s="1058">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8">
        <v>26</v>
      </c>
      <c r="B293" s="1058">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8">
        <v>27</v>
      </c>
      <c r="B294" s="1058">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8">
        <v>28</v>
      </c>
      <c r="B295" s="1058">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8">
        <v>29</v>
      </c>
      <c r="B296" s="1058">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8">
        <v>30</v>
      </c>
      <c r="B297" s="1058">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297</v>
      </c>
      <c r="K300" s="109"/>
      <c r="L300" s="109"/>
      <c r="M300" s="109"/>
      <c r="N300" s="109"/>
      <c r="O300" s="109"/>
      <c r="P300" s="351" t="s">
        <v>27</v>
      </c>
      <c r="Q300" s="351"/>
      <c r="R300" s="351"/>
      <c r="S300" s="351"/>
      <c r="T300" s="351"/>
      <c r="U300" s="351"/>
      <c r="V300" s="351"/>
      <c r="W300" s="351"/>
      <c r="X300" s="351"/>
      <c r="Y300" s="348" t="s">
        <v>350</v>
      </c>
      <c r="Z300" s="349"/>
      <c r="AA300" s="349"/>
      <c r="AB300" s="349"/>
      <c r="AC300" s="281" t="s">
        <v>335</v>
      </c>
      <c r="AD300" s="281"/>
      <c r="AE300" s="281"/>
      <c r="AF300" s="281"/>
      <c r="AG300" s="281"/>
      <c r="AH300" s="348" t="s">
        <v>258</v>
      </c>
      <c r="AI300" s="350"/>
      <c r="AJ300" s="350"/>
      <c r="AK300" s="350"/>
      <c r="AL300" s="350" t="s">
        <v>21</v>
      </c>
      <c r="AM300" s="350"/>
      <c r="AN300" s="350"/>
      <c r="AO300" s="431"/>
      <c r="AP300" s="432" t="s">
        <v>298</v>
      </c>
      <c r="AQ300" s="432"/>
      <c r="AR300" s="432"/>
      <c r="AS300" s="432"/>
      <c r="AT300" s="432"/>
      <c r="AU300" s="432"/>
      <c r="AV300" s="432"/>
      <c r="AW300" s="432"/>
      <c r="AX300" s="432"/>
    </row>
    <row r="301" spans="1:50" ht="26.25" customHeight="1" x14ac:dyDescent="0.15">
      <c r="A301" s="1058">
        <v>1</v>
      </c>
      <c r="B301" s="1058">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8">
        <v>2</v>
      </c>
      <c r="B302" s="1058">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8">
        <v>3</v>
      </c>
      <c r="B303" s="1058">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8">
        <v>4</v>
      </c>
      <c r="B304" s="1058">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8">
        <v>5</v>
      </c>
      <c r="B305" s="1058">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8">
        <v>6</v>
      </c>
      <c r="B306" s="1058">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8">
        <v>7</v>
      </c>
      <c r="B307" s="1058">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8">
        <v>8</v>
      </c>
      <c r="B308" s="1058">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8">
        <v>9</v>
      </c>
      <c r="B309" s="1058">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8">
        <v>10</v>
      </c>
      <c r="B310" s="1058">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8">
        <v>11</v>
      </c>
      <c r="B311" s="1058">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8">
        <v>12</v>
      </c>
      <c r="B312" s="1058">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8">
        <v>13</v>
      </c>
      <c r="B313" s="1058">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8">
        <v>14</v>
      </c>
      <c r="B314" s="1058">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8">
        <v>15</v>
      </c>
      <c r="B315" s="1058">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8">
        <v>16</v>
      </c>
      <c r="B316" s="1058">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8">
        <v>17</v>
      </c>
      <c r="B317" s="1058">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8">
        <v>18</v>
      </c>
      <c r="B318" s="1058">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8">
        <v>19</v>
      </c>
      <c r="B319" s="1058">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8">
        <v>20</v>
      </c>
      <c r="B320" s="1058">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8">
        <v>21</v>
      </c>
      <c r="B321" s="1058">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8">
        <v>22</v>
      </c>
      <c r="B322" s="1058">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8">
        <v>23</v>
      </c>
      <c r="B323" s="1058">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8">
        <v>24</v>
      </c>
      <c r="B324" s="1058">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8">
        <v>25</v>
      </c>
      <c r="B325" s="1058">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8">
        <v>26</v>
      </c>
      <c r="B326" s="1058">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8">
        <v>27</v>
      </c>
      <c r="B327" s="1058">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8">
        <v>28</v>
      </c>
      <c r="B328" s="1058">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8">
        <v>29</v>
      </c>
      <c r="B329" s="1058">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8">
        <v>30</v>
      </c>
      <c r="B330" s="1058">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297</v>
      </c>
      <c r="K333" s="109"/>
      <c r="L333" s="109"/>
      <c r="M333" s="109"/>
      <c r="N333" s="109"/>
      <c r="O333" s="109"/>
      <c r="P333" s="351" t="s">
        <v>27</v>
      </c>
      <c r="Q333" s="351"/>
      <c r="R333" s="351"/>
      <c r="S333" s="351"/>
      <c r="T333" s="351"/>
      <c r="U333" s="351"/>
      <c r="V333" s="351"/>
      <c r="W333" s="351"/>
      <c r="X333" s="351"/>
      <c r="Y333" s="348" t="s">
        <v>350</v>
      </c>
      <c r="Z333" s="349"/>
      <c r="AA333" s="349"/>
      <c r="AB333" s="349"/>
      <c r="AC333" s="281" t="s">
        <v>335</v>
      </c>
      <c r="AD333" s="281"/>
      <c r="AE333" s="281"/>
      <c r="AF333" s="281"/>
      <c r="AG333" s="281"/>
      <c r="AH333" s="348" t="s">
        <v>258</v>
      </c>
      <c r="AI333" s="350"/>
      <c r="AJ333" s="350"/>
      <c r="AK333" s="350"/>
      <c r="AL333" s="350" t="s">
        <v>21</v>
      </c>
      <c r="AM333" s="350"/>
      <c r="AN333" s="350"/>
      <c r="AO333" s="431"/>
      <c r="AP333" s="432" t="s">
        <v>298</v>
      </c>
      <c r="AQ333" s="432"/>
      <c r="AR333" s="432"/>
      <c r="AS333" s="432"/>
      <c r="AT333" s="432"/>
      <c r="AU333" s="432"/>
      <c r="AV333" s="432"/>
      <c r="AW333" s="432"/>
      <c r="AX333" s="432"/>
    </row>
    <row r="334" spans="1:50" ht="26.25" customHeight="1" x14ac:dyDescent="0.15">
      <c r="A334" s="1058">
        <v>1</v>
      </c>
      <c r="B334" s="1058">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8">
        <v>2</v>
      </c>
      <c r="B335" s="1058">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8">
        <v>3</v>
      </c>
      <c r="B336" s="1058">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8">
        <v>4</v>
      </c>
      <c r="B337" s="1058">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8">
        <v>5</v>
      </c>
      <c r="B338" s="1058">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8">
        <v>6</v>
      </c>
      <c r="B339" s="1058">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8">
        <v>7</v>
      </c>
      <c r="B340" s="1058">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8">
        <v>8</v>
      </c>
      <c r="B341" s="1058">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8">
        <v>9</v>
      </c>
      <c r="B342" s="1058">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8">
        <v>10</v>
      </c>
      <c r="B343" s="1058">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8">
        <v>11</v>
      </c>
      <c r="B344" s="1058">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8">
        <v>12</v>
      </c>
      <c r="B345" s="1058">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8">
        <v>13</v>
      </c>
      <c r="B346" s="1058">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8">
        <v>14</v>
      </c>
      <c r="B347" s="1058">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8">
        <v>15</v>
      </c>
      <c r="B348" s="1058">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8">
        <v>16</v>
      </c>
      <c r="B349" s="1058">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8">
        <v>17</v>
      </c>
      <c r="B350" s="1058">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8">
        <v>18</v>
      </c>
      <c r="B351" s="1058">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8">
        <v>19</v>
      </c>
      <c r="B352" s="1058">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8">
        <v>20</v>
      </c>
      <c r="B353" s="1058">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8">
        <v>21</v>
      </c>
      <c r="B354" s="1058">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8">
        <v>22</v>
      </c>
      <c r="B355" s="1058">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8">
        <v>23</v>
      </c>
      <c r="B356" s="1058">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8">
        <v>24</v>
      </c>
      <c r="B357" s="1058">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8">
        <v>25</v>
      </c>
      <c r="B358" s="1058">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8">
        <v>26</v>
      </c>
      <c r="B359" s="1058">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8">
        <v>27</v>
      </c>
      <c r="B360" s="1058">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8">
        <v>28</v>
      </c>
      <c r="B361" s="1058">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8">
        <v>29</v>
      </c>
      <c r="B362" s="1058">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8">
        <v>30</v>
      </c>
      <c r="B363" s="1058">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297</v>
      </c>
      <c r="K366" s="109"/>
      <c r="L366" s="109"/>
      <c r="M366" s="109"/>
      <c r="N366" s="109"/>
      <c r="O366" s="109"/>
      <c r="P366" s="351" t="s">
        <v>27</v>
      </c>
      <c r="Q366" s="351"/>
      <c r="R366" s="351"/>
      <c r="S366" s="351"/>
      <c r="T366" s="351"/>
      <c r="U366" s="351"/>
      <c r="V366" s="351"/>
      <c r="W366" s="351"/>
      <c r="X366" s="351"/>
      <c r="Y366" s="348" t="s">
        <v>350</v>
      </c>
      <c r="Z366" s="349"/>
      <c r="AA366" s="349"/>
      <c r="AB366" s="349"/>
      <c r="AC366" s="281" t="s">
        <v>335</v>
      </c>
      <c r="AD366" s="281"/>
      <c r="AE366" s="281"/>
      <c r="AF366" s="281"/>
      <c r="AG366" s="281"/>
      <c r="AH366" s="348" t="s">
        <v>258</v>
      </c>
      <c r="AI366" s="350"/>
      <c r="AJ366" s="350"/>
      <c r="AK366" s="350"/>
      <c r="AL366" s="350" t="s">
        <v>21</v>
      </c>
      <c r="AM366" s="350"/>
      <c r="AN366" s="350"/>
      <c r="AO366" s="431"/>
      <c r="AP366" s="432" t="s">
        <v>298</v>
      </c>
      <c r="AQ366" s="432"/>
      <c r="AR366" s="432"/>
      <c r="AS366" s="432"/>
      <c r="AT366" s="432"/>
      <c r="AU366" s="432"/>
      <c r="AV366" s="432"/>
      <c r="AW366" s="432"/>
      <c r="AX366" s="432"/>
    </row>
    <row r="367" spans="1:50" ht="26.25" customHeight="1" x14ac:dyDescent="0.15">
      <c r="A367" s="1058">
        <v>1</v>
      </c>
      <c r="B367" s="1058">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8">
        <v>2</v>
      </c>
      <c r="B368" s="1058">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8">
        <v>3</v>
      </c>
      <c r="B369" s="1058">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8">
        <v>4</v>
      </c>
      <c r="B370" s="1058">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8">
        <v>5</v>
      </c>
      <c r="B371" s="1058">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8">
        <v>6</v>
      </c>
      <c r="B372" s="1058">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8">
        <v>7</v>
      </c>
      <c r="B373" s="1058">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8">
        <v>8</v>
      </c>
      <c r="B374" s="1058">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8">
        <v>9</v>
      </c>
      <c r="B375" s="1058">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8">
        <v>10</v>
      </c>
      <c r="B376" s="1058">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8">
        <v>11</v>
      </c>
      <c r="B377" s="1058">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8">
        <v>12</v>
      </c>
      <c r="B378" s="1058">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8">
        <v>13</v>
      </c>
      <c r="B379" s="1058">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8">
        <v>14</v>
      </c>
      <c r="B380" s="1058">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8">
        <v>15</v>
      </c>
      <c r="B381" s="1058">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8">
        <v>16</v>
      </c>
      <c r="B382" s="1058">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8">
        <v>17</v>
      </c>
      <c r="B383" s="1058">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8">
        <v>18</v>
      </c>
      <c r="B384" s="1058">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8">
        <v>19</v>
      </c>
      <c r="B385" s="1058">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8">
        <v>20</v>
      </c>
      <c r="B386" s="1058">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8">
        <v>21</v>
      </c>
      <c r="B387" s="1058">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8">
        <v>22</v>
      </c>
      <c r="B388" s="1058">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8">
        <v>23</v>
      </c>
      <c r="B389" s="1058">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8">
        <v>24</v>
      </c>
      <c r="B390" s="1058">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8">
        <v>25</v>
      </c>
      <c r="B391" s="1058">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8">
        <v>26</v>
      </c>
      <c r="B392" s="1058">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8">
        <v>27</v>
      </c>
      <c r="B393" s="1058">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8">
        <v>28</v>
      </c>
      <c r="B394" s="1058">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8">
        <v>29</v>
      </c>
      <c r="B395" s="1058">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8">
        <v>30</v>
      </c>
      <c r="B396" s="1058">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297</v>
      </c>
      <c r="K399" s="109"/>
      <c r="L399" s="109"/>
      <c r="M399" s="109"/>
      <c r="N399" s="109"/>
      <c r="O399" s="109"/>
      <c r="P399" s="351" t="s">
        <v>27</v>
      </c>
      <c r="Q399" s="351"/>
      <c r="R399" s="351"/>
      <c r="S399" s="351"/>
      <c r="T399" s="351"/>
      <c r="U399" s="351"/>
      <c r="V399" s="351"/>
      <c r="W399" s="351"/>
      <c r="X399" s="351"/>
      <c r="Y399" s="348" t="s">
        <v>350</v>
      </c>
      <c r="Z399" s="349"/>
      <c r="AA399" s="349"/>
      <c r="AB399" s="349"/>
      <c r="AC399" s="281" t="s">
        <v>335</v>
      </c>
      <c r="AD399" s="281"/>
      <c r="AE399" s="281"/>
      <c r="AF399" s="281"/>
      <c r="AG399" s="281"/>
      <c r="AH399" s="348" t="s">
        <v>258</v>
      </c>
      <c r="AI399" s="350"/>
      <c r="AJ399" s="350"/>
      <c r="AK399" s="350"/>
      <c r="AL399" s="350" t="s">
        <v>21</v>
      </c>
      <c r="AM399" s="350"/>
      <c r="AN399" s="350"/>
      <c r="AO399" s="431"/>
      <c r="AP399" s="432" t="s">
        <v>298</v>
      </c>
      <c r="AQ399" s="432"/>
      <c r="AR399" s="432"/>
      <c r="AS399" s="432"/>
      <c r="AT399" s="432"/>
      <c r="AU399" s="432"/>
      <c r="AV399" s="432"/>
      <c r="AW399" s="432"/>
      <c r="AX399" s="432"/>
    </row>
    <row r="400" spans="1:50" ht="26.25" customHeight="1" x14ac:dyDescent="0.15">
      <c r="A400" s="1058">
        <v>1</v>
      </c>
      <c r="B400" s="1058">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8">
        <v>2</v>
      </c>
      <c r="B401" s="1058">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8">
        <v>3</v>
      </c>
      <c r="B402" s="1058">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8">
        <v>4</v>
      </c>
      <c r="B403" s="1058">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8">
        <v>5</v>
      </c>
      <c r="B404" s="1058">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8">
        <v>6</v>
      </c>
      <c r="B405" s="1058">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8">
        <v>7</v>
      </c>
      <c r="B406" s="1058">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8">
        <v>8</v>
      </c>
      <c r="B407" s="1058">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8">
        <v>9</v>
      </c>
      <c r="B408" s="1058">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8">
        <v>10</v>
      </c>
      <c r="B409" s="1058">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8">
        <v>11</v>
      </c>
      <c r="B410" s="1058">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8">
        <v>12</v>
      </c>
      <c r="B411" s="1058">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8">
        <v>13</v>
      </c>
      <c r="B412" s="1058">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8">
        <v>14</v>
      </c>
      <c r="B413" s="1058">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8">
        <v>15</v>
      </c>
      <c r="B414" s="1058">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8">
        <v>16</v>
      </c>
      <c r="B415" s="1058">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8">
        <v>17</v>
      </c>
      <c r="B416" s="1058">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8">
        <v>18</v>
      </c>
      <c r="B417" s="1058">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8">
        <v>19</v>
      </c>
      <c r="B418" s="1058">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8">
        <v>20</v>
      </c>
      <c r="B419" s="1058">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8">
        <v>21</v>
      </c>
      <c r="B420" s="1058">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8">
        <v>22</v>
      </c>
      <c r="B421" s="1058">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8">
        <v>23</v>
      </c>
      <c r="B422" s="1058">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8">
        <v>24</v>
      </c>
      <c r="B423" s="1058">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8">
        <v>25</v>
      </c>
      <c r="B424" s="1058">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8">
        <v>26</v>
      </c>
      <c r="B425" s="1058">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8">
        <v>27</v>
      </c>
      <c r="B426" s="1058">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8">
        <v>28</v>
      </c>
      <c r="B427" s="1058">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8">
        <v>29</v>
      </c>
      <c r="B428" s="1058">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8">
        <v>30</v>
      </c>
      <c r="B429" s="1058">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297</v>
      </c>
      <c r="K432" s="109"/>
      <c r="L432" s="109"/>
      <c r="M432" s="109"/>
      <c r="N432" s="109"/>
      <c r="O432" s="109"/>
      <c r="P432" s="351" t="s">
        <v>27</v>
      </c>
      <c r="Q432" s="351"/>
      <c r="R432" s="351"/>
      <c r="S432" s="351"/>
      <c r="T432" s="351"/>
      <c r="U432" s="351"/>
      <c r="V432" s="351"/>
      <c r="W432" s="351"/>
      <c r="X432" s="351"/>
      <c r="Y432" s="348" t="s">
        <v>350</v>
      </c>
      <c r="Z432" s="349"/>
      <c r="AA432" s="349"/>
      <c r="AB432" s="349"/>
      <c r="AC432" s="281" t="s">
        <v>335</v>
      </c>
      <c r="AD432" s="281"/>
      <c r="AE432" s="281"/>
      <c r="AF432" s="281"/>
      <c r="AG432" s="281"/>
      <c r="AH432" s="348" t="s">
        <v>258</v>
      </c>
      <c r="AI432" s="350"/>
      <c r="AJ432" s="350"/>
      <c r="AK432" s="350"/>
      <c r="AL432" s="350" t="s">
        <v>21</v>
      </c>
      <c r="AM432" s="350"/>
      <c r="AN432" s="350"/>
      <c r="AO432" s="431"/>
      <c r="AP432" s="432" t="s">
        <v>298</v>
      </c>
      <c r="AQ432" s="432"/>
      <c r="AR432" s="432"/>
      <c r="AS432" s="432"/>
      <c r="AT432" s="432"/>
      <c r="AU432" s="432"/>
      <c r="AV432" s="432"/>
      <c r="AW432" s="432"/>
      <c r="AX432" s="432"/>
    </row>
    <row r="433" spans="1:50" ht="26.25" customHeight="1" x14ac:dyDescent="0.15">
      <c r="A433" s="1058">
        <v>1</v>
      </c>
      <c r="B433" s="1058">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8">
        <v>2</v>
      </c>
      <c r="B434" s="1058">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8">
        <v>3</v>
      </c>
      <c r="B435" s="1058">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8">
        <v>4</v>
      </c>
      <c r="B436" s="1058">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8">
        <v>5</v>
      </c>
      <c r="B437" s="1058">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8">
        <v>6</v>
      </c>
      <c r="B438" s="1058">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8">
        <v>7</v>
      </c>
      <c r="B439" s="1058">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8">
        <v>8</v>
      </c>
      <c r="B440" s="1058">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8">
        <v>9</v>
      </c>
      <c r="B441" s="1058">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8">
        <v>10</v>
      </c>
      <c r="B442" s="1058">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8">
        <v>11</v>
      </c>
      <c r="B443" s="1058">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8">
        <v>12</v>
      </c>
      <c r="B444" s="1058">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8">
        <v>13</v>
      </c>
      <c r="B445" s="1058">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8">
        <v>14</v>
      </c>
      <c r="B446" s="1058">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8">
        <v>15</v>
      </c>
      <c r="B447" s="1058">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8">
        <v>16</v>
      </c>
      <c r="B448" s="1058">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8">
        <v>17</v>
      </c>
      <c r="B449" s="1058">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8">
        <v>18</v>
      </c>
      <c r="B450" s="1058">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8">
        <v>19</v>
      </c>
      <c r="B451" s="1058">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8">
        <v>20</v>
      </c>
      <c r="B452" s="1058">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8">
        <v>21</v>
      </c>
      <c r="B453" s="1058">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8">
        <v>22</v>
      </c>
      <c r="B454" s="1058">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8">
        <v>23</v>
      </c>
      <c r="B455" s="1058">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8">
        <v>24</v>
      </c>
      <c r="B456" s="1058">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8">
        <v>25</v>
      </c>
      <c r="B457" s="1058">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8">
        <v>26</v>
      </c>
      <c r="B458" s="1058">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8">
        <v>27</v>
      </c>
      <c r="B459" s="1058">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8">
        <v>28</v>
      </c>
      <c r="B460" s="1058">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8">
        <v>29</v>
      </c>
      <c r="B461" s="1058">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8">
        <v>30</v>
      </c>
      <c r="B462" s="1058">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297</v>
      </c>
      <c r="K465" s="109"/>
      <c r="L465" s="109"/>
      <c r="M465" s="109"/>
      <c r="N465" s="109"/>
      <c r="O465" s="109"/>
      <c r="P465" s="351" t="s">
        <v>27</v>
      </c>
      <c r="Q465" s="351"/>
      <c r="R465" s="351"/>
      <c r="S465" s="351"/>
      <c r="T465" s="351"/>
      <c r="U465" s="351"/>
      <c r="V465" s="351"/>
      <c r="W465" s="351"/>
      <c r="X465" s="351"/>
      <c r="Y465" s="348" t="s">
        <v>350</v>
      </c>
      <c r="Z465" s="349"/>
      <c r="AA465" s="349"/>
      <c r="AB465" s="349"/>
      <c r="AC465" s="281" t="s">
        <v>335</v>
      </c>
      <c r="AD465" s="281"/>
      <c r="AE465" s="281"/>
      <c r="AF465" s="281"/>
      <c r="AG465" s="281"/>
      <c r="AH465" s="348" t="s">
        <v>258</v>
      </c>
      <c r="AI465" s="350"/>
      <c r="AJ465" s="350"/>
      <c r="AK465" s="350"/>
      <c r="AL465" s="350" t="s">
        <v>21</v>
      </c>
      <c r="AM465" s="350"/>
      <c r="AN465" s="350"/>
      <c r="AO465" s="431"/>
      <c r="AP465" s="432" t="s">
        <v>298</v>
      </c>
      <c r="AQ465" s="432"/>
      <c r="AR465" s="432"/>
      <c r="AS465" s="432"/>
      <c r="AT465" s="432"/>
      <c r="AU465" s="432"/>
      <c r="AV465" s="432"/>
      <c r="AW465" s="432"/>
      <c r="AX465" s="432"/>
    </row>
    <row r="466" spans="1:50" ht="26.25" customHeight="1" x14ac:dyDescent="0.15">
      <c r="A466" s="1058">
        <v>1</v>
      </c>
      <c r="B466" s="1058">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8">
        <v>2</v>
      </c>
      <c r="B467" s="1058">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8">
        <v>3</v>
      </c>
      <c r="B468" s="1058">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8">
        <v>4</v>
      </c>
      <c r="B469" s="1058">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8">
        <v>5</v>
      </c>
      <c r="B470" s="1058">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8">
        <v>6</v>
      </c>
      <c r="B471" s="1058">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8">
        <v>7</v>
      </c>
      <c r="B472" s="1058">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8">
        <v>8</v>
      </c>
      <c r="B473" s="1058">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8">
        <v>9</v>
      </c>
      <c r="B474" s="1058">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8">
        <v>10</v>
      </c>
      <c r="B475" s="1058">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8">
        <v>11</v>
      </c>
      <c r="B476" s="1058">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8">
        <v>12</v>
      </c>
      <c r="B477" s="1058">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8">
        <v>13</v>
      </c>
      <c r="B478" s="1058">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8">
        <v>14</v>
      </c>
      <c r="B479" s="1058">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8">
        <v>15</v>
      </c>
      <c r="B480" s="1058">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8">
        <v>16</v>
      </c>
      <c r="B481" s="1058">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8">
        <v>17</v>
      </c>
      <c r="B482" s="1058">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8">
        <v>18</v>
      </c>
      <c r="B483" s="1058">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8">
        <v>19</v>
      </c>
      <c r="B484" s="1058">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8">
        <v>20</v>
      </c>
      <c r="B485" s="1058">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8">
        <v>21</v>
      </c>
      <c r="B486" s="1058">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8">
        <v>22</v>
      </c>
      <c r="B487" s="1058">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8">
        <v>23</v>
      </c>
      <c r="B488" s="1058">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8">
        <v>24</v>
      </c>
      <c r="B489" s="1058">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8">
        <v>25</v>
      </c>
      <c r="B490" s="1058">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8">
        <v>26</v>
      </c>
      <c r="B491" s="1058">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8">
        <v>27</v>
      </c>
      <c r="B492" s="1058">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8">
        <v>28</v>
      </c>
      <c r="B493" s="1058">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8">
        <v>29</v>
      </c>
      <c r="B494" s="1058">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8">
        <v>30</v>
      </c>
      <c r="B495" s="1058">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297</v>
      </c>
      <c r="K498" s="109"/>
      <c r="L498" s="109"/>
      <c r="M498" s="109"/>
      <c r="N498" s="109"/>
      <c r="O498" s="109"/>
      <c r="P498" s="351" t="s">
        <v>27</v>
      </c>
      <c r="Q498" s="351"/>
      <c r="R498" s="351"/>
      <c r="S498" s="351"/>
      <c r="T498" s="351"/>
      <c r="U498" s="351"/>
      <c r="V498" s="351"/>
      <c r="W498" s="351"/>
      <c r="X498" s="351"/>
      <c r="Y498" s="348" t="s">
        <v>350</v>
      </c>
      <c r="Z498" s="349"/>
      <c r="AA498" s="349"/>
      <c r="AB498" s="349"/>
      <c r="AC498" s="281" t="s">
        <v>335</v>
      </c>
      <c r="AD498" s="281"/>
      <c r="AE498" s="281"/>
      <c r="AF498" s="281"/>
      <c r="AG498" s="281"/>
      <c r="AH498" s="348" t="s">
        <v>258</v>
      </c>
      <c r="AI498" s="350"/>
      <c r="AJ498" s="350"/>
      <c r="AK498" s="350"/>
      <c r="AL498" s="350" t="s">
        <v>21</v>
      </c>
      <c r="AM498" s="350"/>
      <c r="AN498" s="350"/>
      <c r="AO498" s="431"/>
      <c r="AP498" s="432" t="s">
        <v>298</v>
      </c>
      <c r="AQ498" s="432"/>
      <c r="AR498" s="432"/>
      <c r="AS498" s="432"/>
      <c r="AT498" s="432"/>
      <c r="AU498" s="432"/>
      <c r="AV498" s="432"/>
      <c r="AW498" s="432"/>
      <c r="AX498" s="432"/>
    </row>
    <row r="499" spans="1:50" ht="26.25" customHeight="1" x14ac:dyDescent="0.15">
      <c r="A499" s="1058">
        <v>1</v>
      </c>
      <c r="B499" s="1058">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8">
        <v>2</v>
      </c>
      <c r="B500" s="1058">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8">
        <v>3</v>
      </c>
      <c r="B501" s="1058">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8">
        <v>4</v>
      </c>
      <c r="B502" s="1058">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8">
        <v>5</v>
      </c>
      <c r="B503" s="1058">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8">
        <v>6</v>
      </c>
      <c r="B504" s="1058">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8">
        <v>7</v>
      </c>
      <c r="B505" s="1058">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8">
        <v>8</v>
      </c>
      <c r="B506" s="1058">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8">
        <v>9</v>
      </c>
      <c r="B507" s="1058">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8">
        <v>10</v>
      </c>
      <c r="B508" s="1058">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8">
        <v>11</v>
      </c>
      <c r="B509" s="1058">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8">
        <v>12</v>
      </c>
      <c r="B510" s="1058">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8">
        <v>13</v>
      </c>
      <c r="B511" s="1058">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8">
        <v>14</v>
      </c>
      <c r="B512" s="1058">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8">
        <v>15</v>
      </c>
      <c r="B513" s="1058">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8">
        <v>16</v>
      </c>
      <c r="B514" s="1058">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8">
        <v>17</v>
      </c>
      <c r="B515" s="1058">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8">
        <v>18</v>
      </c>
      <c r="B516" s="1058">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8">
        <v>19</v>
      </c>
      <c r="B517" s="1058">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8">
        <v>20</v>
      </c>
      <c r="B518" s="1058">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8">
        <v>21</v>
      </c>
      <c r="B519" s="1058">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8">
        <v>22</v>
      </c>
      <c r="B520" s="1058">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8">
        <v>23</v>
      </c>
      <c r="B521" s="1058">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8">
        <v>24</v>
      </c>
      <c r="B522" s="1058">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8">
        <v>25</v>
      </c>
      <c r="B523" s="1058">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8">
        <v>26</v>
      </c>
      <c r="B524" s="1058">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8">
        <v>27</v>
      </c>
      <c r="B525" s="1058">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8">
        <v>28</v>
      </c>
      <c r="B526" s="1058">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8">
        <v>29</v>
      </c>
      <c r="B527" s="1058">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8">
        <v>30</v>
      </c>
      <c r="B528" s="1058">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297</v>
      </c>
      <c r="K531" s="109"/>
      <c r="L531" s="109"/>
      <c r="M531" s="109"/>
      <c r="N531" s="109"/>
      <c r="O531" s="109"/>
      <c r="P531" s="351" t="s">
        <v>27</v>
      </c>
      <c r="Q531" s="351"/>
      <c r="R531" s="351"/>
      <c r="S531" s="351"/>
      <c r="T531" s="351"/>
      <c r="U531" s="351"/>
      <c r="V531" s="351"/>
      <c r="W531" s="351"/>
      <c r="X531" s="351"/>
      <c r="Y531" s="348" t="s">
        <v>350</v>
      </c>
      <c r="Z531" s="349"/>
      <c r="AA531" s="349"/>
      <c r="AB531" s="349"/>
      <c r="AC531" s="281" t="s">
        <v>335</v>
      </c>
      <c r="AD531" s="281"/>
      <c r="AE531" s="281"/>
      <c r="AF531" s="281"/>
      <c r="AG531" s="281"/>
      <c r="AH531" s="348" t="s">
        <v>258</v>
      </c>
      <c r="AI531" s="350"/>
      <c r="AJ531" s="350"/>
      <c r="AK531" s="350"/>
      <c r="AL531" s="350" t="s">
        <v>21</v>
      </c>
      <c r="AM531" s="350"/>
      <c r="AN531" s="350"/>
      <c r="AO531" s="431"/>
      <c r="AP531" s="432" t="s">
        <v>298</v>
      </c>
      <c r="AQ531" s="432"/>
      <c r="AR531" s="432"/>
      <c r="AS531" s="432"/>
      <c r="AT531" s="432"/>
      <c r="AU531" s="432"/>
      <c r="AV531" s="432"/>
      <c r="AW531" s="432"/>
      <c r="AX531" s="432"/>
    </row>
    <row r="532" spans="1:50" ht="26.25" customHeight="1" x14ac:dyDescent="0.15">
      <c r="A532" s="1058">
        <v>1</v>
      </c>
      <c r="B532" s="1058">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8">
        <v>2</v>
      </c>
      <c r="B533" s="1058">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8">
        <v>3</v>
      </c>
      <c r="B534" s="1058">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8">
        <v>4</v>
      </c>
      <c r="B535" s="1058">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8">
        <v>5</v>
      </c>
      <c r="B536" s="1058">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8">
        <v>6</v>
      </c>
      <c r="B537" s="1058">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8">
        <v>7</v>
      </c>
      <c r="B538" s="1058">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8">
        <v>8</v>
      </c>
      <c r="B539" s="1058">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8">
        <v>9</v>
      </c>
      <c r="B540" s="1058">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8">
        <v>10</v>
      </c>
      <c r="B541" s="1058">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8">
        <v>11</v>
      </c>
      <c r="B542" s="1058">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8">
        <v>12</v>
      </c>
      <c r="B543" s="1058">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8">
        <v>13</v>
      </c>
      <c r="B544" s="1058">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8">
        <v>14</v>
      </c>
      <c r="B545" s="1058">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8">
        <v>15</v>
      </c>
      <c r="B546" s="1058">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8">
        <v>16</v>
      </c>
      <c r="B547" s="1058">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8">
        <v>17</v>
      </c>
      <c r="B548" s="1058">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8">
        <v>18</v>
      </c>
      <c r="B549" s="1058">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8">
        <v>19</v>
      </c>
      <c r="B550" s="1058">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8">
        <v>20</v>
      </c>
      <c r="B551" s="1058">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8">
        <v>21</v>
      </c>
      <c r="B552" s="1058">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8">
        <v>22</v>
      </c>
      <c r="B553" s="1058">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8">
        <v>23</v>
      </c>
      <c r="B554" s="1058">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8">
        <v>24</v>
      </c>
      <c r="B555" s="1058">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8">
        <v>25</v>
      </c>
      <c r="B556" s="1058">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8">
        <v>26</v>
      </c>
      <c r="B557" s="1058">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8">
        <v>27</v>
      </c>
      <c r="B558" s="1058">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8">
        <v>28</v>
      </c>
      <c r="B559" s="1058">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8">
        <v>29</v>
      </c>
      <c r="B560" s="1058">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8">
        <v>30</v>
      </c>
      <c r="B561" s="1058">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297</v>
      </c>
      <c r="K564" s="109"/>
      <c r="L564" s="109"/>
      <c r="M564" s="109"/>
      <c r="N564" s="109"/>
      <c r="O564" s="109"/>
      <c r="P564" s="351" t="s">
        <v>27</v>
      </c>
      <c r="Q564" s="351"/>
      <c r="R564" s="351"/>
      <c r="S564" s="351"/>
      <c r="T564" s="351"/>
      <c r="U564" s="351"/>
      <c r="V564" s="351"/>
      <c r="W564" s="351"/>
      <c r="X564" s="351"/>
      <c r="Y564" s="348" t="s">
        <v>350</v>
      </c>
      <c r="Z564" s="349"/>
      <c r="AA564" s="349"/>
      <c r="AB564" s="349"/>
      <c r="AC564" s="281" t="s">
        <v>335</v>
      </c>
      <c r="AD564" s="281"/>
      <c r="AE564" s="281"/>
      <c r="AF564" s="281"/>
      <c r="AG564" s="281"/>
      <c r="AH564" s="348" t="s">
        <v>258</v>
      </c>
      <c r="AI564" s="350"/>
      <c r="AJ564" s="350"/>
      <c r="AK564" s="350"/>
      <c r="AL564" s="350" t="s">
        <v>21</v>
      </c>
      <c r="AM564" s="350"/>
      <c r="AN564" s="350"/>
      <c r="AO564" s="431"/>
      <c r="AP564" s="432" t="s">
        <v>298</v>
      </c>
      <c r="AQ564" s="432"/>
      <c r="AR564" s="432"/>
      <c r="AS564" s="432"/>
      <c r="AT564" s="432"/>
      <c r="AU564" s="432"/>
      <c r="AV564" s="432"/>
      <c r="AW564" s="432"/>
      <c r="AX564" s="432"/>
    </row>
    <row r="565" spans="1:50" ht="26.25" customHeight="1" x14ac:dyDescent="0.15">
      <c r="A565" s="1058">
        <v>1</v>
      </c>
      <c r="B565" s="1058">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8">
        <v>2</v>
      </c>
      <c r="B566" s="1058">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8">
        <v>3</v>
      </c>
      <c r="B567" s="1058">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8">
        <v>4</v>
      </c>
      <c r="B568" s="1058">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8">
        <v>5</v>
      </c>
      <c r="B569" s="1058">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8">
        <v>6</v>
      </c>
      <c r="B570" s="1058">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8">
        <v>7</v>
      </c>
      <c r="B571" s="1058">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8">
        <v>8</v>
      </c>
      <c r="B572" s="1058">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8">
        <v>9</v>
      </c>
      <c r="B573" s="1058">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8">
        <v>10</v>
      </c>
      <c r="B574" s="1058">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8">
        <v>11</v>
      </c>
      <c r="B575" s="1058">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8">
        <v>12</v>
      </c>
      <c r="B576" s="1058">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8">
        <v>13</v>
      </c>
      <c r="B577" s="1058">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8">
        <v>14</v>
      </c>
      <c r="B578" s="1058">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8">
        <v>15</v>
      </c>
      <c r="B579" s="1058">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8">
        <v>16</v>
      </c>
      <c r="B580" s="1058">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8">
        <v>17</v>
      </c>
      <c r="B581" s="1058">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8">
        <v>18</v>
      </c>
      <c r="B582" s="1058">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8">
        <v>19</v>
      </c>
      <c r="B583" s="1058">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8">
        <v>20</v>
      </c>
      <c r="B584" s="1058">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8">
        <v>21</v>
      </c>
      <c r="B585" s="1058">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8">
        <v>22</v>
      </c>
      <c r="B586" s="1058">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8">
        <v>23</v>
      </c>
      <c r="B587" s="1058">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8">
        <v>24</v>
      </c>
      <c r="B588" s="1058">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8">
        <v>25</v>
      </c>
      <c r="B589" s="1058">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8">
        <v>26</v>
      </c>
      <c r="B590" s="1058">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8">
        <v>27</v>
      </c>
      <c r="B591" s="1058">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8">
        <v>28</v>
      </c>
      <c r="B592" s="1058">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8">
        <v>29</v>
      </c>
      <c r="B593" s="1058">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8">
        <v>30</v>
      </c>
      <c r="B594" s="1058">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297</v>
      </c>
      <c r="K597" s="109"/>
      <c r="L597" s="109"/>
      <c r="M597" s="109"/>
      <c r="N597" s="109"/>
      <c r="O597" s="109"/>
      <c r="P597" s="351" t="s">
        <v>27</v>
      </c>
      <c r="Q597" s="351"/>
      <c r="R597" s="351"/>
      <c r="S597" s="351"/>
      <c r="T597" s="351"/>
      <c r="U597" s="351"/>
      <c r="V597" s="351"/>
      <c r="W597" s="351"/>
      <c r="X597" s="351"/>
      <c r="Y597" s="348" t="s">
        <v>350</v>
      </c>
      <c r="Z597" s="349"/>
      <c r="AA597" s="349"/>
      <c r="AB597" s="349"/>
      <c r="AC597" s="281" t="s">
        <v>335</v>
      </c>
      <c r="AD597" s="281"/>
      <c r="AE597" s="281"/>
      <c r="AF597" s="281"/>
      <c r="AG597" s="281"/>
      <c r="AH597" s="348" t="s">
        <v>258</v>
      </c>
      <c r="AI597" s="350"/>
      <c r="AJ597" s="350"/>
      <c r="AK597" s="350"/>
      <c r="AL597" s="350" t="s">
        <v>21</v>
      </c>
      <c r="AM597" s="350"/>
      <c r="AN597" s="350"/>
      <c r="AO597" s="431"/>
      <c r="AP597" s="432" t="s">
        <v>298</v>
      </c>
      <c r="AQ597" s="432"/>
      <c r="AR597" s="432"/>
      <c r="AS597" s="432"/>
      <c r="AT597" s="432"/>
      <c r="AU597" s="432"/>
      <c r="AV597" s="432"/>
      <c r="AW597" s="432"/>
      <c r="AX597" s="432"/>
    </row>
    <row r="598" spans="1:50" ht="26.25" customHeight="1" x14ac:dyDescent="0.15">
      <c r="A598" s="1058">
        <v>1</v>
      </c>
      <c r="B598" s="1058">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8">
        <v>2</v>
      </c>
      <c r="B599" s="1058">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8">
        <v>3</v>
      </c>
      <c r="B600" s="1058">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8">
        <v>4</v>
      </c>
      <c r="B601" s="1058">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8">
        <v>5</v>
      </c>
      <c r="B602" s="1058">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8">
        <v>6</v>
      </c>
      <c r="B603" s="1058">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8">
        <v>7</v>
      </c>
      <c r="B604" s="1058">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8">
        <v>8</v>
      </c>
      <c r="B605" s="1058">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8">
        <v>9</v>
      </c>
      <c r="B606" s="1058">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8">
        <v>10</v>
      </c>
      <c r="B607" s="1058">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8">
        <v>11</v>
      </c>
      <c r="B608" s="1058">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8">
        <v>12</v>
      </c>
      <c r="B609" s="1058">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8">
        <v>13</v>
      </c>
      <c r="B610" s="1058">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8">
        <v>14</v>
      </c>
      <c r="B611" s="1058">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8">
        <v>15</v>
      </c>
      <c r="B612" s="1058">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8">
        <v>16</v>
      </c>
      <c r="B613" s="1058">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8">
        <v>17</v>
      </c>
      <c r="B614" s="1058">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8">
        <v>18</v>
      </c>
      <c r="B615" s="1058">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8">
        <v>19</v>
      </c>
      <c r="B616" s="1058">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8">
        <v>20</v>
      </c>
      <c r="B617" s="1058">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8">
        <v>21</v>
      </c>
      <c r="B618" s="1058">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8">
        <v>22</v>
      </c>
      <c r="B619" s="1058">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8">
        <v>23</v>
      </c>
      <c r="B620" s="1058">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8">
        <v>24</v>
      </c>
      <c r="B621" s="1058">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8">
        <v>25</v>
      </c>
      <c r="B622" s="1058">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8">
        <v>26</v>
      </c>
      <c r="B623" s="1058">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8">
        <v>27</v>
      </c>
      <c r="B624" s="1058">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8">
        <v>28</v>
      </c>
      <c r="B625" s="1058">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8">
        <v>29</v>
      </c>
      <c r="B626" s="1058">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8">
        <v>30</v>
      </c>
      <c r="B627" s="1058">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297</v>
      </c>
      <c r="K630" s="109"/>
      <c r="L630" s="109"/>
      <c r="M630" s="109"/>
      <c r="N630" s="109"/>
      <c r="O630" s="109"/>
      <c r="P630" s="351" t="s">
        <v>27</v>
      </c>
      <c r="Q630" s="351"/>
      <c r="R630" s="351"/>
      <c r="S630" s="351"/>
      <c r="T630" s="351"/>
      <c r="U630" s="351"/>
      <c r="V630" s="351"/>
      <c r="W630" s="351"/>
      <c r="X630" s="351"/>
      <c r="Y630" s="348" t="s">
        <v>350</v>
      </c>
      <c r="Z630" s="349"/>
      <c r="AA630" s="349"/>
      <c r="AB630" s="349"/>
      <c r="AC630" s="281" t="s">
        <v>335</v>
      </c>
      <c r="AD630" s="281"/>
      <c r="AE630" s="281"/>
      <c r="AF630" s="281"/>
      <c r="AG630" s="281"/>
      <c r="AH630" s="348" t="s">
        <v>258</v>
      </c>
      <c r="AI630" s="350"/>
      <c r="AJ630" s="350"/>
      <c r="AK630" s="350"/>
      <c r="AL630" s="350" t="s">
        <v>21</v>
      </c>
      <c r="AM630" s="350"/>
      <c r="AN630" s="350"/>
      <c r="AO630" s="431"/>
      <c r="AP630" s="432" t="s">
        <v>298</v>
      </c>
      <c r="AQ630" s="432"/>
      <c r="AR630" s="432"/>
      <c r="AS630" s="432"/>
      <c r="AT630" s="432"/>
      <c r="AU630" s="432"/>
      <c r="AV630" s="432"/>
      <c r="AW630" s="432"/>
      <c r="AX630" s="432"/>
    </row>
    <row r="631" spans="1:50" ht="26.25" customHeight="1" x14ac:dyDescent="0.15">
      <c r="A631" s="1058">
        <v>1</v>
      </c>
      <c r="B631" s="1058">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8">
        <v>2</v>
      </c>
      <c r="B632" s="1058">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8">
        <v>3</v>
      </c>
      <c r="B633" s="1058">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8">
        <v>4</v>
      </c>
      <c r="B634" s="1058">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8">
        <v>5</v>
      </c>
      <c r="B635" s="1058">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8">
        <v>6</v>
      </c>
      <c r="B636" s="1058">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8">
        <v>7</v>
      </c>
      <c r="B637" s="1058">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8">
        <v>8</v>
      </c>
      <c r="B638" s="1058">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8">
        <v>9</v>
      </c>
      <c r="B639" s="1058">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8">
        <v>10</v>
      </c>
      <c r="B640" s="1058">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8">
        <v>11</v>
      </c>
      <c r="B641" s="1058">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8">
        <v>12</v>
      </c>
      <c r="B642" s="1058">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8">
        <v>13</v>
      </c>
      <c r="B643" s="1058">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8">
        <v>14</v>
      </c>
      <c r="B644" s="1058">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8">
        <v>15</v>
      </c>
      <c r="B645" s="1058">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8">
        <v>16</v>
      </c>
      <c r="B646" s="1058">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8">
        <v>17</v>
      </c>
      <c r="B647" s="1058">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8">
        <v>18</v>
      </c>
      <c r="B648" s="1058">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8">
        <v>19</v>
      </c>
      <c r="B649" s="1058">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8">
        <v>20</v>
      </c>
      <c r="B650" s="1058">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8">
        <v>21</v>
      </c>
      <c r="B651" s="1058">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8">
        <v>22</v>
      </c>
      <c r="B652" s="1058">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8">
        <v>23</v>
      </c>
      <c r="B653" s="1058">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8">
        <v>24</v>
      </c>
      <c r="B654" s="1058">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8">
        <v>25</v>
      </c>
      <c r="B655" s="1058">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8">
        <v>26</v>
      </c>
      <c r="B656" s="1058">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8">
        <v>27</v>
      </c>
      <c r="B657" s="1058">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8">
        <v>28</v>
      </c>
      <c r="B658" s="1058">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8">
        <v>29</v>
      </c>
      <c r="B659" s="1058">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8">
        <v>30</v>
      </c>
      <c r="B660" s="1058">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297</v>
      </c>
      <c r="K663" s="109"/>
      <c r="L663" s="109"/>
      <c r="M663" s="109"/>
      <c r="N663" s="109"/>
      <c r="O663" s="109"/>
      <c r="P663" s="351" t="s">
        <v>27</v>
      </c>
      <c r="Q663" s="351"/>
      <c r="R663" s="351"/>
      <c r="S663" s="351"/>
      <c r="T663" s="351"/>
      <c r="U663" s="351"/>
      <c r="V663" s="351"/>
      <c r="W663" s="351"/>
      <c r="X663" s="351"/>
      <c r="Y663" s="348" t="s">
        <v>350</v>
      </c>
      <c r="Z663" s="349"/>
      <c r="AA663" s="349"/>
      <c r="AB663" s="349"/>
      <c r="AC663" s="281" t="s">
        <v>335</v>
      </c>
      <c r="AD663" s="281"/>
      <c r="AE663" s="281"/>
      <c r="AF663" s="281"/>
      <c r="AG663" s="281"/>
      <c r="AH663" s="348" t="s">
        <v>258</v>
      </c>
      <c r="AI663" s="350"/>
      <c r="AJ663" s="350"/>
      <c r="AK663" s="350"/>
      <c r="AL663" s="350" t="s">
        <v>21</v>
      </c>
      <c r="AM663" s="350"/>
      <c r="AN663" s="350"/>
      <c r="AO663" s="431"/>
      <c r="AP663" s="432" t="s">
        <v>298</v>
      </c>
      <c r="AQ663" s="432"/>
      <c r="AR663" s="432"/>
      <c r="AS663" s="432"/>
      <c r="AT663" s="432"/>
      <c r="AU663" s="432"/>
      <c r="AV663" s="432"/>
      <c r="AW663" s="432"/>
      <c r="AX663" s="432"/>
    </row>
    <row r="664" spans="1:50" ht="26.25" customHeight="1" x14ac:dyDescent="0.15">
      <c r="A664" s="1058">
        <v>1</v>
      </c>
      <c r="B664" s="1058">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8">
        <v>2</v>
      </c>
      <c r="B665" s="1058">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8">
        <v>3</v>
      </c>
      <c r="B666" s="1058">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8">
        <v>4</v>
      </c>
      <c r="B667" s="1058">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8">
        <v>5</v>
      </c>
      <c r="B668" s="1058">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8">
        <v>6</v>
      </c>
      <c r="B669" s="1058">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8">
        <v>7</v>
      </c>
      <c r="B670" s="1058">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8">
        <v>8</v>
      </c>
      <c r="B671" s="1058">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8">
        <v>9</v>
      </c>
      <c r="B672" s="1058">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8">
        <v>10</v>
      </c>
      <c r="B673" s="1058">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8">
        <v>11</v>
      </c>
      <c r="B674" s="1058">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8">
        <v>12</v>
      </c>
      <c r="B675" s="1058">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8">
        <v>13</v>
      </c>
      <c r="B676" s="1058">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8">
        <v>14</v>
      </c>
      <c r="B677" s="1058">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8">
        <v>15</v>
      </c>
      <c r="B678" s="1058">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8">
        <v>16</v>
      </c>
      <c r="B679" s="1058">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8">
        <v>17</v>
      </c>
      <c r="B680" s="1058">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8">
        <v>18</v>
      </c>
      <c r="B681" s="1058">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8">
        <v>19</v>
      </c>
      <c r="B682" s="1058">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8">
        <v>20</v>
      </c>
      <c r="B683" s="1058">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8">
        <v>21</v>
      </c>
      <c r="B684" s="1058">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8">
        <v>22</v>
      </c>
      <c r="B685" s="1058">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8">
        <v>23</v>
      </c>
      <c r="B686" s="1058">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8">
        <v>24</v>
      </c>
      <c r="B687" s="1058">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8">
        <v>25</v>
      </c>
      <c r="B688" s="1058">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8">
        <v>26</v>
      </c>
      <c r="B689" s="1058">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8">
        <v>27</v>
      </c>
      <c r="B690" s="1058">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8">
        <v>28</v>
      </c>
      <c r="B691" s="1058">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8">
        <v>29</v>
      </c>
      <c r="B692" s="1058">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8">
        <v>30</v>
      </c>
      <c r="B693" s="1058">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297</v>
      </c>
      <c r="K696" s="109"/>
      <c r="L696" s="109"/>
      <c r="M696" s="109"/>
      <c r="N696" s="109"/>
      <c r="O696" s="109"/>
      <c r="P696" s="351" t="s">
        <v>27</v>
      </c>
      <c r="Q696" s="351"/>
      <c r="R696" s="351"/>
      <c r="S696" s="351"/>
      <c r="T696" s="351"/>
      <c r="U696" s="351"/>
      <c r="V696" s="351"/>
      <c r="W696" s="351"/>
      <c r="X696" s="351"/>
      <c r="Y696" s="348" t="s">
        <v>350</v>
      </c>
      <c r="Z696" s="349"/>
      <c r="AA696" s="349"/>
      <c r="AB696" s="349"/>
      <c r="AC696" s="281" t="s">
        <v>335</v>
      </c>
      <c r="AD696" s="281"/>
      <c r="AE696" s="281"/>
      <c r="AF696" s="281"/>
      <c r="AG696" s="281"/>
      <c r="AH696" s="348" t="s">
        <v>258</v>
      </c>
      <c r="AI696" s="350"/>
      <c r="AJ696" s="350"/>
      <c r="AK696" s="350"/>
      <c r="AL696" s="350" t="s">
        <v>21</v>
      </c>
      <c r="AM696" s="350"/>
      <c r="AN696" s="350"/>
      <c r="AO696" s="431"/>
      <c r="AP696" s="432" t="s">
        <v>298</v>
      </c>
      <c r="AQ696" s="432"/>
      <c r="AR696" s="432"/>
      <c r="AS696" s="432"/>
      <c r="AT696" s="432"/>
      <c r="AU696" s="432"/>
      <c r="AV696" s="432"/>
      <c r="AW696" s="432"/>
      <c r="AX696" s="432"/>
    </row>
    <row r="697" spans="1:50" ht="26.25" customHeight="1" x14ac:dyDescent="0.15">
      <c r="A697" s="1058">
        <v>1</v>
      </c>
      <c r="B697" s="1058">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8">
        <v>2</v>
      </c>
      <c r="B698" s="1058">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8">
        <v>3</v>
      </c>
      <c r="B699" s="1058">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8">
        <v>4</v>
      </c>
      <c r="B700" s="1058">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8">
        <v>5</v>
      </c>
      <c r="B701" s="1058">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8">
        <v>6</v>
      </c>
      <c r="B702" s="1058">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8">
        <v>7</v>
      </c>
      <c r="B703" s="1058">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8">
        <v>8</v>
      </c>
      <c r="B704" s="1058">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8">
        <v>9</v>
      </c>
      <c r="B705" s="1058">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8">
        <v>10</v>
      </c>
      <c r="B706" s="1058">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8">
        <v>11</v>
      </c>
      <c r="B707" s="1058">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8">
        <v>12</v>
      </c>
      <c r="B708" s="1058">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8">
        <v>13</v>
      </c>
      <c r="B709" s="1058">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8">
        <v>14</v>
      </c>
      <c r="B710" s="1058">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8">
        <v>15</v>
      </c>
      <c r="B711" s="1058">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8">
        <v>16</v>
      </c>
      <c r="B712" s="1058">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8">
        <v>17</v>
      </c>
      <c r="B713" s="1058">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8">
        <v>18</v>
      </c>
      <c r="B714" s="1058">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8">
        <v>19</v>
      </c>
      <c r="B715" s="1058">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8">
        <v>20</v>
      </c>
      <c r="B716" s="1058">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8">
        <v>21</v>
      </c>
      <c r="B717" s="1058">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8">
        <v>22</v>
      </c>
      <c r="B718" s="1058">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8">
        <v>23</v>
      </c>
      <c r="B719" s="1058">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8">
        <v>24</v>
      </c>
      <c r="B720" s="1058">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8">
        <v>25</v>
      </c>
      <c r="B721" s="1058">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8">
        <v>26</v>
      </c>
      <c r="B722" s="1058">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8">
        <v>27</v>
      </c>
      <c r="B723" s="1058">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8">
        <v>28</v>
      </c>
      <c r="B724" s="1058">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8">
        <v>29</v>
      </c>
      <c r="B725" s="1058">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8">
        <v>30</v>
      </c>
      <c r="B726" s="1058">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297</v>
      </c>
      <c r="K729" s="109"/>
      <c r="L729" s="109"/>
      <c r="M729" s="109"/>
      <c r="N729" s="109"/>
      <c r="O729" s="109"/>
      <c r="P729" s="351" t="s">
        <v>27</v>
      </c>
      <c r="Q729" s="351"/>
      <c r="R729" s="351"/>
      <c r="S729" s="351"/>
      <c r="T729" s="351"/>
      <c r="U729" s="351"/>
      <c r="V729" s="351"/>
      <c r="W729" s="351"/>
      <c r="X729" s="351"/>
      <c r="Y729" s="348" t="s">
        <v>350</v>
      </c>
      <c r="Z729" s="349"/>
      <c r="AA729" s="349"/>
      <c r="AB729" s="349"/>
      <c r="AC729" s="281" t="s">
        <v>335</v>
      </c>
      <c r="AD729" s="281"/>
      <c r="AE729" s="281"/>
      <c r="AF729" s="281"/>
      <c r="AG729" s="281"/>
      <c r="AH729" s="348" t="s">
        <v>258</v>
      </c>
      <c r="AI729" s="350"/>
      <c r="AJ729" s="350"/>
      <c r="AK729" s="350"/>
      <c r="AL729" s="350" t="s">
        <v>21</v>
      </c>
      <c r="AM729" s="350"/>
      <c r="AN729" s="350"/>
      <c r="AO729" s="431"/>
      <c r="AP729" s="432" t="s">
        <v>298</v>
      </c>
      <c r="AQ729" s="432"/>
      <c r="AR729" s="432"/>
      <c r="AS729" s="432"/>
      <c r="AT729" s="432"/>
      <c r="AU729" s="432"/>
      <c r="AV729" s="432"/>
      <c r="AW729" s="432"/>
      <c r="AX729" s="432"/>
    </row>
    <row r="730" spans="1:50" ht="26.25" customHeight="1" x14ac:dyDescent="0.15">
      <c r="A730" s="1058">
        <v>1</v>
      </c>
      <c r="B730" s="1058">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8">
        <v>2</v>
      </c>
      <c r="B731" s="1058">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8">
        <v>3</v>
      </c>
      <c r="B732" s="1058">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8">
        <v>4</v>
      </c>
      <c r="B733" s="1058">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8">
        <v>5</v>
      </c>
      <c r="B734" s="1058">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8">
        <v>6</v>
      </c>
      <c r="B735" s="1058">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8">
        <v>7</v>
      </c>
      <c r="B736" s="1058">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8">
        <v>8</v>
      </c>
      <c r="B737" s="1058">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8">
        <v>9</v>
      </c>
      <c r="B738" s="1058">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8">
        <v>10</v>
      </c>
      <c r="B739" s="1058">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8">
        <v>11</v>
      </c>
      <c r="B740" s="1058">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8">
        <v>12</v>
      </c>
      <c r="B741" s="1058">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8">
        <v>13</v>
      </c>
      <c r="B742" s="1058">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8">
        <v>14</v>
      </c>
      <c r="B743" s="1058">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8">
        <v>15</v>
      </c>
      <c r="B744" s="1058">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8">
        <v>16</v>
      </c>
      <c r="B745" s="1058">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8">
        <v>17</v>
      </c>
      <c r="B746" s="1058">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8">
        <v>18</v>
      </c>
      <c r="B747" s="1058">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8">
        <v>19</v>
      </c>
      <c r="B748" s="1058">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8">
        <v>20</v>
      </c>
      <c r="B749" s="1058">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8">
        <v>21</v>
      </c>
      <c r="B750" s="1058">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8">
        <v>22</v>
      </c>
      <c r="B751" s="1058">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8">
        <v>23</v>
      </c>
      <c r="B752" s="1058">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8">
        <v>24</v>
      </c>
      <c r="B753" s="1058">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8">
        <v>25</v>
      </c>
      <c r="B754" s="1058">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8">
        <v>26</v>
      </c>
      <c r="B755" s="1058">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8">
        <v>27</v>
      </c>
      <c r="B756" s="1058">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8">
        <v>28</v>
      </c>
      <c r="B757" s="1058">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8">
        <v>29</v>
      </c>
      <c r="B758" s="1058">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8">
        <v>30</v>
      </c>
      <c r="B759" s="1058">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297</v>
      </c>
      <c r="K762" s="109"/>
      <c r="L762" s="109"/>
      <c r="M762" s="109"/>
      <c r="N762" s="109"/>
      <c r="O762" s="109"/>
      <c r="P762" s="351" t="s">
        <v>27</v>
      </c>
      <c r="Q762" s="351"/>
      <c r="R762" s="351"/>
      <c r="S762" s="351"/>
      <c r="T762" s="351"/>
      <c r="U762" s="351"/>
      <c r="V762" s="351"/>
      <c r="W762" s="351"/>
      <c r="X762" s="351"/>
      <c r="Y762" s="348" t="s">
        <v>350</v>
      </c>
      <c r="Z762" s="349"/>
      <c r="AA762" s="349"/>
      <c r="AB762" s="349"/>
      <c r="AC762" s="281" t="s">
        <v>335</v>
      </c>
      <c r="AD762" s="281"/>
      <c r="AE762" s="281"/>
      <c r="AF762" s="281"/>
      <c r="AG762" s="281"/>
      <c r="AH762" s="348" t="s">
        <v>258</v>
      </c>
      <c r="AI762" s="350"/>
      <c r="AJ762" s="350"/>
      <c r="AK762" s="350"/>
      <c r="AL762" s="350" t="s">
        <v>21</v>
      </c>
      <c r="AM762" s="350"/>
      <c r="AN762" s="350"/>
      <c r="AO762" s="431"/>
      <c r="AP762" s="432" t="s">
        <v>298</v>
      </c>
      <c r="AQ762" s="432"/>
      <c r="AR762" s="432"/>
      <c r="AS762" s="432"/>
      <c r="AT762" s="432"/>
      <c r="AU762" s="432"/>
      <c r="AV762" s="432"/>
      <c r="AW762" s="432"/>
      <c r="AX762" s="432"/>
    </row>
    <row r="763" spans="1:50" ht="26.25" customHeight="1" x14ac:dyDescent="0.15">
      <c r="A763" s="1058">
        <v>1</v>
      </c>
      <c r="B763" s="1058">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8">
        <v>2</v>
      </c>
      <c r="B764" s="1058">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8">
        <v>3</v>
      </c>
      <c r="B765" s="1058">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8">
        <v>4</v>
      </c>
      <c r="B766" s="1058">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8">
        <v>5</v>
      </c>
      <c r="B767" s="1058">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8">
        <v>6</v>
      </c>
      <c r="B768" s="1058">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8">
        <v>7</v>
      </c>
      <c r="B769" s="1058">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8">
        <v>8</v>
      </c>
      <c r="B770" s="1058">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8">
        <v>9</v>
      </c>
      <c r="B771" s="1058">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8">
        <v>10</v>
      </c>
      <c r="B772" s="1058">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8">
        <v>11</v>
      </c>
      <c r="B773" s="1058">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8">
        <v>12</v>
      </c>
      <c r="B774" s="1058">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8">
        <v>13</v>
      </c>
      <c r="B775" s="1058">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8">
        <v>14</v>
      </c>
      <c r="B776" s="1058">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8">
        <v>15</v>
      </c>
      <c r="B777" s="1058">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8">
        <v>16</v>
      </c>
      <c r="B778" s="1058">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8">
        <v>17</v>
      </c>
      <c r="B779" s="1058">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8">
        <v>18</v>
      </c>
      <c r="B780" s="1058">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8">
        <v>19</v>
      </c>
      <c r="B781" s="1058">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8">
        <v>20</v>
      </c>
      <c r="B782" s="1058">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8">
        <v>21</v>
      </c>
      <c r="B783" s="1058">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8">
        <v>22</v>
      </c>
      <c r="B784" s="1058">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8">
        <v>23</v>
      </c>
      <c r="B785" s="1058">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8">
        <v>24</v>
      </c>
      <c r="B786" s="1058">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8">
        <v>25</v>
      </c>
      <c r="B787" s="1058">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8">
        <v>26</v>
      </c>
      <c r="B788" s="1058">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8">
        <v>27</v>
      </c>
      <c r="B789" s="1058">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8">
        <v>28</v>
      </c>
      <c r="B790" s="1058">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8">
        <v>29</v>
      </c>
      <c r="B791" s="1058">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8">
        <v>30</v>
      </c>
      <c r="B792" s="1058">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297</v>
      </c>
      <c r="K795" s="109"/>
      <c r="L795" s="109"/>
      <c r="M795" s="109"/>
      <c r="N795" s="109"/>
      <c r="O795" s="109"/>
      <c r="P795" s="351" t="s">
        <v>27</v>
      </c>
      <c r="Q795" s="351"/>
      <c r="R795" s="351"/>
      <c r="S795" s="351"/>
      <c r="T795" s="351"/>
      <c r="U795" s="351"/>
      <c r="V795" s="351"/>
      <c r="W795" s="351"/>
      <c r="X795" s="351"/>
      <c r="Y795" s="348" t="s">
        <v>350</v>
      </c>
      <c r="Z795" s="349"/>
      <c r="AA795" s="349"/>
      <c r="AB795" s="349"/>
      <c r="AC795" s="281" t="s">
        <v>335</v>
      </c>
      <c r="AD795" s="281"/>
      <c r="AE795" s="281"/>
      <c r="AF795" s="281"/>
      <c r="AG795" s="281"/>
      <c r="AH795" s="348" t="s">
        <v>258</v>
      </c>
      <c r="AI795" s="350"/>
      <c r="AJ795" s="350"/>
      <c r="AK795" s="350"/>
      <c r="AL795" s="350" t="s">
        <v>21</v>
      </c>
      <c r="AM795" s="350"/>
      <c r="AN795" s="350"/>
      <c r="AO795" s="431"/>
      <c r="AP795" s="432" t="s">
        <v>298</v>
      </c>
      <c r="AQ795" s="432"/>
      <c r="AR795" s="432"/>
      <c r="AS795" s="432"/>
      <c r="AT795" s="432"/>
      <c r="AU795" s="432"/>
      <c r="AV795" s="432"/>
      <c r="AW795" s="432"/>
      <c r="AX795" s="432"/>
    </row>
    <row r="796" spans="1:50" ht="26.25" customHeight="1" x14ac:dyDescent="0.15">
      <c r="A796" s="1058">
        <v>1</v>
      </c>
      <c r="B796" s="1058">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8">
        <v>2</v>
      </c>
      <c r="B797" s="1058">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8">
        <v>3</v>
      </c>
      <c r="B798" s="1058">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8">
        <v>4</v>
      </c>
      <c r="B799" s="1058">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8">
        <v>5</v>
      </c>
      <c r="B800" s="1058">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8">
        <v>6</v>
      </c>
      <c r="B801" s="1058">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8">
        <v>7</v>
      </c>
      <c r="B802" s="1058">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8">
        <v>8</v>
      </c>
      <c r="B803" s="1058">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8">
        <v>9</v>
      </c>
      <c r="B804" s="1058">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8">
        <v>10</v>
      </c>
      <c r="B805" s="1058">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8">
        <v>11</v>
      </c>
      <c r="B806" s="1058">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8">
        <v>12</v>
      </c>
      <c r="B807" s="1058">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8">
        <v>13</v>
      </c>
      <c r="B808" s="1058">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8">
        <v>14</v>
      </c>
      <c r="B809" s="1058">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8">
        <v>15</v>
      </c>
      <c r="B810" s="1058">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8">
        <v>16</v>
      </c>
      <c r="B811" s="1058">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8">
        <v>17</v>
      </c>
      <c r="B812" s="1058">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8">
        <v>18</v>
      </c>
      <c r="B813" s="1058">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8">
        <v>19</v>
      </c>
      <c r="B814" s="1058">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8">
        <v>20</v>
      </c>
      <c r="B815" s="1058">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8">
        <v>21</v>
      </c>
      <c r="B816" s="1058">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8">
        <v>22</v>
      </c>
      <c r="B817" s="1058">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8">
        <v>23</v>
      </c>
      <c r="B818" s="1058">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8">
        <v>24</v>
      </c>
      <c r="B819" s="1058">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8">
        <v>25</v>
      </c>
      <c r="B820" s="1058">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8">
        <v>26</v>
      </c>
      <c r="B821" s="1058">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8">
        <v>27</v>
      </c>
      <c r="B822" s="1058">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8">
        <v>28</v>
      </c>
      <c r="B823" s="1058">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8">
        <v>29</v>
      </c>
      <c r="B824" s="1058">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8">
        <v>30</v>
      </c>
      <c r="B825" s="1058">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297</v>
      </c>
      <c r="K828" s="109"/>
      <c r="L828" s="109"/>
      <c r="M828" s="109"/>
      <c r="N828" s="109"/>
      <c r="O828" s="109"/>
      <c r="P828" s="351" t="s">
        <v>27</v>
      </c>
      <c r="Q828" s="351"/>
      <c r="R828" s="351"/>
      <c r="S828" s="351"/>
      <c r="T828" s="351"/>
      <c r="U828" s="351"/>
      <c r="V828" s="351"/>
      <c r="W828" s="351"/>
      <c r="X828" s="351"/>
      <c r="Y828" s="348" t="s">
        <v>350</v>
      </c>
      <c r="Z828" s="349"/>
      <c r="AA828" s="349"/>
      <c r="AB828" s="349"/>
      <c r="AC828" s="281" t="s">
        <v>335</v>
      </c>
      <c r="AD828" s="281"/>
      <c r="AE828" s="281"/>
      <c r="AF828" s="281"/>
      <c r="AG828" s="281"/>
      <c r="AH828" s="348" t="s">
        <v>258</v>
      </c>
      <c r="AI828" s="350"/>
      <c r="AJ828" s="350"/>
      <c r="AK828" s="350"/>
      <c r="AL828" s="350" t="s">
        <v>21</v>
      </c>
      <c r="AM828" s="350"/>
      <c r="AN828" s="350"/>
      <c r="AO828" s="431"/>
      <c r="AP828" s="432" t="s">
        <v>298</v>
      </c>
      <c r="AQ828" s="432"/>
      <c r="AR828" s="432"/>
      <c r="AS828" s="432"/>
      <c r="AT828" s="432"/>
      <c r="AU828" s="432"/>
      <c r="AV828" s="432"/>
      <c r="AW828" s="432"/>
      <c r="AX828" s="432"/>
    </row>
    <row r="829" spans="1:50" ht="26.25" customHeight="1" x14ac:dyDescent="0.15">
      <c r="A829" s="1058">
        <v>1</v>
      </c>
      <c r="B829" s="1058">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8">
        <v>2</v>
      </c>
      <c r="B830" s="1058">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8">
        <v>3</v>
      </c>
      <c r="B831" s="1058">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8">
        <v>4</v>
      </c>
      <c r="B832" s="1058">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8">
        <v>5</v>
      </c>
      <c r="B833" s="1058">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8">
        <v>6</v>
      </c>
      <c r="B834" s="1058">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8">
        <v>7</v>
      </c>
      <c r="B835" s="1058">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8">
        <v>8</v>
      </c>
      <c r="B836" s="1058">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8">
        <v>9</v>
      </c>
      <c r="B837" s="1058">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8">
        <v>10</v>
      </c>
      <c r="B838" s="1058">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8">
        <v>11</v>
      </c>
      <c r="B839" s="1058">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8">
        <v>12</v>
      </c>
      <c r="B840" s="1058">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8">
        <v>13</v>
      </c>
      <c r="B841" s="1058">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8">
        <v>14</v>
      </c>
      <c r="B842" s="1058">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8">
        <v>15</v>
      </c>
      <c r="B843" s="1058">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8">
        <v>16</v>
      </c>
      <c r="B844" s="1058">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8">
        <v>17</v>
      </c>
      <c r="B845" s="1058">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8">
        <v>18</v>
      </c>
      <c r="B846" s="1058">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8">
        <v>19</v>
      </c>
      <c r="B847" s="1058">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8">
        <v>20</v>
      </c>
      <c r="B848" s="1058">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8">
        <v>21</v>
      </c>
      <c r="B849" s="1058">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8">
        <v>22</v>
      </c>
      <c r="B850" s="1058">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8">
        <v>23</v>
      </c>
      <c r="B851" s="1058">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8">
        <v>24</v>
      </c>
      <c r="B852" s="1058">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8">
        <v>25</v>
      </c>
      <c r="B853" s="1058">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8">
        <v>26</v>
      </c>
      <c r="B854" s="1058">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8">
        <v>27</v>
      </c>
      <c r="B855" s="1058">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8">
        <v>28</v>
      </c>
      <c r="B856" s="1058">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8">
        <v>29</v>
      </c>
      <c r="B857" s="1058">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8">
        <v>30</v>
      </c>
      <c r="B858" s="1058">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297</v>
      </c>
      <c r="K861" s="109"/>
      <c r="L861" s="109"/>
      <c r="M861" s="109"/>
      <c r="N861" s="109"/>
      <c r="O861" s="109"/>
      <c r="P861" s="351" t="s">
        <v>27</v>
      </c>
      <c r="Q861" s="351"/>
      <c r="R861" s="351"/>
      <c r="S861" s="351"/>
      <c r="T861" s="351"/>
      <c r="U861" s="351"/>
      <c r="V861" s="351"/>
      <c r="W861" s="351"/>
      <c r="X861" s="351"/>
      <c r="Y861" s="348" t="s">
        <v>350</v>
      </c>
      <c r="Z861" s="349"/>
      <c r="AA861" s="349"/>
      <c r="AB861" s="349"/>
      <c r="AC861" s="281" t="s">
        <v>335</v>
      </c>
      <c r="AD861" s="281"/>
      <c r="AE861" s="281"/>
      <c r="AF861" s="281"/>
      <c r="AG861" s="281"/>
      <c r="AH861" s="348" t="s">
        <v>258</v>
      </c>
      <c r="AI861" s="350"/>
      <c r="AJ861" s="350"/>
      <c r="AK861" s="350"/>
      <c r="AL861" s="350" t="s">
        <v>21</v>
      </c>
      <c r="AM861" s="350"/>
      <c r="AN861" s="350"/>
      <c r="AO861" s="431"/>
      <c r="AP861" s="432" t="s">
        <v>298</v>
      </c>
      <c r="AQ861" s="432"/>
      <c r="AR861" s="432"/>
      <c r="AS861" s="432"/>
      <c r="AT861" s="432"/>
      <c r="AU861" s="432"/>
      <c r="AV861" s="432"/>
      <c r="AW861" s="432"/>
      <c r="AX861" s="432"/>
    </row>
    <row r="862" spans="1:50" ht="26.25" customHeight="1" x14ac:dyDescent="0.15">
      <c r="A862" s="1058">
        <v>1</v>
      </c>
      <c r="B862" s="1058">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8">
        <v>2</v>
      </c>
      <c r="B863" s="1058">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8">
        <v>3</v>
      </c>
      <c r="B864" s="1058">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8">
        <v>4</v>
      </c>
      <c r="B865" s="1058">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8">
        <v>5</v>
      </c>
      <c r="B866" s="1058">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8">
        <v>6</v>
      </c>
      <c r="B867" s="1058">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8">
        <v>7</v>
      </c>
      <c r="B868" s="1058">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8">
        <v>8</v>
      </c>
      <c r="B869" s="1058">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8">
        <v>9</v>
      </c>
      <c r="B870" s="1058">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8">
        <v>10</v>
      </c>
      <c r="B871" s="1058">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8">
        <v>11</v>
      </c>
      <c r="B872" s="1058">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8">
        <v>12</v>
      </c>
      <c r="B873" s="1058">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8">
        <v>13</v>
      </c>
      <c r="B874" s="1058">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8">
        <v>14</v>
      </c>
      <c r="B875" s="1058">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8">
        <v>15</v>
      </c>
      <c r="B876" s="1058">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8">
        <v>16</v>
      </c>
      <c r="B877" s="1058">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8">
        <v>17</v>
      </c>
      <c r="B878" s="1058">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8">
        <v>18</v>
      </c>
      <c r="B879" s="1058">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8">
        <v>19</v>
      </c>
      <c r="B880" s="1058">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8">
        <v>20</v>
      </c>
      <c r="B881" s="1058">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8">
        <v>21</v>
      </c>
      <c r="B882" s="1058">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8">
        <v>22</v>
      </c>
      <c r="B883" s="1058">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8">
        <v>23</v>
      </c>
      <c r="B884" s="1058">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8">
        <v>24</v>
      </c>
      <c r="B885" s="1058">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8">
        <v>25</v>
      </c>
      <c r="B886" s="1058">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8">
        <v>26</v>
      </c>
      <c r="B887" s="1058">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8">
        <v>27</v>
      </c>
      <c r="B888" s="1058">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8">
        <v>28</v>
      </c>
      <c r="B889" s="1058">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8">
        <v>29</v>
      </c>
      <c r="B890" s="1058">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8">
        <v>30</v>
      </c>
      <c r="B891" s="1058">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297</v>
      </c>
      <c r="K894" s="109"/>
      <c r="L894" s="109"/>
      <c r="M894" s="109"/>
      <c r="N894" s="109"/>
      <c r="O894" s="109"/>
      <c r="P894" s="351" t="s">
        <v>27</v>
      </c>
      <c r="Q894" s="351"/>
      <c r="R894" s="351"/>
      <c r="S894" s="351"/>
      <c r="T894" s="351"/>
      <c r="U894" s="351"/>
      <c r="V894" s="351"/>
      <c r="W894" s="351"/>
      <c r="X894" s="351"/>
      <c r="Y894" s="348" t="s">
        <v>350</v>
      </c>
      <c r="Z894" s="349"/>
      <c r="AA894" s="349"/>
      <c r="AB894" s="349"/>
      <c r="AC894" s="281" t="s">
        <v>335</v>
      </c>
      <c r="AD894" s="281"/>
      <c r="AE894" s="281"/>
      <c r="AF894" s="281"/>
      <c r="AG894" s="281"/>
      <c r="AH894" s="348" t="s">
        <v>258</v>
      </c>
      <c r="AI894" s="350"/>
      <c r="AJ894" s="350"/>
      <c r="AK894" s="350"/>
      <c r="AL894" s="350" t="s">
        <v>21</v>
      </c>
      <c r="AM894" s="350"/>
      <c r="AN894" s="350"/>
      <c r="AO894" s="431"/>
      <c r="AP894" s="432" t="s">
        <v>298</v>
      </c>
      <c r="AQ894" s="432"/>
      <c r="AR894" s="432"/>
      <c r="AS894" s="432"/>
      <c r="AT894" s="432"/>
      <c r="AU894" s="432"/>
      <c r="AV894" s="432"/>
      <c r="AW894" s="432"/>
      <c r="AX894" s="432"/>
    </row>
    <row r="895" spans="1:50" ht="26.25" customHeight="1" x14ac:dyDescent="0.15">
      <c r="A895" s="1058">
        <v>1</v>
      </c>
      <c r="B895" s="1058">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8">
        <v>2</v>
      </c>
      <c r="B896" s="1058">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8">
        <v>3</v>
      </c>
      <c r="B897" s="1058">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8">
        <v>4</v>
      </c>
      <c r="B898" s="1058">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8">
        <v>5</v>
      </c>
      <c r="B899" s="1058">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8">
        <v>6</v>
      </c>
      <c r="B900" s="1058">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8">
        <v>7</v>
      </c>
      <c r="B901" s="1058">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8">
        <v>8</v>
      </c>
      <c r="B902" s="1058">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8">
        <v>9</v>
      </c>
      <c r="B903" s="1058">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8">
        <v>10</v>
      </c>
      <c r="B904" s="1058">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8">
        <v>11</v>
      </c>
      <c r="B905" s="1058">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8">
        <v>12</v>
      </c>
      <c r="B906" s="1058">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8">
        <v>13</v>
      </c>
      <c r="B907" s="1058">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8">
        <v>14</v>
      </c>
      <c r="B908" s="1058">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8">
        <v>15</v>
      </c>
      <c r="B909" s="1058">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8">
        <v>16</v>
      </c>
      <c r="B910" s="1058">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8">
        <v>17</v>
      </c>
      <c r="B911" s="1058">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8">
        <v>18</v>
      </c>
      <c r="B912" s="1058">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8">
        <v>19</v>
      </c>
      <c r="B913" s="1058">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8">
        <v>20</v>
      </c>
      <c r="B914" s="1058">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8">
        <v>21</v>
      </c>
      <c r="B915" s="1058">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8">
        <v>22</v>
      </c>
      <c r="B916" s="1058">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8">
        <v>23</v>
      </c>
      <c r="B917" s="1058">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8">
        <v>24</v>
      </c>
      <c r="B918" s="1058">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8">
        <v>25</v>
      </c>
      <c r="B919" s="1058">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8">
        <v>26</v>
      </c>
      <c r="B920" s="1058">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8">
        <v>27</v>
      </c>
      <c r="B921" s="1058">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8">
        <v>28</v>
      </c>
      <c r="B922" s="1058">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8">
        <v>29</v>
      </c>
      <c r="B923" s="1058">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8">
        <v>30</v>
      </c>
      <c r="B924" s="1058">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297</v>
      </c>
      <c r="K927" s="109"/>
      <c r="L927" s="109"/>
      <c r="M927" s="109"/>
      <c r="N927" s="109"/>
      <c r="O927" s="109"/>
      <c r="P927" s="351" t="s">
        <v>27</v>
      </c>
      <c r="Q927" s="351"/>
      <c r="R927" s="351"/>
      <c r="S927" s="351"/>
      <c r="T927" s="351"/>
      <c r="U927" s="351"/>
      <c r="V927" s="351"/>
      <c r="W927" s="351"/>
      <c r="X927" s="351"/>
      <c r="Y927" s="348" t="s">
        <v>350</v>
      </c>
      <c r="Z927" s="349"/>
      <c r="AA927" s="349"/>
      <c r="AB927" s="349"/>
      <c r="AC927" s="281" t="s">
        <v>335</v>
      </c>
      <c r="AD927" s="281"/>
      <c r="AE927" s="281"/>
      <c r="AF927" s="281"/>
      <c r="AG927" s="281"/>
      <c r="AH927" s="348" t="s">
        <v>258</v>
      </c>
      <c r="AI927" s="350"/>
      <c r="AJ927" s="350"/>
      <c r="AK927" s="350"/>
      <c r="AL927" s="350" t="s">
        <v>21</v>
      </c>
      <c r="AM927" s="350"/>
      <c r="AN927" s="350"/>
      <c r="AO927" s="431"/>
      <c r="AP927" s="432" t="s">
        <v>298</v>
      </c>
      <c r="AQ927" s="432"/>
      <c r="AR927" s="432"/>
      <c r="AS927" s="432"/>
      <c r="AT927" s="432"/>
      <c r="AU927" s="432"/>
      <c r="AV927" s="432"/>
      <c r="AW927" s="432"/>
      <c r="AX927" s="432"/>
    </row>
    <row r="928" spans="1:50" ht="26.25" customHeight="1" x14ac:dyDescent="0.15">
      <c r="A928" s="1058">
        <v>1</v>
      </c>
      <c r="B928" s="1058">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8">
        <v>2</v>
      </c>
      <c r="B929" s="1058">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8">
        <v>3</v>
      </c>
      <c r="B930" s="1058">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8">
        <v>4</v>
      </c>
      <c r="B931" s="1058">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8">
        <v>5</v>
      </c>
      <c r="B932" s="1058">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8">
        <v>6</v>
      </c>
      <c r="B933" s="1058">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8">
        <v>7</v>
      </c>
      <c r="B934" s="1058">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8">
        <v>8</v>
      </c>
      <c r="B935" s="1058">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8">
        <v>9</v>
      </c>
      <c r="B936" s="1058">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8">
        <v>10</v>
      </c>
      <c r="B937" s="1058">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8">
        <v>11</v>
      </c>
      <c r="B938" s="1058">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8">
        <v>12</v>
      </c>
      <c r="B939" s="1058">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8">
        <v>13</v>
      </c>
      <c r="B940" s="1058">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8">
        <v>14</v>
      </c>
      <c r="B941" s="1058">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8">
        <v>15</v>
      </c>
      <c r="B942" s="1058">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8">
        <v>16</v>
      </c>
      <c r="B943" s="1058">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8">
        <v>17</v>
      </c>
      <c r="B944" s="1058">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8">
        <v>18</v>
      </c>
      <c r="B945" s="1058">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8">
        <v>19</v>
      </c>
      <c r="B946" s="1058">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8">
        <v>20</v>
      </c>
      <c r="B947" s="1058">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8">
        <v>21</v>
      </c>
      <c r="B948" s="1058">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8">
        <v>22</v>
      </c>
      <c r="B949" s="1058">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8">
        <v>23</v>
      </c>
      <c r="B950" s="1058">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8">
        <v>24</v>
      </c>
      <c r="B951" s="1058">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8">
        <v>25</v>
      </c>
      <c r="B952" s="1058">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8">
        <v>26</v>
      </c>
      <c r="B953" s="1058">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8">
        <v>27</v>
      </c>
      <c r="B954" s="1058">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8">
        <v>28</v>
      </c>
      <c r="B955" s="1058">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8">
        <v>29</v>
      </c>
      <c r="B956" s="1058">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8">
        <v>30</v>
      </c>
      <c r="B957" s="1058">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297</v>
      </c>
      <c r="K960" s="109"/>
      <c r="L960" s="109"/>
      <c r="M960" s="109"/>
      <c r="N960" s="109"/>
      <c r="O960" s="109"/>
      <c r="P960" s="351" t="s">
        <v>27</v>
      </c>
      <c r="Q960" s="351"/>
      <c r="R960" s="351"/>
      <c r="S960" s="351"/>
      <c r="T960" s="351"/>
      <c r="U960" s="351"/>
      <c r="V960" s="351"/>
      <c r="W960" s="351"/>
      <c r="X960" s="351"/>
      <c r="Y960" s="348" t="s">
        <v>350</v>
      </c>
      <c r="Z960" s="349"/>
      <c r="AA960" s="349"/>
      <c r="AB960" s="349"/>
      <c r="AC960" s="281" t="s">
        <v>335</v>
      </c>
      <c r="AD960" s="281"/>
      <c r="AE960" s="281"/>
      <c r="AF960" s="281"/>
      <c r="AG960" s="281"/>
      <c r="AH960" s="348" t="s">
        <v>258</v>
      </c>
      <c r="AI960" s="350"/>
      <c r="AJ960" s="350"/>
      <c r="AK960" s="350"/>
      <c r="AL960" s="350" t="s">
        <v>21</v>
      </c>
      <c r="AM960" s="350"/>
      <c r="AN960" s="350"/>
      <c r="AO960" s="431"/>
      <c r="AP960" s="432" t="s">
        <v>298</v>
      </c>
      <c r="AQ960" s="432"/>
      <c r="AR960" s="432"/>
      <c r="AS960" s="432"/>
      <c r="AT960" s="432"/>
      <c r="AU960" s="432"/>
      <c r="AV960" s="432"/>
      <c r="AW960" s="432"/>
      <c r="AX960" s="432"/>
    </row>
    <row r="961" spans="1:50" ht="26.25" customHeight="1" x14ac:dyDescent="0.15">
      <c r="A961" s="1058">
        <v>1</v>
      </c>
      <c r="B961" s="1058">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8">
        <v>2</v>
      </c>
      <c r="B962" s="1058">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8">
        <v>3</v>
      </c>
      <c r="B963" s="1058">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8">
        <v>4</v>
      </c>
      <c r="B964" s="1058">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8">
        <v>5</v>
      </c>
      <c r="B965" s="1058">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8">
        <v>6</v>
      </c>
      <c r="B966" s="1058">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8">
        <v>7</v>
      </c>
      <c r="B967" s="1058">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8">
        <v>8</v>
      </c>
      <c r="B968" s="1058">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8">
        <v>9</v>
      </c>
      <c r="B969" s="1058">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8">
        <v>10</v>
      </c>
      <c r="B970" s="1058">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8">
        <v>11</v>
      </c>
      <c r="B971" s="1058">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8">
        <v>12</v>
      </c>
      <c r="B972" s="1058">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8">
        <v>13</v>
      </c>
      <c r="B973" s="1058">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8">
        <v>14</v>
      </c>
      <c r="B974" s="1058">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8">
        <v>15</v>
      </c>
      <c r="B975" s="1058">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8">
        <v>16</v>
      </c>
      <c r="B976" s="1058">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8">
        <v>17</v>
      </c>
      <c r="B977" s="1058">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8">
        <v>18</v>
      </c>
      <c r="B978" s="1058">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8">
        <v>19</v>
      </c>
      <c r="B979" s="1058">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8">
        <v>20</v>
      </c>
      <c r="B980" s="1058">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8">
        <v>21</v>
      </c>
      <c r="B981" s="1058">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8">
        <v>22</v>
      </c>
      <c r="B982" s="1058">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8">
        <v>23</v>
      </c>
      <c r="B983" s="1058">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8">
        <v>24</v>
      </c>
      <c r="B984" s="1058">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8">
        <v>25</v>
      </c>
      <c r="B985" s="1058">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8">
        <v>26</v>
      </c>
      <c r="B986" s="1058">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8">
        <v>27</v>
      </c>
      <c r="B987" s="1058">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8">
        <v>28</v>
      </c>
      <c r="B988" s="1058">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8">
        <v>29</v>
      </c>
      <c r="B989" s="1058">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8">
        <v>30</v>
      </c>
      <c r="B990" s="1058">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297</v>
      </c>
      <c r="K993" s="109"/>
      <c r="L993" s="109"/>
      <c r="M993" s="109"/>
      <c r="N993" s="109"/>
      <c r="O993" s="109"/>
      <c r="P993" s="351" t="s">
        <v>27</v>
      </c>
      <c r="Q993" s="351"/>
      <c r="R993" s="351"/>
      <c r="S993" s="351"/>
      <c r="T993" s="351"/>
      <c r="U993" s="351"/>
      <c r="V993" s="351"/>
      <c r="W993" s="351"/>
      <c r="X993" s="351"/>
      <c r="Y993" s="348" t="s">
        <v>350</v>
      </c>
      <c r="Z993" s="349"/>
      <c r="AA993" s="349"/>
      <c r="AB993" s="349"/>
      <c r="AC993" s="281" t="s">
        <v>335</v>
      </c>
      <c r="AD993" s="281"/>
      <c r="AE993" s="281"/>
      <c r="AF993" s="281"/>
      <c r="AG993" s="281"/>
      <c r="AH993" s="348" t="s">
        <v>258</v>
      </c>
      <c r="AI993" s="350"/>
      <c r="AJ993" s="350"/>
      <c r="AK993" s="350"/>
      <c r="AL993" s="350" t="s">
        <v>21</v>
      </c>
      <c r="AM993" s="350"/>
      <c r="AN993" s="350"/>
      <c r="AO993" s="431"/>
      <c r="AP993" s="432" t="s">
        <v>298</v>
      </c>
      <c r="AQ993" s="432"/>
      <c r="AR993" s="432"/>
      <c r="AS993" s="432"/>
      <c r="AT993" s="432"/>
      <c r="AU993" s="432"/>
      <c r="AV993" s="432"/>
      <c r="AW993" s="432"/>
      <c r="AX993" s="432"/>
    </row>
    <row r="994" spans="1:50" ht="26.25" customHeight="1" x14ac:dyDescent="0.15">
      <c r="A994" s="1058">
        <v>1</v>
      </c>
      <c r="B994" s="1058">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8">
        <v>2</v>
      </c>
      <c r="B995" s="1058">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8">
        <v>3</v>
      </c>
      <c r="B996" s="1058">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8">
        <v>4</v>
      </c>
      <c r="B997" s="1058">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8">
        <v>5</v>
      </c>
      <c r="B998" s="1058">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8">
        <v>6</v>
      </c>
      <c r="B999" s="1058">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8">
        <v>7</v>
      </c>
      <c r="B1000" s="1058">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8">
        <v>8</v>
      </c>
      <c r="B1001" s="1058">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8">
        <v>9</v>
      </c>
      <c r="B1002" s="1058">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8">
        <v>10</v>
      </c>
      <c r="B1003" s="1058">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8">
        <v>11</v>
      </c>
      <c r="B1004" s="1058">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8">
        <v>12</v>
      </c>
      <c r="B1005" s="1058">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8">
        <v>13</v>
      </c>
      <c r="B1006" s="1058">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8">
        <v>14</v>
      </c>
      <c r="B1007" s="1058">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8">
        <v>15</v>
      </c>
      <c r="B1008" s="1058">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8">
        <v>16</v>
      </c>
      <c r="B1009" s="1058">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8">
        <v>17</v>
      </c>
      <c r="B1010" s="1058">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8">
        <v>18</v>
      </c>
      <c r="B1011" s="1058">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8">
        <v>19</v>
      </c>
      <c r="B1012" s="1058">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8">
        <v>20</v>
      </c>
      <c r="B1013" s="1058">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8">
        <v>21</v>
      </c>
      <c r="B1014" s="1058">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8">
        <v>22</v>
      </c>
      <c r="B1015" s="1058">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8">
        <v>23</v>
      </c>
      <c r="B1016" s="1058">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8">
        <v>24</v>
      </c>
      <c r="B1017" s="1058">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8">
        <v>25</v>
      </c>
      <c r="B1018" s="1058">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8">
        <v>26</v>
      </c>
      <c r="B1019" s="1058">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8">
        <v>27</v>
      </c>
      <c r="B1020" s="1058">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8">
        <v>28</v>
      </c>
      <c r="B1021" s="1058">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8">
        <v>29</v>
      </c>
      <c r="B1022" s="1058">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8">
        <v>30</v>
      </c>
      <c r="B1023" s="1058">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297</v>
      </c>
      <c r="K1026" s="109"/>
      <c r="L1026" s="109"/>
      <c r="M1026" s="109"/>
      <c r="N1026" s="109"/>
      <c r="O1026" s="109"/>
      <c r="P1026" s="351" t="s">
        <v>27</v>
      </c>
      <c r="Q1026" s="351"/>
      <c r="R1026" s="351"/>
      <c r="S1026" s="351"/>
      <c r="T1026" s="351"/>
      <c r="U1026" s="351"/>
      <c r="V1026" s="351"/>
      <c r="W1026" s="351"/>
      <c r="X1026" s="351"/>
      <c r="Y1026" s="348" t="s">
        <v>350</v>
      </c>
      <c r="Z1026" s="349"/>
      <c r="AA1026" s="349"/>
      <c r="AB1026" s="349"/>
      <c r="AC1026" s="281" t="s">
        <v>335</v>
      </c>
      <c r="AD1026" s="281"/>
      <c r="AE1026" s="281"/>
      <c r="AF1026" s="281"/>
      <c r="AG1026" s="281"/>
      <c r="AH1026" s="348" t="s">
        <v>258</v>
      </c>
      <c r="AI1026" s="350"/>
      <c r="AJ1026" s="350"/>
      <c r="AK1026" s="350"/>
      <c r="AL1026" s="350" t="s">
        <v>21</v>
      </c>
      <c r="AM1026" s="350"/>
      <c r="AN1026" s="350"/>
      <c r="AO1026" s="431"/>
      <c r="AP1026" s="432" t="s">
        <v>298</v>
      </c>
      <c r="AQ1026" s="432"/>
      <c r="AR1026" s="432"/>
      <c r="AS1026" s="432"/>
      <c r="AT1026" s="432"/>
      <c r="AU1026" s="432"/>
      <c r="AV1026" s="432"/>
      <c r="AW1026" s="432"/>
      <c r="AX1026" s="432"/>
    </row>
    <row r="1027" spans="1:50" ht="26.25" customHeight="1" x14ac:dyDescent="0.15">
      <c r="A1027" s="1058">
        <v>1</v>
      </c>
      <c r="B1027" s="1058">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8">
        <v>2</v>
      </c>
      <c r="B1028" s="1058">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8">
        <v>3</v>
      </c>
      <c r="B1029" s="1058">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8">
        <v>4</v>
      </c>
      <c r="B1030" s="1058">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8">
        <v>5</v>
      </c>
      <c r="B1031" s="1058">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8">
        <v>6</v>
      </c>
      <c r="B1032" s="1058">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8">
        <v>7</v>
      </c>
      <c r="B1033" s="1058">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8">
        <v>8</v>
      </c>
      <c r="B1034" s="1058">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8">
        <v>9</v>
      </c>
      <c r="B1035" s="1058">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8">
        <v>10</v>
      </c>
      <c r="B1036" s="1058">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8">
        <v>11</v>
      </c>
      <c r="B1037" s="1058">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8">
        <v>12</v>
      </c>
      <c r="B1038" s="1058">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8">
        <v>13</v>
      </c>
      <c r="B1039" s="1058">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8">
        <v>14</v>
      </c>
      <c r="B1040" s="1058">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8">
        <v>15</v>
      </c>
      <c r="B1041" s="1058">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8">
        <v>16</v>
      </c>
      <c r="B1042" s="1058">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8">
        <v>17</v>
      </c>
      <c r="B1043" s="1058">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8">
        <v>18</v>
      </c>
      <c r="B1044" s="1058">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8">
        <v>19</v>
      </c>
      <c r="B1045" s="1058">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8">
        <v>20</v>
      </c>
      <c r="B1046" s="1058">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8">
        <v>21</v>
      </c>
      <c r="B1047" s="1058">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8">
        <v>22</v>
      </c>
      <c r="B1048" s="1058">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8">
        <v>23</v>
      </c>
      <c r="B1049" s="1058">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8">
        <v>24</v>
      </c>
      <c r="B1050" s="1058">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8">
        <v>25</v>
      </c>
      <c r="B1051" s="1058">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8">
        <v>26</v>
      </c>
      <c r="B1052" s="1058">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8">
        <v>27</v>
      </c>
      <c r="B1053" s="1058">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8">
        <v>28</v>
      </c>
      <c r="B1054" s="1058">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8">
        <v>29</v>
      </c>
      <c r="B1055" s="1058">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8">
        <v>30</v>
      </c>
      <c r="B1056" s="1058">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297</v>
      </c>
      <c r="K1059" s="109"/>
      <c r="L1059" s="109"/>
      <c r="M1059" s="109"/>
      <c r="N1059" s="109"/>
      <c r="O1059" s="109"/>
      <c r="P1059" s="351" t="s">
        <v>27</v>
      </c>
      <c r="Q1059" s="351"/>
      <c r="R1059" s="351"/>
      <c r="S1059" s="351"/>
      <c r="T1059" s="351"/>
      <c r="U1059" s="351"/>
      <c r="V1059" s="351"/>
      <c r="W1059" s="351"/>
      <c r="X1059" s="351"/>
      <c r="Y1059" s="348" t="s">
        <v>350</v>
      </c>
      <c r="Z1059" s="349"/>
      <c r="AA1059" s="349"/>
      <c r="AB1059" s="349"/>
      <c r="AC1059" s="281" t="s">
        <v>335</v>
      </c>
      <c r="AD1059" s="281"/>
      <c r="AE1059" s="281"/>
      <c r="AF1059" s="281"/>
      <c r="AG1059" s="281"/>
      <c r="AH1059" s="348" t="s">
        <v>258</v>
      </c>
      <c r="AI1059" s="350"/>
      <c r="AJ1059" s="350"/>
      <c r="AK1059" s="350"/>
      <c r="AL1059" s="350" t="s">
        <v>21</v>
      </c>
      <c r="AM1059" s="350"/>
      <c r="AN1059" s="350"/>
      <c r="AO1059" s="431"/>
      <c r="AP1059" s="432" t="s">
        <v>298</v>
      </c>
      <c r="AQ1059" s="432"/>
      <c r="AR1059" s="432"/>
      <c r="AS1059" s="432"/>
      <c r="AT1059" s="432"/>
      <c r="AU1059" s="432"/>
      <c r="AV1059" s="432"/>
      <c r="AW1059" s="432"/>
      <c r="AX1059" s="432"/>
    </row>
    <row r="1060" spans="1:50" ht="26.25" customHeight="1" x14ac:dyDescent="0.15">
      <c r="A1060" s="1058">
        <v>1</v>
      </c>
      <c r="B1060" s="1058">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8">
        <v>2</v>
      </c>
      <c r="B1061" s="1058">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8">
        <v>3</v>
      </c>
      <c r="B1062" s="1058">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8">
        <v>4</v>
      </c>
      <c r="B1063" s="1058">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8">
        <v>5</v>
      </c>
      <c r="B1064" s="1058">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8">
        <v>6</v>
      </c>
      <c r="B1065" s="1058">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8">
        <v>7</v>
      </c>
      <c r="B1066" s="1058">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8">
        <v>8</v>
      </c>
      <c r="B1067" s="1058">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8">
        <v>9</v>
      </c>
      <c r="B1068" s="1058">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8">
        <v>10</v>
      </c>
      <c r="B1069" s="1058">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8">
        <v>11</v>
      </c>
      <c r="B1070" s="1058">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8">
        <v>12</v>
      </c>
      <c r="B1071" s="1058">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8">
        <v>13</v>
      </c>
      <c r="B1072" s="1058">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8">
        <v>14</v>
      </c>
      <c r="B1073" s="1058">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8">
        <v>15</v>
      </c>
      <c r="B1074" s="1058">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8">
        <v>16</v>
      </c>
      <c r="B1075" s="1058">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8">
        <v>17</v>
      </c>
      <c r="B1076" s="1058">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8">
        <v>18</v>
      </c>
      <c r="B1077" s="1058">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8">
        <v>19</v>
      </c>
      <c r="B1078" s="1058">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8">
        <v>20</v>
      </c>
      <c r="B1079" s="1058">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8">
        <v>21</v>
      </c>
      <c r="B1080" s="1058">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8">
        <v>22</v>
      </c>
      <c r="B1081" s="1058">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8">
        <v>23</v>
      </c>
      <c r="B1082" s="1058">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8">
        <v>24</v>
      </c>
      <c r="B1083" s="1058">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8">
        <v>25</v>
      </c>
      <c r="B1084" s="1058">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8">
        <v>26</v>
      </c>
      <c r="B1085" s="1058">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8">
        <v>27</v>
      </c>
      <c r="B1086" s="1058">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8">
        <v>28</v>
      </c>
      <c r="B1087" s="1058">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8">
        <v>29</v>
      </c>
      <c r="B1088" s="1058">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8">
        <v>30</v>
      </c>
      <c r="B1089" s="1058">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297</v>
      </c>
      <c r="K1092" s="109"/>
      <c r="L1092" s="109"/>
      <c r="M1092" s="109"/>
      <c r="N1092" s="109"/>
      <c r="O1092" s="109"/>
      <c r="P1092" s="351" t="s">
        <v>27</v>
      </c>
      <c r="Q1092" s="351"/>
      <c r="R1092" s="351"/>
      <c r="S1092" s="351"/>
      <c r="T1092" s="351"/>
      <c r="U1092" s="351"/>
      <c r="V1092" s="351"/>
      <c r="W1092" s="351"/>
      <c r="X1092" s="351"/>
      <c r="Y1092" s="348" t="s">
        <v>350</v>
      </c>
      <c r="Z1092" s="349"/>
      <c r="AA1092" s="349"/>
      <c r="AB1092" s="349"/>
      <c r="AC1092" s="281" t="s">
        <v>335</v>
      </c>
      <c r="AD1092" s="281"/>
      <c r="AE1092" s="281"/>
      <c r="AF1092" s="281"/>
      <c r="AG1092" s="281"/>
      <c r="AH1092" s="348" t="s">
        <v>258</v>
      </c>
      <c r="AI1092" s="350"/>
      <c r="AJ1092" s="350"/>
      <c r="AK1092" s="350"/>
      <c r="AL1092" s="350" t="s">
        <v>21</v>
      </c>
      <c r="AM1092" s="350"/>
      <c r="AN1092" s="350"/>
      <c r="AO1092" s="431"/>
      <c r="AP1092" s="432" t="s">
        <v>298</v>
      </c>
      <c r="AQ1092" s="432"/>
      <c r="AR1092" s="432"/>
      <c r="AS1092" s="432"/>
      <c r="AT1092" s="432"/>
      <c r="AU1092" s="432"/>
      <c r="AV1092" s="432"/>
      <c r="AW1092" s="432"/>
      <c r="AX1092" s="432"/>
    </row>
    <row r="1093" spans="1:50" ht="26.25" customHeight="1" x14ac:dyDescent="0.15">
      <c r="A1093" s="1058">
        <v>1</v>
      </c>
      <c r="B1093" s="1058">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8">
        <v>2</v>
      </c>
      <c r="B1094" s="1058">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8">
        <v>3</v>
      </c>
      <c r="B1095" s="1058">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8">
        <v>4</v>
      </c>
      <c r="B1096" s="1058">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8">
        <v>5</v>
      </c>
      <c r="B1097" s="1058">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8">
        <v>6</v>
      </c>
      <c r="B1098" s="1058">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8">
        <v>7</v>
      </c>
      <c r="B1099" s="1058">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8">
        <v>8</v>
      </c>
      <c r="B1100" s="1058">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8">
        <v>9</v>
      </c>
      <c r="B1101" s="1058">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8">
        <v>10</v>
      </c>
      <c r="B1102" s="1058">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8">
        <v>11</v>
      </c>
      <c r="B1103" s="1058">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8">
        <v>12</v>
      </c>
      <c r="B1104" s="1058">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8">
        <v>13</v>
      </c>
      <c r="B1105" s="1058">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8">
        <v>14</v>
      </c>
      <c r="B1106" s="1058">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8">
        <v>15</v>
      </c>
      <c r="B1107" s="1058">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8">
        <v>16</v>
      </c>
      <c r="B1108" s="1058">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8">
        <v>17</v>
      </c>
      <c r="B1109" s="1058">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8">
        <v>18</v>
      </c>
      <c r="B1110" s="1058">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8">
        <v>19</v>
      </c>
      <c r="B1111" s="1058">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8">
        <v>20</v>
      </c>
      <c r="B1112" s="1058">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8">
        <v>21</v>
      </c>
      <c r="B1113" s="1058">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8">
        <v>22</v>
      </c>
      <c r="B1114" s="1058">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8">
        <v>23</v>
      </c>
      <c r="B1115" s="1058">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8">
        <v>24</v>
      </c>
      <c r="B1116" s="1058">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8">
        <v>25</v>
      </c>
      <c r="B1117" s="1058">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8">
        <v>26</v>
      </c>
      <c r="B1118" s="1058">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8">
        <v>27</v>
      </c>
      <c r="B1119" s="1058">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8">
        <v>28</v>
      </c>
      <c r="B1120" s="1058">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8">
        <v>29</v>
      </c>
      <c r="B1121" s="1058">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8">
        <v>30</v>
      </c>
      <c r="B1122" s="1058">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297</v>
      </c>
      <c r="K1125" s="109"/>
      <c r="L1125" s="109"/>
      <c r="M1125" s="109"/>
      <c r="N1125" s="109"/>
      <c r="O1125" s="109"/>
      <c r="P1125" s="351" t="s">
        <v>27</v>
      </c>
      <c r="Q1125" s="351"/>
      <c r="R1125" s="351"/>
      <c r="S1125" s="351"/>
      <c r="T1125" s="351"/>
      <c r="U1125" s="351"/>
      <c r="V1125" s="351"/>
      <c r="W1125" s="351"/>
      <c r="X1125" s="351"/>
      <c r="Y1125" s="348" t="s">
        <v>350</v>
      </c>
      <c r="Z1125" s="349"/>
      <c r="AA1125" s="349"/>
      <c r="AB1125" s="349"/>
      <c r="AC1125" s="281" t="s">
        <v>335</v>
      </c>
      <c r="AD1125" s="281"/>
      <c r="AE1125" s="281"/>
      <c r="AF1125" s="281"/>
      <c r="AG1125" s="281"/>
      <c r="AH1125" s="348" t="s">
        <v>258</v>
      </c>
      <c r="AI1125" s="350"/>
      <c r="AJ1125" s="350"/>
      <c r="AK1125" s="350"/>
      <c r="AL1125" s="350" t="s">
        <v>21</v>
      </c>
      <c r="AM1125" s="350"/>
      <c r="AN1125" s="350"/>
      <c r="AO1125" s="431"/>
      <c r="AP1125" s="432" t="s">
        <v>298</v>
      </c>
      <c r="AQ1125" s="432"/>
      <c r="AR1125" s="432"/>
      <c r="AS1125" s="432"/>
      <c r="AT1125" s="432"/>
      <c r="AU1125" s="432"/>
      <c r="AV1125" s="432"/>
      <c r="AW1125" s="432"/>
      <c r="AX1125" s="432"/>
    </row>
    <row r="1126" spans="1:50" ht="26.25" customHeight="1" x14ac:dyDescent="0.15">
      <c r="A1126" s="1058">
        <v>1</v>
      </c>
      <c r="B1126" s="1058">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8">
        <v>2</v>
      </c>
      <c r="B1127" s="1058">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8">
        <v>3</v>
      </c>
      <c r="B1128" s="1058">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8">
        <v>4</v>
      </c>
      <c r="B1129" s="1058">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8">
        <v>5</v>
      </c>
      <c r="B1130" s="1058">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8">
        <v>6</v>
      </c>
      <c r="B1131" s="1058">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8">
        <v>7</v>
      </c>
      <c r="B1132" s="1058">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8">
        <v>8</v>
      </c>
      <c r="B1133" s="1058">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8">
        <v>9</v>
      </c>
      <c r="B1134" s="1058">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8">
        <v>10</v>
      </c>
      <c r="B1135" s="1058">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8">
        <v>11</v>
      </c>
      <c r="B1136" s="1058">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8">
        <v>12</v>
      </c>
      <c r="B1137" s="1058">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8">
        <v>13</v>
      </c>
      <c r="B1138" s="1058">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8">
        <v>14</v>
      </c>
      <c r="B1139" s="1058">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8">
        <v>15</v>
      </c>
      <c r="B1140" s="1058">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8">
        <v>16</v>
      </c>
      <c r="B1141" s="1058">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8">
        <v>17</v>
      </c>
      <c r="B1142" s="1058">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8">
        <v>18</v>
      </c>
      <c r="B1143" s="1058">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8">
        <v>19</v>
      </c>
      <c r="B1144" s="1058">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8">
        <v>20</v>
      </c>
      <c r="B1145" s="1058">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8">
        <v>21</v>
      </c>
      <c r="B1146" s="1058">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8">
        <v>22</v>
      </c>
      <c r="B1147" s="1058">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8">
        <v>23</v>
      </c>
      <c r="B1148" s="1058">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8">
        <v>24</v>
      </c>
      <c r="B1149" s="1058">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8">
        <v>25</v>
      </c>
      <c r="B1150" s="1058">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8">
        <v>26</v>
      </c>
      <c r="B1151" s="1058">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8">
        <v>27</v>
      </c>
      <c r="B1152" s="1058">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8">
        <v>28</v>
      </c>
      <c r="B1153" s="1058">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8">
        <v>29</v>
      </c>
      <c r="B1154" s="1058">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8">
        <v>30</v>
      </c>
      <c r="B1155" s="1058">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297</v>
      </c>
      <c r="K1158" s="109"/>
      <c r="L1158" s="109"/>
      <c r="M1158" s="109"/>
      <c r="N1158" s="109"/>
      <c r="O1158" s="109"/>
      <c r="P1158" s="351" t="s">
        <v>27</v>
      </c>
      <c r="Q1158" s="351"/>
      <c r="R1158" s="351"/>
      <c r="S1158" s="351"/>
      <c r="T1158" s="351"/>
      <c r="U1158" s="351"/>
      <c r="V1158" s="351"/>
      <c r="W1158" s="351"/>
      <c r="X1158" s="351"/>
      <c r="Y1158" s="348" t="s">
        <v>350</v>
      </c>
      <c r="Z1158" s="349"/>
      <c r="AA1158" s="349"/>
      <c r="AB1158" s="349"/>
      <c r="AC1158" s="281" t="s">
        <v>335</v>
      </c>
      <c r="AD1158" s="281"/>
      <c r="AE1158" s="281"/>
      <c r="AF1158" s="281"/>
      <c r="AG1158" s="281"/>
      <c r="AH1158" s="348" t="s">
        <v>258</v>
      </c>
      <c r="AI1158" s="350"/>
      <c r="AJ1158" s="350"/>
      <c r="AK1158" s="350"/>
      <c r="AL1158" s="350" t="s">
        <v>21</v>
      </c>
      <c r="AM1158" s="350"/>
      <c r="AN1158" s="350"/>
      <c r="AO1158" s="431"/>
      <c r="AP1158" s="432" t="s">
        <v>298</v>
      </c>
      <c r="AQ1158" s="432"/>
      <c r="AR1158" s="432"/>
      <c r="AS1158" s="432"/>
      <c r="AT1158" s="432"/>
      <c r="AU1158" s="432"/>
      <c r="AV1158" s="432"/>
      <c r="AW1158" s="432"/>
      <c r="AX1158" s="432"/>
    </row>
    <row r="1159" spans="1:50" ht="26.25" customHeight="1" x14ac:dyDescent="0.15">
      <c r="A1159" s="1058">
        <v>1</v>
      </c>
      <c r="B1159" s="1058">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8">
        <v>2</v>
      </c>
      <c r="B1160" s="1058">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8">
        <v>3</v>
      </c>
      <c r="B1161" s="1058">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8">
        <v>4</v>
      </c>
      <c r="B1162" s="1058">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8">
        <v>5</v>
      </c>
      <c r="B1163" s="1058">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8">
        <v>6</v>
      </c>
      <c r="B1164" s="1058">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8">
        <v>7</v>
      </c>
      <c r="B1165" s="1058">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8">
        <v>8</v>
      </c>
      <c r="B1166" s="1058">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8">
        <v>9</v>
      </c>
      <c r="B1167" s="1058">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8">
        <v>10</v>
      </c>
      <c r="B1168" s="1058">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8">
        <v>11</v>
      </c>
      <c r="B1169" s="1058">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8">
        <v>12</v>
      </c>
      <c r="B1170" s="1058">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8">
        <v>13</v>
      </c>
      <c r="B1171" s="1058">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8">
        <v>14</v>
      </c>
      <c r="B1172" s="1058">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8">
        <v>15</v>
      </c>
      <c r="B1173" s="1058">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8">
        <v>16</v>
      </c>
      <c r="B1174" s="1058">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8">
        <v>17</v>
      </c>
      <c r="B1175" s="1058">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8">
        <v>18</v>
      </c>
      <c r="B1176" s="1058">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8">
        <v>19</v>
      </c>
      <c r="B1177" s="1058">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8">
        <v>20</v>
      </c>
      <c r="B1178" s="1058">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8">
        <v>21</v>
      </c>
      <c r="B1179" s="1058">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8">
        <v>22</v>
      </c>
      <c r="B1180" s="1058">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8">
        <v>23</v>
      </c>
      <c r="B1181" s="1058">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8">
        <v>24</v>
      </c>
      <c r="B1182" s="1058">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8">
        <v>25</v>
      </c>
      <c r="B1183" s="1058">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8">
        <v>26</v>
      </c>
      <c r="B1184" s="1058">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8">
        <v>27</v>
      </c>
      <c r="B1185" s="1058">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8">
        <v>28</v>
      </c>
      <c r="B1186" s="1058">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8">
        <v>29</v>
      </c>
      <c r="B1187" s="1058">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8">
        <v>30</v>
      </c>
      <c r="B1188" s="1058">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297</v>
      </c>
      <c r="K1191" s="109"/>
      <c r="L1191" s="109"/>
      <c r="M1191" s="109"/>
      <c r="N1191" s="109"/>
      <c r="O1191" s="109"/>
      <c r="P1191" s="351" t="s">
        <v>27</v>
      </c>
      <c r="Q1191" s="351"/>
      <c r="R1191" s="351"/>
      <c r="S1191" s="351"/>
      <c r="T1191" s="351"/>
      <c r="U1191" s="351"/>
      <c r="V1191" s="351"/>
      <c r="W1191" s="351"/>
      <c r="X1191" s="351"/>
      <c r="Y1191" s="348" t="s">
        <v>350</v>
      </c>
      <c r="Z1191" s="349"/>
      <c r="AA1191" s="349"/>
      <c r="AB1191" s="349"/>
      <c r="AC1191" s="281" t="s">
        <v>335</v>
      </c>
      <c r="AD1191" s="281"/>
      <c r="AE1191" s="281"/>
      <c r="AF1191" s="281"/>
      <c r="AG1191" s="281"/>
      <c r="AH1191" s="348" t="s">
        <v>258</v>
      </c>
      <c r="AI1191" s="350"/>
      <c r="AJ1191" s="350"/>
      <c r="AK1191" s="350"/>
      <c r="AL1191" s="350" t="s">
        <v>21</v>
      </c>
      <c r="AM1191" s="350"/>
      <c r="AN1191" s="350"/>
      <c r="AO1191" s="431"/>
      <c r="AP1191" s="432" t="s">
        <v>298</v>
      </c>
      <c r="AQ1191" s="432"/>
      <c r="AR1191" s="432"/>
      <c r="AS1191" s="432"/>
      <c r="AT1191" s="432"/>
      <c r="AU1191" s="432"/>
      <c r="AV1191" s="432"/>
      <c r="AW1191" s="432"/>
      <c r="AX1191" s="432"/>
    </row>
    <row r="1192" spans="1:50" ht="26.25" customHeight="1" x14ac:dyDescent="0.15">
      <c r="A1192" s="1058">
        <v>1</v>
      </c>
      <c r="B1192" s="1058">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8">
        <v>2</v>
      </c>
      <c r="B1193" s="1058">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8">
        <v>3</v>
      </c>
      <c r="B1194" s="1058">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8">
        <v>4</v>
      </c>
      <c r="B1195" s="1058">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8">
        <v>5</v>
      </c>
      <c r="B1196" s="1058">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8">
        <v>6</v>
      </c>
      <c r="B1197" s="1058">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8">
        <v>7</v>
      </c>
      <c r="B1198" s="1058">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8">
        <v>8</v>
      </c>
      <c r="B1199" s="1058">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8">
        <v>9</v>
      </c>
      <c r="B1200" s="1058">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8">
        <v>10</v>
      </c>
      <c r="B1201" s="1058">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8">
        <v>11</v>
      </c>
      <c r="B1202" s="1058">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8">
        <v>12</v>
      </c>
      <c r="B1203" s="1058">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8">
        <v>13</v>
      </c>
      <c r="B1204" s="1058">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8">
        <v>14</v>
      </c>
      <c r="B1205" s="1058">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8">
        <v>15</v>
      </c>
      <c r="B1206" s="1058">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8">
        <v>16</v>
      </c>
      <c r="B1207" s="1058">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8">
        <v>17</v>
      </c>
      <c r="B1208" s="1058">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8">
        <v>18</v>
      </c>
      <c r="B1209" s="1058">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8">
        <v>19</v>
      </c>
      <c r="B1210" s="1058">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8">
        <v>20</v>
      </c>
      <c r="B1211" s="1058">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8">
        <v>21</v>
      </c>
      <c r="B1212" s="1058">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8">
        <v>22</v>
      </c>
      <c r="B1213" s="1058">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8">
        <v>23</v>
      </c>
      <c r="B1214" s="1058">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8">
        <v>24</v>
      </c>
      <c r="B1215" s="1058">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8">
        <v>25</v>
      </c>
      <c r="B1216" s="1058">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8">
        <v>26</v>
      </c>
      <c r="B1217" s="1058">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8">
        <v>27</v>
      </c>
      <c r="B1218" s="1058">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8">
        <v>28</v>
      </c>
      <c r="B1219" s="1058">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8">
        <v>29</v>
      </c>
      <c r="B1220" s="1058">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8">
        <v>30</v>
      </c>
      <c r="B1221" s="1058">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297</v>
      </c>
      <c r="K1224" s="109"/>
      <c r="L1224" s="109"/>
      <c r="M1224" s="109"/>
      <c r="N1224" s="109"/>
      <c r="O1224" s="109"/>
      <c r="P1224" s="351" t="s">
        <v>27</v>
      </c>
      <c r="Q1224" s="351"/>
      <c r="R1224" s="351"/>
      <c r="S1224" s="351"/>
      <c r="T1224" s="351"/>
      <c r="U1224" s="351"/>
      <c r="V1224" s="351"/>
      <c r="W1224" s="351"/>
      <c r="X1224" s="351"/>
      <c r="Y1224" s="348" t="s">
        <v>350</v>
      </c>
      <c r="Z1224" s="349"/>
      <c r="AA1224" s="349"/>
      <c r="AB1224" s="349"/>
      <c r="AC1224" s="281" t="s">
        <v>335</v>
      </c>
      <c r="AD1224" s="281"/>
      <c r="AE1224" s="281"/>
      <c r="AF1224" s="281"/>
      <c r="AG1224" s="281"/>
      <c r="AH1224" s="348" t="s">
        <v>258</v>
      </c>
      <c r="AI1224" s="350"/>
      <c r="AJ1224" s="350"/>
      <c r="AK1224" s="350"/>
      <c r="AL1224" s="350" t="s">
        <v>21</v>
      </c>
      <c r="AM1224" s="350"/>
      <c r="AN1224" s="350"/>
      <c r="AO1224" s="431"/>
      <c r="AP1224" s="432" t="s">
        <v>298</v>
      </c>
      <c r="AQ1224" s="432"/>
      <c r="AR1224" s="432"/>
      <c r="AS1224" s="432"/>
      <c r="AT1224" s="432"/>
      <c r="AU1224" s="432"/>
      <c r="AV1224" s="432"/>
      <c r="AW1224" s="432"/>
      <c r="AX1224" s="432"/>
    </row>
    <row r="1225" spans="1:50" ht="26.25" customHeight="1" x14ac:dyDescent="0.15">
      <c r="A1225" s="1058">
        <v>1</v>
      </c>
      <c r="B1225" s="1058">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8">
        <v>2</v>
      </c>
      <c r="B1226" s="1058">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8">
        <v>3</v>
      </c>
      <c r="B1227" s="1058">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8">
        <v>4</v>
      </c>
      <c r="B1228" s="1058">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8">
        <v>5</v>
      </c>
      <c r="B1229" s="1058">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8">
        <v>6</v>
      </c>
      <c r="B1230" s="1058">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8">
        <v>7</v>
      </c>
      <c r="B1231" s="1058">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8">
        <v>8</v>
      </c>
      <c r="B1232" s="1058">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8">
        <v>9</v>
      </c>
      <c r="B1233" s="1058">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8">
        <v>10</v>
      </c>
      <c r="B1234" s="1058">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8">
        <v>11</v>
      </c>
      <c r="B1235" s="1058">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8">
        <v>12</v>
      </c>
      <c r="B1236" s="1058">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8">
        <v>13</v>
      </c>
      <c r="B1237" s="1058">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8">
        <v>14</v>
      </c>
      <c r="B1238" s="1058">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8">
        <v>15</v>
      </c>
      <c r="B1239" s="1058">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8">
        <v>16</v>
      </c>
      <c r="B1240" s="1058">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8">
        <v>17</v>
      </c>
      <c r="B1241" s="1058">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8">
        <v>18</v>
      </c>
      <c r="B1242" s="1058">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8">
        <v>19</v>
      </c>
      <c r="B1243" s="1058">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8">
        <v>20</v>
      </c>
      <c r="B1244" s="1058">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8">
        <v>21</v>
      </c>
      <c r="B1245" s="1058">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8">
        <v>22</v>
      </c>
      <c r="B1246" s="1058">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8">
        <v>23</v>
      </c>
      <c r="B1247" s="1058">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8">
        <v>24</v>
      </c>
      <c r="B1248" s="1058">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8">
        <v>25</v>
      </c>
      <c r="B1249" s="1058">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8">
        <v>26</v>
      </c>
      <c r="B1250" s="1058">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8">
        <v>27</v>
      </c>
      <c r="B1251" s="1058">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8">
        <v>28</v>
      </c>
      <c r="B1252" s="1058">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8">
        <v>29</v>
      </c>
      <c r="B1253" s="1058">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8">
        <v>30</v>
      </c>
      <c r="B1254" s="1058">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297</v>
      </c>
      <c r="K1257" s="109"/>
      <c r="L1257" s="109"/>
      <c r="M1257" s="109"/>
      <c r="N1257" s="109"/>
      <c r="O1257" s="109"/>
      <c r="P1257" s="351" t="s">
        <v>27</v>
      </c>
      <c r="Q1257" s="351"/>
      <c r="R1257" s="351"/>
      <c r="S1257" s="351"/>
      <c r="T1257" s="351"/>
      <c r="U1257" s="351"/>
      <c r="V1257" s="351"/>
      <c r="W1257" s="351"/>
      <c r="X1257" s="351"/>
      <c r="Y1257" s="348" t="s">
        <v>350</v>
      </c>
      <c r="Z1257" s="349"/>
      <c r="AA1257" s="349"/>
      <c r="AB1257" s="349"/>
      <c r="AC1257" s="281" t="s">
        <v>335</v>
      </c>
      <c r="AD1257" s="281"/>
      <c r="AE1257" s="281"/>
      <c r="AF1257" s="281"/>
      <c r="AG1257" s="281"/>
      <c r="AH1257" s="348" t="s">
        <v>258</v>
      </c>
      <c r="AI1257" s="350"/>
      <c r="AJ1257" s="350"/>
      <c r="AK1257" s="350"/>
      <c r="AL1257" s="350" t="s">
        <v>21</v>
      </c>
      <c r="AM1257" s="350"/>
      <c r="AN1257" s="350"/>
      <c r="AO1257" s="431"/>
      <c r="AP1257" s="432" t="s">
        <v>298</v>
      </c>
      <c r="AQ1257" s="432"/>
      <c r="AR1257" s="432"/>
      <c r="AS1257" s="432"/>
      <c r="AT1257" s="432"/>
      <c r="AU1257" s="432"/>
      <c r="AV1257" s="432"/>
      <c r="AW1257" s="432"/>
      <c r="AX1257" s="432"/>
    </row>
    <row r="1258" spans="1:50" ht="26.25" customHeight="1" x14ac:dyDescent="0.15">
      <c r="A1258" s="1058">
        <v>1</v>
      </c>
      <c r="B1258" s="1058">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8">
        <v>2</v>
      </c>
      <c r="B1259" s="1058">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8">
        <v>3</v>
      </c>
      <c r="B1260" s="1058">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8">
        <v>4</v>
      </c>
      <c r="B1261" s="1058">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8">
        <v>5</v>
      </c>
      <c r="B1262" s="1058">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8">
        <v>6</v>
      </c>
      <c r="B1263" s="1058">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8">
        <v>7</v>
      </c>
      <c r="B1264" s="1058">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8">
        <v>8</v>
      </c>
      <c r="B1265" s="1058">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8">
        <v>9</v>
      </c>
      <c r="B1266" s="1058">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8">
        <v>10</v>
      </c>
      <c r="B1267" s="1058">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8">
        <v>11</v>
      </c>
      <c r="B1268" s="1058">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8">
        <v>12</v>
      </c>
      <c r="B1269" s="1058">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8">
        <v>13</v>
      </c>
      <c r="B1270" s="1058">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8">
        <v>14</v>
      </c>
      <c r="B1271" s="1058">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8">
        <v>15</v>
      </c>
      <c r="B1272" s="1058">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8">
        <v>16</v>
      </c>
      <c r="B1273" s="1058">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8">
        <v>17</v>
      </c>
      <c r="B1274" s="1058">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8">
        <v>18</v>
      </c>
      <c r="B1275" s="1058">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8">
        <v>19</v>
      </c>
      <c r="B1276" s="1058">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8">
        <v>20</v>
      </c>
      <c r="B1277" s="1058">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8">
        <v>21</v>
      </c>
      <c r="B1278" s="1058">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8">
        <v>22</v>
      </c>
      <c r="B1279" s="1058">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8">
        <v>23</v>
      </c>
      <c r="B1280" s="1058">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8">
        <v>24</v>
      </c>
      <c r="B1281" s="1058">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8">
        <v>25</v>
      </c>
      <c r="B1282" s="1058">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8">
        <v>26</v>
      </c>
      <c r="B1283" s="1058">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8">
        <v>27</v>
      </c>
      <c r="B1284" s="1058">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8">
        <v>28</v>
      </c>
      <c r="B1285" s="1058">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8">
        <v>29</v>
      </c>
      <c r="B1286" s="1058">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8">
        <v>30</v>
      </c>
      <c r="B1287" s="1058">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297</v>
      </c>
      <c r="K1290" s="109"/>
      <c r="L1290" s="109"/>
      <c r="M1290" s="109"/>
      <c r="N1290" s="109"/>
      <c r="O1290" s="109"/>
      <c r="P1290" s="351" t="s">
        <v>27</v>
      </c>
      <c r="Q1290" s="351"/>
      <c r="R1290" s="351"/>
      <c r="S1290" s="351"/>
      <c r="T1290" s="351"/>
      <c r="U1290" s="351"/>
      <c r="V1290" s="351"/>
      <c r="W1290" s="351"/>
      <c r="X1290" s="351"/>
      <c r="Y1290" s="348" t="s">
        <v>350</v>
      </c>
      <c r="Z1290" s="349"/>
      <c r="AA1290" s="349"/>
      <c r="AB1290" s="349"/>
      <c r="AC1290" s="281" t="s">
        <v>335</v>
      </c>
      <c r="AD1290" s="281"/>
      <c r="AE1290" s="281"/>
      <c r="AF1290" s="281"/>
      <c r="AG1290" s="281"/>
      <c r="AH1290" s="348" t="s">
        <v>258</v>
      </c>
      <c r="AI1290" s="350"/>
      <c r="AJ1290" s="350"/>
      <c r="AK1290" s="350"/>
      <c r="AL1290" s="350" t="s">
        <v>21</v>
      </c>
      <c r="AM1290" s="350"/>
      <c r="AN1290" s="350"/>
      <c r="AO1290" s="431"/>
      <c r="AP1290" s="432" t="s">
        <v>298</v>
      </c>
      <c r="AQ1290" s="432"/>
      <c r="AR1290" s="432"/>
      <c r="AS1290" s="432"/>
      <c r="AT1290" s="432"/>
      <c r="AU1290" s="432"/>
      <c r="AV1290" s="432"/>
      <c r="AW1290" s="432"/>
      <c r="AX1290" s="432"/>
    </row>
    <row r="1291" spans="1:50" ht="26.25" customHeight="1" x14ac:dyDescent="0.15">
      <c r="A1291" s="1058">
        <v>1</v>
      </c>
      <c r="B1291" s="1058">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8">
        <v>2</v>
      </c>
      <c r="B1292" s="1058">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8">
        <v>3</v>
      </c>
      <c r="B1293" s="1058">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8">
        <v>4</v>
      </c>
      <c r="B1294" s="1058">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8">
        <v>5</v>
      </c>
      <c r="B1295" s="1058">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8">
        <v>6</v>
      </c>
      <c r="B1296" s="1058">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8">
        <v>7</v>
      </c>
      <c r="B1297" s="1058">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8">
        <v>8</v>
      </c>
      <c r="B1298" s="1058">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8">
        <v>9</v>
      </c>
      <c r="B1299" s="1058">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8">
        <v>10</v>
      </c>
      <c r="B1300" s="1058">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8">
        <v>11</v>
      </c>
      <c r="B1301" s="1058">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8">
        <v>12</v>
      </c>
      <c r="B1302" s="1058">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8">
        <v>13</v>
      </c>
      <c r="B1303" s="1058">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8">
        <v>14</v>
      </c>
      <c r="B1304" s="1058">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8">
        <v>15</v>
      </c>
      <c r="B1305" s="1058">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8">
        <v>16</v>
      </c>
      <c r="B1306" s="1058">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8">
        <v>17</v>
      </c>
      <c r="B1307" s="1058">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8">
        <v>18</v>
      </c>
      <c r="B1308" s="1058">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8">
        <v>19</v>
      </c>
      <c r="B1309" s="1058">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8">
        <v>20</v>
      </c>
      <c r="B1310" s="1058">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8">
        <v>21</v>
      </c>
      <c r="B1311" s="1058">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8">
        <v>22</v>
      </c>
      <c r="B1312" s="1058">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8">
        <v>23</v>
      </c>
      <c r="B1313" s="1058">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8">
        <v>24</v>
      </c>
      <c r="B1314" s="1058">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8">
        <v>25</v>
      </c>
      <c r="B1315" s="1058">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8">
        <v>26</v>
      </c>
      <c r="B1316" s="1058">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8">
        <v>27</v>
      </c>
      <c r="B1317" s="1058">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8">
        <v>28</v>
      </c>
      <c r="B1318" s="1058">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8">
        <v>29</v>
      </c>
      <c r="B1319" s="1058">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8">
        <v>30</v>
      </c>
      <c r="B1320" s="1058">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2020-06-26T23:52:59Z</cp:lastPrinted>
  <dcterms:created xsi:type="dcterms:W3CDTF">2012-03-13T00:50:25Z</dcterms:created>
  <dcterms:modified xsi:type="dcterms:W3CDTF">2020-10-05T04:18:14Z</dcterms:modified>
</cp:coreProperties>
</file>