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10000_政策統括官　保健統計室\統計総務係のみ\●令和２年度\02 予算\04 行政事業レビュー\06 記載内容確認依頼\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M104" authorId="0" shapeId="0">
      <text>
        <r>
          <rPr>
            <b/>
            <sz val="9"/>
            <color indexed="81"/>
            <rFont val="MS P ゴシック"/>
            <family val="3"/>
            <charset val="128"/>
          </rPr>
          <t>集計中</t>
        </r>
      </text>
    </comment>
    <comment ref="AM107" authorId="0" shapeId="0">
      <text>
        <r>
          <rPr>
            <b/>
            <sz val="9"/>
            <color indexed="81"/>
            <rFont val="MS P ゴシック"/>
            <family val="3"/>
            <charset val="128"/>
          </rPr>
          <t>集計中</t>
        </r>
        <r>
          <rPr>
            <sz val="9"/>
            <color indexed="81"/>
            <rFont val="MS P ゴシック"/>
            <family val="3"/>
            <charset val="128"/>
          </rPr>
          <t xml:space="preserve">
</t>
        </r>
      </text>
    </comment>
    <comment ref="AQ116" authorId="0" shapeId="0">
      <text>
        <r>
          <rPr>
            <b/>
            <sz val="9"/>
            <color indexed="81"/>
            <rFont val="MS P ゴシック"/>
            <family val="3"/>
            <charset val="128"/>
          </rPr>
          <t>集計中</t>
        </r>
        <r>
          <rPr>
            <sz val="9"/>
            <color indexed="81"/>
            <rFont val="MS P ゴシック"/>
            <family val="3"/>
            <charset val="128"/>
          </rPr>
          <t xml:space="preserve">
</t>
        </r>
      </text>
    </comment>
  </commentList>
</comments>
</file>

<file path=xl/sharedStrings.xml><?xml version="1.0" encoding="utf-8"?>
<sst xmlns="http://schemas.openxmlformats.org/spreadsheetml/2006/main" count="3048" uniqueCount="720">
  <si>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</si>
  <si>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</si>
  <si>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</si>
  <si>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</si>
  <si>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</si>
  <si>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</si>
  <si>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</si>
  <si>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</si>
  <si>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</si>
  <si>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</si>
  <si>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</si>
  <si>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</si>
  <si>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</si>
  <si>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</si>
  <si>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</si>
  <si>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</si>
  <si>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</si>
  <si>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</si>
  <si>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</si>
  <si>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</si>
  <si>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</si>
  <si>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</si>
  <si>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</si>
  <si>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</si>
  <si>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</si>
  <si>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</si>
  <si>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</si>
  <si>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</si>
  <si>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</si>
  <si>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</si>
  <si>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</si>
  <si>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</si>
  <si>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</si>
  <si>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</si>
  <si>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</si>
  <si>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</si>
  <si>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</si>
  <si>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</si>
  <si>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</si>
  <si>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</si>
  <si>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</si>
  <si>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</si>
  <si>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</si>
  <si>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</si>
  <si>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</si>
  <si>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</si>
  <si>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</si>
  <si>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</si>
  <si>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</si>
  <si>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</si>
  <si>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</si>
  <si>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</si>
  <si>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</si>
  <si>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</si>
  <si>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</si>
  <si>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</si>
  <si>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</si>
  <si>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</si>
  <si>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</si>
  <si>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</si>
  <si>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</si>
  <si>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</si>
  <si>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</si>
  <si>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</si>
  <si>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</si>
  <si>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</si>
  <si>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</si>
  <si>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</si>
  <si>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</si>
  <si>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</si>
  <si>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</si>
  <si>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</si>
  <si>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</si>
  <si>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</si>
  <si>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</si>
  <si>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</si>
  <si>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</si>
  <si>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</si>
  <si>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</si>
  <si>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</si>
  <si>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</si>
  <si>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</si>
  <si>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</si>
  <si>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</si>
  <si>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</si>
  <si>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</si>
  <si>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</si>
  <si>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</si>
  <si>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</si>
  <si>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</si>
  <si>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</si>
  <si>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</si>
  <si>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</si>
  <si>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</si>
  <si>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</si>
  <si>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</si>
  <si>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</si>
  <si>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</si>
  <si>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</si>
  <si>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</si>
  <si>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</si>
  <si>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</si>
  <si>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</si>
  <si>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</si>
  <si>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</si>
  <si>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</si>
  <si>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</si>
  <si>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</si>
  <si>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</si>
  <si>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</si>
  <si>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</si>
  <si>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</si>
  <si>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</si>
  <si>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</si>
  <si>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</si>
  <si>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</si>
  <si>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</si>
  <si>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</si>
  <si>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</si>
  <si>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</si>
  <si>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</si>
  <si>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</si>
  <si>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</si>
  <si>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</si>
  <si>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</si>
  <si>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</si>
  <si>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</si>
  <si>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</si>
  <si>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</si>
  <si>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</si>
  <si>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</si>
  <si>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</si>
  <si>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</si>
  <si>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</si>
  <si>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</si>
  <si>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</si>
  <si>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</si>
  <si>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</si>
  <si>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</si>
  <si>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</si>
  <si>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</si>
  <si>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</si>
  <si>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</si>
  <si>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</si>
  <si>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</si>
  <si>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</si>
  <si>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</si>
  <si>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</si>
  <si>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</si>
  <si>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</si>
  <si>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</si>
  <si>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</si>
  <si>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</si>
  <si>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</si>
  <si>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</si>
  <si>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</si>
  <si>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</si>
  <si>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</si>
  <si>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</si>
  <si>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</si>
  <si>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</si>
  <si>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</si>
  <si>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</si>
  <si>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</si>
  <si>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</si>
  <si>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</si>
  <si>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</si>
  <si>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</si>
  <si>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</si>
  <si>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</si>
  <si>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</si>
  <si>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</si>
  <si>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</si>
  <si>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</si>
  <si>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</si>
  <si>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</si>
  <si>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</si>
  <si>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</si>
  <si>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</si>
  <si>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</si>
  <si>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</si>
  <si>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</si>
  <si>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</si>
  <si>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</si>
  <si>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</si>
  <si>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</si>
  <si>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</si>
  <si>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</si>
  <si>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</si>
  <si>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</si>
  <si>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</si>
  <si>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</si>
  <si>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</si>
  <si>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</si>
  <si>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</si>
  <si>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</si>
  <si>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</si>
  <si>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</si>
  <si>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</si>
  <si>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</si>
  <si>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</si>
  <si>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</si>
  <si>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</si>
  <si>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</si>
  <si>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</si>
  <si>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</si>
  <si>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</si>
  <si>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</si>
  <si>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</si>
  <si>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</si>
  <si>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</si>
  <si>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</si>
  <si>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</si>
  <si>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</si>
  <si>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</si>
  <si>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</si>
  <si>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</si>
  <si>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</si>
  <si>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</si>
  <si>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</si>
  <si>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</si>
  <si>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</si>
  <si>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</si>
  <si>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</si>
  <si>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</si>
  <si>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</si>
  <si>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</si>
  <si>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</si>
  <si>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</si>
  <si>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</si>
  <si>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</si>
  <si>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</si>
  <si>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</si>
  <si>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</si>
  <si>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</si>
  <si>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</si>
  <si>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</si>
  <si>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</si>
  <si>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</si>
  <si>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</si>
  <si>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</si>
  <si>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</si>
  <si>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</si>
  <si>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</si>
  <si>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</si>
  <si>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</si>
  <si>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</si>
  <si>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</si>
  <si>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</si>
  <si>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</si>
  <si>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</si>
  <si>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</si>
  <si>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</si>
  <si>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</si>
  <si>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</si>
  <si>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</si>
  <si>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</si>
  <si>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</si>
  <si>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</si>
  <si>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</si>
  <si>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</si>
  <si>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</si>
  <si>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</si>
  <si>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</si>
  <si>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</si>
  <si>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</si>
  <si>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</si>
  <si>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</si>
  <si>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</si>
  <si>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</si>
  <si>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</si>
  <si>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</si>
  <si>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</si>
  <si>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</si>
  <si>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</si>
  <si>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</si>
  <si>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</si>
  <si>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</si>
  <si>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</si>
  <si>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</si>
  <si>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</si>
  <si>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</si>
  <si>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</si>
  <si>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</si>
  <si>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</si>
  <si>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</si>
  <si>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</si>
  <si>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</si>
  <si>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</si>
  <si>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</si>
  <si>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</si>
  <si>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</si>
  <si>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</si>
  <si>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</si>
  <si>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</si>
  <si>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</si>
  <si>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</si>
  <si>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</si>
  <si>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</si>
  <si>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</si>
  <si>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</si>
  <si>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</si>
  <si>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</si>
  <si>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</si>
  <si>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</si>
  <si>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</si>
  <si>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</si>
  <si>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</si>
  <si>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</si>
  <si>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</si>
  <si>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</si>
  <si>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</si>
  <si>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</si>
  <si>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</si>
  <si>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</si>
  <si>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</si>
  <si>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</si>
  <si>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</si>
  <si>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</si>
  <si>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</si>
  <si>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</si>
  <si>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</si>
  <si>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</si>
  <si>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</si>
  <si>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</si>
  <si>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</si>
  <si>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</si>
  <si>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</si>
  <si>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</si>
  <si>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</si>
  <si>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</si>
  <si>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</si>
  <si>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</si>
  <si>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</si>
  <si>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</si>
  <si>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</si>
  <si>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</si>
  <si>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</si>
  <si>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</si>
  <si>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</si>
  <si>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</si>
  <si>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</si>
  <si>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</si>
  <si>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</si>
  <si>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</si>
  <si>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</si>
  <si>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</si>
  <si>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</si>
  <si>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</si>
  <si>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</si>
  <si>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</si>
  <si>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</si>
  <si>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</si>
  <si>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</si>
  <si>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</si>
  <si>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</si>
  <si>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</si>
  <si>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</si>
  <si>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</si>
  <si>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</si>
  <si>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</si>
  <si>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</si>
  <si>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</si>
  <si>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</si>
  <si>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</si>
  <si>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</si>
  <si>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</si>
  <si>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</si>
  <si>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</si>
  <si>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</si>
  <si>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</si>
  <si>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</si>
  <si>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</si>
  <si>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</si>
  <si>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</si>
  <si>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</si>
  <si>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</si>
  <si>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</si>
  <si>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</si>
  <si>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</si>
  <si>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</si>
  <si>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</si>
  <si>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</si>
  <si>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</si>
  <si>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</si>
  <si>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</si>
  <si>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</si>
  <si>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</si>
  <si>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</si>
  <si>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</si>
  <si>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</si>
  <si>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</si>
  <si>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</si>
  <si>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</si>
  <si>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</si>
  <si>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</si>
  <si>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</si>
  <si>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</si>
  <si>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</si>
  <si>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</si>
  <si>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</si>
  <si>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</si>
  <si>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</si>
  <si>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</si>
  <si>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</si>
  <si>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</si>
  <si>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</si>
  <si>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</si>
  <si>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</si>
  <si>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</si>
  <si>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</si>
  <si>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</si>
  <si>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</si>
  <si>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</si>
  <si>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</si>
  <si>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</si>
  <si>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</si>
  <si>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</si>
  <si>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</si>
  <si>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</si>
  <si>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</si>
  <si>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</si>
  <si>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</si>
  <si>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</si>
  <si>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</si>
  <si>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</si>
  <si>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</si>
  <si>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</si>
  <si>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</si>
  <si>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</si>
  <si>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</si>
  <si>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</si>
  <si>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</si>
  <si>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</si>
  <si>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</si>
  <si>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</si>
  <si>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</si>
  <si>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</si>
  <si>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</si>
  <si>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</si>
  <si>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</si>
  <si>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</si>
  <si>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</si>
  <si>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</si>
  <si>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</si>
  <si>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</si>
  <si>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</si>
  <si>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</si>
  <si>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</si>
  <si>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</si>
  <si>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</si>
  <si>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</si>
  <si>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</si>
  <si>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</si>
  <si>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</si>
  <si>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</si>
  <si>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</si>
  <si>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</si>
  <si>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</si>
  <si>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</si>
  <si>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</si>
  <si>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</si>
  <si>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</si>
  <si>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</si>
  <si>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</si>
  <si>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</si>
  <si>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</si>
  <si>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</si>
  <si>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</si>
  <si>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</si>
  <si>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</si>
  <si>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</si>
  <si>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</si>
  <si>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</si>
  <si>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</si>
  <si>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</si>
  <si>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</si>
  <si>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</si>
  <si>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</si>
  <si>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</si>
  <si>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</si>
  <si>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</si>
  <si>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</si>
  <si>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</si>
  <si>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</si>
  <si>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</si>
  <si>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</si>
  <si>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</si>
  <si>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</si>
  <si>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</si>
  <si>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</si>
  <si>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</si>
  <si>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</si>
  <si>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</si>
  <si>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</si>
  <si>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</si>
  <si>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</si>
  <si>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</si>
  <si>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</si>
  <si>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</si>
  <si>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</si>
  <si>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</si>
  <si>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</si>
  <si>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</si>
  <si>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</si>
  <si>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</si>
  <si>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</si>
  <si>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</si>
  <si>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</si>
  <si>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</si>
  <si>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</si>
  <si>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</si>
  <si>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</si>
  <si>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</si>
  <si>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</si>
  <si>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</si>
  <si>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</si>
  <si>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</si>
  <si>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</si>
  <si>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</si>
  <si>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</si>
  <si>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</si>
  <si>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</si>
  <si>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</si>
  <si>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</si>
  <si>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</si>
  <si>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</si>
  <si>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</si>
  <si>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</si>
  <si>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</si>
  <si>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</si>
  <si>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</si>
  <si>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</si>
  <si>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</si>
  <si>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</si>
  <si>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</si>
  <si>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</si>
  <si>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</si>
  <si>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</si>
  <si>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</si>
  <si>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</si>
  <si>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</si>
  <si>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</si>
  <si>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</si>
  <si>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</si>
  <si>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</si>
  <si>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</si>
  <si>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</si>
  <si>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</si>
  <si>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</si>
  <si>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</si>
  <si>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</si>
  <si>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</si>
  <si>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</si>
  <si>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</si>
  <si>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</si>
  <si>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</si>
  <si>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</si>
  <si>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</si>
  <si>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</si>
  <si>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</si>
  <si>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</si>
  <si>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保健統計室</t>
    <rPh sb="0" eb="2">
      <t>ホケン</t>
    </rPh>
    <rPh sb="2" eb="5">
      <t>トウケイシツ</t>
    </rPh>
    <phoneticPr fontId="5"/>
  </si>
  <si>
    <t>保健統計官　渡　三佳</t>
    <rPh sb="0" eb="2">
      <t>ホケン</t>
    </rPh>
    <rPh sb="2" eb="5">
      <t>トウケイカン</t>
    </rPh>
    <rPh sb="6" eb="7">
      <t>ワタ</t>
    </rPh>
    <rPh sb="8" eb="10">
      <t>ミカ</t>
    </rPh>
    <phoneticPr fontId="5"/>
  </si>
  <si>
    <t>-</t>
  </si>
  <si>
    <t>-</t>
    <phoneticPr fontId="5"/>
  </si>
  <si>
    <t>-</t>
    <phoneticPr fontId="5"/>
  </si>
  <si>
    <t>-</t>
    <phoneticPr fontId="5"/>
  </si>
  <si>
    <t>統計調査の実施状況（統計データを遅滞なく公表しているか）</t>
  </si>
  <si>
    <t>取りまとめ、公表できた統計等の数</t>
  </si>
  <si>
    <t>調査</t>
    <rPh sb="0" eb="2">
      <t>チョウサ</t>
    </rPh>
    <phoneticPr fontId="5"/>
  </si>
  <si>
    <t>-</t>
    <phoneticPr fontId="5"/>
  </si>
  <si>
    <t>-</t>
    <phoneticPr fontId="5"/>
  </si>
  <si>
    <t>-</t>
    <phoneticPr fontId="5"/>
  </si>
  <si>
    <t>客体数</t>
    <rPh sb="0" eb="1">
      <t>キャク</t>
    </rPh>
    <rPh sb="2" eb="3">
      <t>スウ</t>
    </rPh>
    <phoneticPr fontId="5"/>
  </si>
  <si>
    <t>年度執行額／調査客体数　　　　　　　　　　　　　　</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</si>
  <si>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</si>
  <si>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</si>
  <si>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</si>
  <si>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</si>
  <si>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</si>
  <si>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</si>
  <si>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</si>
  <si>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</si>
  <si>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</si>
  <si>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</si>
  <si>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</si>
  <si>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客体数</t>
    <rPh sb="0" eb="2">
      <t>キャクタイ</t>
    </rPh>
    <rPh sb="2" eb="3">
      <t>スウ</t>
    </rPh>
    <phoneticPr fontId="5"/>
  </si>
  <si>
    <t>円</t>
  </si>
  <si>
    <t>　　 円/件</t>
    <phoneticPr fontId="5"/>
  </si>
  <si>
    <t>917</t>
  </si>
  <si>
    <t>-</t>
    <phoneticPr fontId="5"/>
  </si>
  <si>
    <t>-</t>
    <phoneticPr fontId="5"/>
  </si>
  <si>
    <t>-</t>
    <phoneticPr fontId="5"/>
  </si>
  <si>
    <t>-</t>
    <phoneticPr fontId="5"/>
  </si>
  <si>
    <t>衛生統計調査費</t>
    <rPh sb="0" eb="2">
      <t>エイセイ</t>
    </rPh>
    <rPh sb="2" eb="4">
      <t>トウケイ</t>
    </rPh>
    <rPh sb="4" eb="7">
      <t>チョウサヒ</t>
    </rPh>
    <phoneticPr fontId="5"/>
  </si>
  <si>
    <t>・統計法（平成19年法律第53号）第19条</t>
  </si>
  <si>
    <t>都道府県、指定都市、中核市における衛生行政活動を把握する保健・衛生行政業務報告（衛生行政報告例）、保健所・市区町村における健康増進事業等の活動を把握する地域保健・健康増進事業報告、全国の病院等における患者の利用状況を把握する病院報告及び医師・歯科医師・薬剤師の各身分法に規定する届出票様式により性、年齢、診療科目等を把握する医師・歯科医師・薬剤師統計を作成し、衛生行政施策の基礎資料を得ることを目的とする。</t>
    <phoneticPr fontId="5"/>
  </si>
  <si>
    <t xml:space="preserve">①都道府県・指定都市・中核市が、衛生関係諸法規の施行に伴う衛生行政活動の内容を厚生労働省所定の報告表で作成し、厚生労働省へ提出する。②保健所・市区町村ごとに、健康増進事業等の内容を、厚生労働省所定の報告表に作成し厚生労働省へ提出する。③全国の病院等が、患者の利用状況について調査票を作成し、所管する保健所・都道府県を経由して、厚生労働省へ提出される。④各身分法により全国の医師、歯科医師、薬剤師が、それぞれ規定する届出票を隔年ごとに作成し、保健所・都道府県を経由して厚生労働省へ提出される。厚生労働省は審査・集計し、①を保健・衛生行政業務報告（衛生行政報告例）（年報・隔年報）、②を地域保健・健康増進事業報告（年報）、③を病院報告（月報、年報）、④を医師・歯科医師・薬剤師統計（隔年報）として公表する。
</t>
    <phoneticPr fontId="5"/>
  </si>
  <si>
    <t>厚生労働統計調査費</t>
    <rPh sb="0" eb="2">
      <t>コウセイ</t>
    </rPh>
    <rPh sb="2" eb="4">
      <t>ロウドウ</t>
    </rPh>
    <rPh sb="4" eb="6">
      <t>トウケイ</t>
    </rPh>
    <rPh sb="6" eb="8">
      <t>チョウサ</t>
    </rPh>
    <rPh sb="8" eb="9">
      <t>ヒ</t>
    </rPh>
    <phoneticPr fontId="5"/>
  </si>
  <si>
    <t>厚生労働統計調査委託費</t>
    <rPh sb="0" eb="2">
      <t>コウセイ</t>
    </rPh>
    <rPh sb="2" eb="4">
      <t>ロウドウ</t>
    </rPh>
    <rPh sb="4" eb="6">
      <t>トウケイ</t>
    </rPh>
    <rPh sb="6" eb="8">
      <t>チョウサ</t>
    </rPh>
    <rPh sb="8" eb="11">
      <t>イタクヒ</t>
    </rPh>
    <phoneticPr fontId="5"/>
  </si>
  <si>
    <t>職員旅費</t>
  </si>
  <si>
    <t>衛生行政報告例、地域保健・健康増進事業報告、病院報告、医師・歯科医師・薬剤師統計</t>
    <rPh sb="38" eb="40">
      <t>トウケイ</t>
    </rPh>
    <phoneticPr fontId="5"/>
  </si>
  <si>
    <t>客体数</t>
    <rPh sb="0" eb="1">
      <t>キャク</t>
    </rPh>
    <rPh sb="1" eb="3">
      <t>タイスウ</t>
    </rPh>
    <phoneticPr fontId="5"/>
  </si>
  <si>
    <t>客体数</t>
    <rPh sb="0" eb="1">
      <t>キャク</t>
    </rPh>
    <rPh sb="1" eb="2">
      <t>タイ</t>
    </rPh>
    <rPh sb="2" eb="3">
      <t>スウ</t>
    </rPh>
    <phoneticPr fontId="5"/>
  </si>
  <si>
    <t>-</t>
    <phoneticPr fontId="5"/>
  </si>
  <si>
    <t>-</t>
    <phoneticPr fontId="5"/>
  </si>
  <si>
    <t>67,063,674
/11,641</t>
  </si>
  <si>
    <t>7</t>
  </si>
  <si>
    <t>923</t>
  </si>
  <si>
    <t>891</t>
  </si>
  <si>
    <t>918</t>
  </si>
  <si>
    <t>897</t>
  </si>
  <si>
    <t>0898</t>
    <phoneticPr fontId="5"/>
  </si>
  <si>
    <t>-</t>
    <phoneticPr fontId="5"/>
  </si>
  <si>
    <t>A.ＮＤＳデータソリューションズ（株）</t>
    <phoneticPr fontId="5"/>
  </si>
  <si>
    <t>平成30年医師・歯科医師・薬剤師統計　調査票データ入力及び画像ファイル作成等業務</t>
    <phoneticPr fontId="5"/>
  </si>
  <si>
    <t>雑役務費</t>
    <rPh sb="0" eb="1">
      <t>ザツ</t>
    </rPh>
    <rPh sb="1" eb="3">
      <t>エキム</t>
    </rPh>
    <rPh sb="3" eb="4">
      <t>ヒ</t>
    </rPh>
    <phoneticPr fontId="5"/>
  </si>
  <si>
    <t>B.（株）デンショク</t>
    <phoneticPr fontId="5"/>
  </si>
  <si>
    <t>印刷製本費</t>
    <rPh sb="0" eb="2">
      <t>インサツ</t>
    </rPh>
    <rPh sb="2" eb="5">
      <t>セイホンヒ</t>
    </rPh>
    <phoneticPr fontId="5"/>
  </si>
  <si>
    <t>各施設、保健所、市区町村、都道府県等で作成される調査票の保健所、都道府県、厚生労働省への送付</t>
  </si>
  <si>
    <t>各施設、保健所、市区町村、都道府県等で作成される調査票の保健所、都道府県、厚生労働省への送付</t>
    <phoneticPr fontId="5"/>
  </si>
  <si>
    <t>庁費</t>
    <rPh sb="0" eb="2">
      <t>チョウヒ</t>
    </rPh>
    <phoneticPr fontId="5"/>
  </si>
  <si>
    <t>C.東京都</t>
    <rPh sb="2" eb="5">
      <t>トウキョウト</t>
    </rPh>
    <phoneticPr fontId="5"/>
  </si>
  <si>
    <t>ＮＤＳデータソリューションズ（株）</t>
    <phoneticPr fontId="5"/>
  </si>
  <si>
    <t>（株）イマージュ</t>
    <phoneticPr fontId="5"/>
  </si>
  <si>
    <t>オンライン調査票開発業務（衛生行政報告例、地域保健・健康増進事業報告）</t>
    <phoneticPr fontId="5"/>
  </si>
  <si>
    <t>受付・審査、データ入力業務、データ修正等業務（病院報告）</t>
    <rPh sb="0" eb="2">
      <t>ウケツケ</t>
    </rPh>
    <rPh sb="23" eb="25">
      <t>ビョウイン</t>
    </rPh>
    <rPh sb="25" eb="27">
      <t>ホウコク</t>
    </rPh>
    <phoneticPr fontId="5"/>
  </si>
  <si>
    <t>（株）オーエムシー</t>
    <phoneticPr fontId="5"/>
  </si>
  <si>
    <t>東京都</t>
    <rPh sb="0" eb="3">
      <t>トウキョウト</t>
    </rPh>
    <phoneticPr fontId="5"/>
  </si>
  <si>
    <t>北海道</t>
    <rPh sb="0" eb="3">
      <t>ホッカイドウ</t>
    </rPh>
    <phoneticPr fontId="5"/>
  </si>
  <si>
    <t>埼玉県</t>
    <rPh sb="0" eb="3">
      <t>サイタマケン</t>
    </rPh>
    <phoneticPr fontId="5"/>
  </si>
  <si>
    <t>千葉県</t>
    <rPh sb="0" eb="3">
      <t>チバケン</t>
    </rPh>
    <phoneticPr fontId="5"/>
  </si>
  <si>
    <t>愛知県</t>
    <rPh sb="0" eb="3">
      <t>アイチケン</t>
    </rPh>
    <phoneticPr fontId="5"/>
  </si>
  <si>
    <t>茨城県</t>
    <rPh sb="0" eb="3">
      <t>イバラキケン</t>
    </rPh>
    <phoneticPr fontId="5"/>
  </si>
  <si>
    <t>大阪府</t>
    <rPh sb="0" eb="3">
      <t>オオサカフ</t>
    </rPh>
    <phoneticPr fontId="5"/>
  </si>
  <si>
    <t>兵庫県</t>
    <rPh sb="0" eb="3">
      <t>ヒョウゴケン</t>
    </rPh>
    <phoneticPr fontId="5"/>
  </si>
  <si>
    <t>福岡県</t>
    <rPh sb="0" eb="3">
      <t>フクオカケン</t>
    </rPh>
    <phoneticPr fontId="5"/>
  </si>
  <si>
    <t>横浜市</t>
    <rPh sb="0" eb="3">
      <t>ヨコハマシ</t>
    </rPh>
    <phoneticPr fontId="5"/>
  </si>
  <si>
    <t>同上</t>
    <rPh sb="0" eb="2">
      <t>ドウジョウ</t>
    </rPh>
    <phoneticPr fontId="5"/>
  </si>
  <si>
    <t>補助金等交付</t>
  </si>
  <si>
    <t>-</t>
    <phoneticPr fontId="5"/>
  </si>
  <si>
    <t>-</t>
    <phoneticPr fontId="5"/>
  </si>
  <si>
    <t>-</t>
    <phoneticPr fontId="5"/>
  </si>
  <si>
    <t>-</t>
    <phoneticPr fontId="5"/>
  </si>
  <si>
    <t>-</t>
    <phoneticPr fontId="5"/>
  </si>
  <si>
    <t>-</t>
    <phoneticPr fontId="5"/>
  </si>
  <si>
    <t>-</t>
    <phoneticPr fontId="5"/>
  </si>
  <si>
    <t>（株）デンショク</t>
    <phoneticPr fontId="5"/>
  </si>
  <si>
    <t>報告書の印刷（地域保健・健康増進事業報告）</t>
    <phoneticPr fontId="5"/>
  </si>
  <si>
    <t>報告書の印刷 （衛生行政報告例）</t>
    <phoneticPr fontId="5"/>
  </si>
  <si>
    <t>日新印刷（株）</t>
    <phoneticPr fontId="5"/>
  </si>
  <si>
    <t>報告書の印刷 （医師・歯科医師・薬剤師統計）</t>
    <rPh sb="8" eb="10">
      <t>イシ</t>
    </rPh>
    <rPh sb="11" eb="15">
      <t>シカイシ</t>
    </rPh>
    <rPh sb="16" eb="19">
      <t>ヤクザイシ</t>
    </rPh>
    <rPh sb="19" eb="21">
      <t>トウケイ</t>
    </rPh>
    <phoneticPr fontId="5"/>
  </si>
  <si>
    <t>調査票等の印刷（病院報告）</t>
    <rPh sb="8" eb="10">
      <t>ビョウイン</t>
    </rPh>
    <rPh sb="10" eb="12">
      <t>ホウコク</t>
    </rPh>
    <phoneticPr fontId="5"/>
  </si>
  <si>
    <t>調査票等梱包発送業務（病院報告）</t>
    <rPh sb="11" eb="13">
      <t>ビョウイン</t>
    </rPh>
    <rPh sb="13" eb="15">
      <t>ホウコク</t>
    </rPh>
    <phoneticPr fontId="5"/>
  </si>
  <si>
    <t>書籍の購入</t>
    <rPh sb="0" eb="2">
      <t>ショセキ</t>
    </rPh>
    <rPh sb="3" eb="5">
      <t>コウニュウ</t>
    </rPh>
    <phoneticPr fontId="5"/>
  </si>
  <si>
    <t>報告書の印刷（地域保健・健康増進事業報告）等</t>
    <rPh sb="21" eb="22">
      <t>トウ</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</si>
  <si>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</si>
  <si>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</si>
  <si>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</si>
  <si>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</si>
  <si>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</si>
  <si>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t>
    <phoneticPr fontId="5"/>
  </si>
  <si>
    <t>-</t>
    <phoneticPr fontId="5"/>
  </si>
  <si>
    <t>-</t>
    <phoneticPr fontId="5"/>
  </si>
  <si>
    <t>-</t>
    <phoneticPr fontId="5"/>
  </si>
  <si>
    <t>-</t>
    <phoneticPr fontId="5"/>
  </si>
  <si>
    <t>出張旅費</t>
    <rPh sb="0" eb="2">
      <t>シュッチョウ</t>
    </rPh>
    <rPh sb="2" eb="4">
      <t>リョヒ</t>
    </rPh>
    <phoneticPr fontId="5"/>
  </si>
  <si>
    <t>同上</t>
    <rPh sb="0" eb="2">
      <t>ドウジョウ</t>
    </rPh>
    <phoneticPr fontId="5"/>
  </si>
  <si>
    <t>-</t>
    <phoneticPr fontId="5"/>
  </si>
  <si>
    <t>-</t>
    <phoneticPr fontId="5"/>
  </si>
  <si>
    <t>（一財）厚生労働統計協会</t>
  </si>
  <si>
    <t>協新流通デベロッパー（株）</t>
  </si>
  <si>
    <t>日新印刷（株）</t>
  </si>
  <si>
    <t>データＤＶＤの購入</t>
  </si>
  <si>
    <t>-</t>
    <phoneticPr fontId="5"/>
  </si>
  <si>
    <t>-</t>
    <phoneticPr fontId="5"/>
  </si>
  <si>
    <t>（株）イマージュ</t>
  </si>
  <si>
    <t>病院報告データチェックプログラム検証等業務（書き換え）</t>
  </si>
  <si>
    <t>病院報告データチェックプログラム検証等業務（ドキュメント作成）</t>
  </si>
  <si>
    <t>○</t>
  </si>
  <si>
    <t>有</t>
  </si>
  <si>
    <t>無</t>
  </si>
  <si>
    <t>‐</t>
  </si>
  <si>
    <t>-</t>
    <phoneticPr fontId="5"/>
  </si>
  <si>
    <t>厚生労働行政の施策決定に係る基礎資料等として活用され、広く国民からも利用されており、ニーズを的確に反映している。</t>
  </si>
  <si>
    <t>医師の確保対策、衛生行政施策の基礎資料となるもので、一般統計調査として国が実施すべき事業である。</t>
  </si>
  <si>
    <t>調査結果は広く国民のニーズがある他、施策立案等に利用されており、優先度の高い事業となっている。</t>
  </si>
  <si>
    <t>適正な予算執行及びコスト削減に努めている。</t>
  </si>
  <si>
    <t>厚生労働統計の実施に必要な最小限の費途・使途に限定されている。</t>
  </si>
  <si>
    <t>-</t>
    <phoneticPr fontId="5"/>
  </si>
  <si>
    <t>厚生労働行政の施策決定に係る基礎資料である統計データを作成することを目的とした事業であり、遅滞なく統計データを公表しており、成果実績は成果目標に見合ったものとなっている。</t>
  </si>
  <si>
    <t>-</t>
    <phoneticPr fontId="5"/>
  </si>
  <si>
    <t>厚生労働行政の施策決定に係る基礎資料である統計データを遅滞なく公表しており、見込みに見合ったものである。</t>
  </si>
  <si>
    <t>成果物は、厚生労働行政をはじめ各種施策の基礎資料となっており、十分に活用されている。</t>
  </si>
  <si>
    <t>適切に予算を執行し、事業の目標が達成できており、このまま継続して事業を実施する。今後も引き続き効率的な調達と、わかりやすい公表資料の作成、早期公表に努める。</t>
    <phoneticPr fontId="5"/>
  </si>
  <si>
    <t>-</t>
    <phoneticPr fontId="5"/>
  </si>
  <si>
    <t>-</t>
    <phoneticPr fontId="5"/>
  </si>
  <si>
    <t>-</t>
    <phoneticPr fontId="5"/>
  </si>
  <si>
    <t>-</t>
    <phoneticPr fontId="5"/>
  </si>
  <si>
    <t>調達に当たっては、可能な部分について一般競争入札を実施する等、引き続き効率的な実施に努める。
また、調査結果については、わかりやすくポイントを示すなど国民にわかりやすいように公表資料を作成し遅滞なく公表する。</t>
    <rPh sb="95" eb="97">
      <t>チタイ</t>
    </rPh>
    <phoneticPr fontId="5"/>
  </si>
  <si>
    <t>医師・薬剤師・歯科医師統計
　客　　　体　：　医師、歯科医師、薬剤師
　公表予定  ：  隔年（令和３年12月）</t>
    <rPh sb="11" eb="13">
      <t>トウケイ</t>
    </rPh>
    <rPh sb="19" eb="20">
      <t>タイ</t>
    </rPh>
    <rPh sb="48" eb="50">
      <t>レイワ</t>
    </rPh>
    <phoneticPr fontId="5"/>
  </si>
  <si>
    <t>病院報告
　客　　　体　：　病院及び療養病床を有する診療所
　公表予定  ：　令和２年９月</t>
    <rPh sb="39" eb="41">
      <t>レイワ</t>
    </rPh>
    <phoneticPr fontId="5"/>
  </si>
  <si>
    <t>衛生行政報告例
　客　　　体　：　都道府県、指定都市、中核市
　公表予定　：　（年度報）令和2年10月</t>
    <rPh sb="0" eb="2">
      <t>エイセイ</t>
    </rPh>
    <rPh sb="2" eb="4">
      <t>ギョウセイ</t>
    </rPh>
    <rPh sb="4" eb="7">
      <t>ホウコクレイ</t>
    </rPh>
    <rPh sb="17" eb="21">
      <t>トドウフケン</t>
    </rPh>
    <rPh sb="22" eb="24">
      <t>シテイ</t>
    </rPh>
    <rPh sb="24" eb="26">
      <t>トシ</t>
    </rPh>
    <rPh sb="27" eb="30">
      <t>チュウカクシ</t>
    </rPh>
    <rPh sb="40" eb="42">
      <t>ネンド</t>
    </rPh>
    <rPh sb="42" eb="43">
      <t>ホウ</t>
    </rPh>
    <rPh sb="44" eb="45">
      <t>レイ</t>
    </rPh>
    <rPh sb="45" eb="46">
      <t>ワ</t>
    </rPh>
    <rPh sb="47" eb="48">
      <t>ネン</t>
    </rPh>
    <rPh sb="48" eb="49">
      <t>ガンネン</t>
    </rPh>
    <rPh sb="50" eb="51">
      <t>ガツ</t>
    </rPh>
    <phoneticPr fontId="5"/>
  </si>
  <si>
    <t>地域保健・健康増進事業報告
　客　　　体　：　市区町村、保健所
　公表予定　：　令和2年7月</t>
    <rPh sb="0" eb="2">
      <t>チイキ</t>
    </rPh>
    <rPh sb="2" eb="4">
      <t>ホケン</t>
    </rPh>
    <rPh sb="5" eb="7">
      <t>ケンコウ</t>
    </rPh>
    <rPh sb="7" eb="9">
      <t>ゾウシン</t>
    </rPh>
    <rPh sb="9" eb="11">
      <t>ジギョウ</t>
    </rPh>
    <rPh sb="11" eb="13">
      <t>ホウコク</t>
    </rPh>
    <rPh sb="23" eb="27">
      <t>シクチョウソン</t>
    </rPh>
    <rPh sb="28" eb="31">
      <t>ホケンジョ</t>
    </rPh>
    <rPh sb="40" eb="42">
      <t>レイワ</t>
    </rPh>
    <phoneticPr fontId="5"/>
  </si>
  <si>
    <t>随意契約については会計法令上認められている少額の随意契約であり、その他については、一般競争入札を利用し、競争性を確保しながら支出先を選定しているが、結果的に一者応札となったため、一者応札の改善に向けて、実績のある業者に声かけを行うとともに、事業規模等が容易に推測できるよう可能な限り詳細に記載するよう努める。</t>
    <rPh sb="34" eb="35">
      <t>タ</t>
    </rPh>
    <phoneticPr fontId="5"/>
  </si>
  <si>
    <t>「医療費適正化計画（平成29年12月19日厚生労働省告示三百五十六号）」</t>
    <rPh sb="10" eb="12">
      <t>ヘイセイ</t>
    </rPh>
    <rPh sb="14" eb="15">
      <t>ネン</t>
    </rPh>
    <rPh sb="17" eb="18">
      <t>ガツ</t>
    </rPh>
    <rPh sb="20" eb="21">
      <t>ニチ</t>
    </rPh>
    <rPh sb="28" eb="33">
      <t>356</t>
    </rPh>
    <rPh sb="33" eb="34">
      <t>ゴウ</t>
    </rPh>
    <phoneticPr fontId="5"/>
  </si>
  <si>
    <t>51,197,811
/755,124</t>
    <phoneticPr fontId="5"/>
  </si>
  <si>
    <t>60,154,748
/11,709</t>
    <phoneticPr fontId="5"/>
  </si>
  <si>
    <t>44,151,000（２年度予算額）
/755,121（当初見込み）</t>
    <rPh sb="12" eb="14">
      <t>ネンド</t>
    </rPh>
    <rPh sb="14" eb="16">
      <t>ヨサン</t>
    </rPh>
    <rPh sb="16" eb="17">
      <t>ガク</t>
    </rPh>
    <rPh sb="28" eb="30">
      <t>トウショ</t>
    </rPh>
    <rPh sb="30" eb="32">
      <t>ミコ</t>
    </rPh>
    <phoneticPr fontId="5"/>
  </si>
  <si>
    <t>一般競争入札（最低価格）において、入札差額が生じたものである。</t>
    <rPh sb="0" eb="2">
      <t>イッパン</t>
    </rPh>
    <rPh sb="2" eb="4">
      <t>キョウソウ</t>
    </rPh>
    <rPh sb="4" eb="6">
      <t>ニュウサツ</t>
    </rPh>
    <rPh sb="7" eb="9">
      <t>サイテイ</t>
    </rPh>
    <rPh sb="9" eb="11">
      <t>カカク</t>
    </rPh>
    <rPh sb="17" eb="19">
      <t>ニュウサツ</t>
    </rPh>
    <rPh sb="19" eb="21">
      <t>サガク</t>
    </rPh>
    <rPh sb="22" eb="23">
      <t>ショウ</t>
    </rPh>
    <phoneticPr fontId="5"/>
  </si>
  <si>
    <t>（福祉）友愛十字会友愛書房</t>
  </si>
  <si>
    <t>-</t>
    <phoneticPr fontId="5"/>
  </si>
  <si>
    <t>政策統括官（統計・情報政策担当）</t>
    <rPh sb="13" eb="15">
      <t>タントウ</t>
    </rPh>
    <phoneticPr fontId="5"/>
  </si>
  <si>
    <t>・医師・歯科医師・薬剤師統計の周期（２年）による増</t>
    <rPh sb="1" eb="3">
      <t>イシ</t>
    </rPh>
    <rPh sb="4" eb="8">
      <t>シカイシ</t>
    </rPh>
    <rPh sb="9" eb="12">
      <t>ヤクザイシ</t>
    </rPh>
    <rPh sb="12" eb="14">
      <t>トウケイ</t>
    </rPh>
    <rPh sb="15" eb="17">
      <t>シュウキ</t>
    </rPh>
    <rPh sb="19" eb="20">
      <t>ネン</t>
    </rPh>
    <rPh sb="24" eb="25">
      <t>ゾウ</t>
    </rPh>
    <phoneticPr fontId="5"/>
  </si>
  <si>
    <t>点検対象外</t>
    <rPh sb="0" eb="5">
      <t>テンケンタイショウガイ</t>
    </rPh>
    <phoneticPr fontId="5"/>
  </si>
  <si>
    <t>保健衛生行政における政策決定に活用されており、必要な事業であることから、引き続き、必要な予算額を確保し、適正な執行に努めること。</t>
    <rPh sb="0" eb="2">
      <t>ホケン</t>
    </rPh>
    <rPh sb="2" eb="4">
      <t>エイセイ</t>
    </rPh>
    <phoneticPr fontId="5"/>
  </si>
  <si>
    <t>今後も引き続き適正な執行に努めるとともに、円滑な調査実施及びわかりやすい公表資料の作成、早期公表に努める。</t>
    <phoneticPr fontId="5"/>
  </si>
  <si>
    <t>-</t>
    <phoneticPr fontId="5"/>
  </si>
  <si>
    <t>消耗品・印刷物の作成にあたっては、必要最小限になるよう配布先、余部数等を精査、調整は極力競争性を確保した方法による等コスト削減、効率化を図っている。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</si>
</sst>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54719</xdr:colOff>
      <xdr:row>745</xdr:row>
      <xdr:rowOff>355929</xdr:rowOff>
    </xdr:from>
    <xdr:to>
      <xdr:col>27</xdr:col>
      <xdr:colOff>54720</xdr:colOff>
      <xdr:row>749</xdr:row>
      <xdr:rowOff>136914</xdr:rowOff>
    </xdr:to>
    <xdr:cxnSp macro="">
      <xdr:nvCxnSpPr>
        <xdr:cNvPr id="2" name="直線矢印コネクタ 1"/>
        <xdr:cNvCxnSpPr/>
      </xdr:nvCxnSpPr>
      <xdr:spPr>
        <a:xfrm flipH="1">
          <a:off x="5421849" y="45264233"/>
          <a:ext cx="1" cy="12055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123050</xdr:colOff>
      <xdr:row>749</xdr:row>
      <xdr:rowOff>127389</xdr:rowOff>
    </xdr:from>
    <xdr:to>
      <xdr:col>40</xdr:col>
      <xdr:colOff>187427</xdr:colOff>
      <xdr:row>749</xdr:row>
      <xdr:rowOff>129770</xdr:rowOff>
    </xdr:to>
    <xdr:cxnSp macro="">
      <xdr:nvCxnSpPr>
        <xdr:cNvPr id="3" name="カギ線コネクタ 2"/>
        <xdr:cNvCxnSpPr/>
      </xdr:nvCxnSpPr>
      <xdr:spPr>
        <a:xfrm rot="5400000" flipH="1" flipV="1">
          <a:off x="5421787" y="43745739"/>
          <a:ext cx="2381" cy="5431507"/>
        </a:xfrm>
        <a:prstGeom prst="bentConnector3">
          <a:avLst>
            <a:gd name="adj1" fmla="val 26102730"/>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17696</xdr:colOff>
      <xdr:row>753</xdr:row>
      <xdr:rowOff>195185</xdr:rowOff>
    </xdr:from>
    <xdr:to>
      <xdr:col>19</xdr:col>
      <xdr:colOff>66287</xdr:colOff>
      <xdr:row>755</xdr:row>
      <xdr:rowOff>185010</xdr:rowOff>
    </xdr:to>
    <xdr:sp macro="" textlink="">
      <xdr:nvSpPr>
        <xdr:cNvPr id="4" name="大かっこ 3"/>
        <xdr:cNvSpPr/>
      </xdr:nvSpPr>
      <xdr:spPr>
        <a:xfrm>
          <a:off x="1607957" y="47952707"/>
          <a:ext cx="2235200" cy="702129"/>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100"/>
            </a:lnSpc>
          </a:pPr>
          <a:r>
            <a:rPr kumimoji="1" lang="ja-JP" altLang="en-US" sz="1200"/>
            <a:t>平成</a:t>
          </a:r>
          <a:r>
            <a:rPr kumimoji="1" lang="en-US" altLang="ja-JP" sz="1200"/>
            <a:t>30</a:t>
          </a:r>
          <a:r>
            <a:rPr kumimoji="1" lang="ja-JP" altLang="en-US" sz="1200"/>
            <a:t>年医師・歯科医師・薬剤師統計　調査票データ入力及び画像ファイル作成等業務　等</a:t>
          </a:r>
          <a:endParaRPr kumimoji="1" lang="en-US" altLang="ja-JP" sz="1200"/>
        </a:p>
      </xdr:txBody>
    </xdr:sp>
    <xdr:clientData/>
  </xdr:twoCellAnchor>
  <xdr:twoCellAnchor>
    <xdr:from>
      <xdr:col>6</xdr:col>
      <xdr:colOff>24736</xdr:colOff>
      <xdr:row>749</xdr:row>
      <xdr:rowOff>184539</xdr:rowOff>
    </xdr:from>
    <xdr:to>
      <xdr:col>20</xdr:col>
      <xdr:colOff>131777</xdr:colOff>
      <xdr:row>750</xdr:row>
      <xdr:rowOff>32090</xdr:rowOff>
    </xdr:to>
    <xdr:sp macro="" textlink="">
      <xdr:nvSpPr>
        <xdr:cNvPr id="5" name="テキスト ボックス 4"/>
        <xdr:cNvSpPr txBox="1"/>
      </xdr:nvSpPr>
      <xdr:spPr>
        <a:xfrm>
          <a:off x="1217432" y="46517452"/>
          <a:ext cx="2889997" cy="203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Ａ．一般競争入札（最低価格）</a:t>
          </a:r>
          <a:r>
            <a:rPr kumimoji="1" lang="en-US" altLang="ja-JP" sz="1400"/>
            <a:t>】</a:t>
          </a:r>
          <a:endParaRPr kumimoji="1" lang="ja-JP" altLang="en-US" sz="1400"/>
        </a:p>
      </xdr:txBody>
    </xdr:sp>
    <xdr:clientData/>
  </xdr:twoCellAnchor>
  <xdr:twoCellAnchor>
    <xdr:from>
      <xdr:col>21</xdr:col>
      <xdr:colOff>37738</xdr:colOff>
      <xdr:row>743</xdr:row>
      <xdr:rowOff>167441</xdr:rowOff>
    </xdr:from>
    <xdr:to>
      <xdr:col>33</xdr:col>
      <xdr:colOff>49018</xdr:colOff>
      <xdr:row>745</xdr:row>
      <xdr:rowOff>290616</xdr:rowOff>
    </xdr:to>
    <xdr:sp macro="" textlink="">
      <xdr:nvSpPr>
        <xdr:cNvPr id="6" name="大かっこ 5"/>
        <xdr:cNvSpPr/>
      </xdr:nvSpPr>
      <xdr:spPr>
        <a:xfrm>
          <a:off x="4212173" y="44363441"/>
          <a:ext cx="2396671" cy="835479"/>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500"/>
            </a:lnSpc>
          </a:pPr>
          <a:r>
            <a:rPr kumimoji="1" lang="ja-JP" altLang="en-US" sz="1400"/>
            <a:t>保健・衛生行政報告例（衛生行政報告例）等の実施</a:t>
          </a:r>
          <a:endParaRPr kumimoji="1" lang="en-US" altLang="ja-JP" sz="1400"/>
        </a:p>
      </xdr:txBody>
    </xdr:sp>
    <xdr:clientData/>
  </xdr:twoCellAnchor>
  <xdr:twoCellAnchor>
    <xdr:from>
      <xdr:col>8</xdr:col>
      <xdr:colOff>89624</xdr:colOff>
      <xdr:row>750</xdr:row>
      <xdr:rowOff>169925</xdr:rowOff>
    </xdr:from>
    <xdr:to>
      <xdr:col>19</xdr:col>
      <xdr:colOff>24368</xdr:colOff>
      <xdr:row>753</xdr:row>
      <xdr:rowOff>58762</xdr:rowOff>
    </xdr:to>
    <xdr:sp macro="" textlink="">
      <xdr:nvSpPr>
        <xdr:cNvPr id="7" name="テキスト ボックス 6"/>
        <xdr:cNvSpPr txBox="1"/>
      </xdr:nvSpPr>
      <xdr:spPr>
        <a:xfrm>
          <a:off x="1679885" y="46858990"/>
          <a:ext cx="2121353" cy="9572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民間会社（３社）</a:t>
          </a:r>
        </a:p>
        <a:p>
          <a:pPr algn="ctr"/>
          <a:r>
            <a:rPr kumimoji="1" lang="en-US" altLang="ja-JP" sz="1600">
              <a:latin typeface="+mj-ea"/>
              <a:ea typeface="+mj-ea"/>
            </a:rPr>
            <a:t>36</a:t>
          </a:r>
          <a:r>
            <a:rPr kumimoji="1" lang="ja-JP" altLang="en-US" sz="1600">
              <a:latin typeface="+mj-ea"/>
              <a:ea typeface="+mj-ea"/>
            </a:rPr>
            <a:t>百万円</a:t>
          </a:r>
        </a:p>
      </xdr:txBody>
    </xdr:sp>
    <xdr:clientData/>
  </xdr:twoCellAnchor>
  <xdr:twoCellAnchor>
    <xdr:from>
      <xdr:col>34</xdr:col>
      <xdr:colOff>52398</xdr:colOff>
      <xdr:row>749</xdr:row>
      <xdr:rowOff>153891</xdr:rowOff>
    </xdr:from>
    <xdr:to>
      <xdr:col>47</xdr:col>
      <xdr:colOff>70950</xdr:colOff>
      <xdr:row>750</xdr:row>
      <xdr:rowOff>49627</xdr:rowOff>
    </xdr:to>
    <xdr:sp macro="" textlink="">
      <xdr:nvSpPr>
        <xdr:cNvPr id="8" name="テキスト ボックス 7"/>
        <xdr:cNvSpPr txBox="1"/>
      </xdr:nvSpPr>
      <xdr:spPr>
        <a:xfrm>
          <a:off x="6811007" y="46486804"/>
          <a:ext cx="2602726" cy="251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Ｃ．委託費</a:t>
          </a:r>
          <a:r>
            <a:rPr kumimoji="1" lang="en-US" altLang="ja-JP" sz="1400"/>
            <a:t>】</a:t>
          </a:r>
          <a:endParaRPr kumimoji="1" lang="ja-JP" altLang="en-US" sz="1400"/>
        </a:p>
      </xdr:txBody>
    </xdr:sp>
    <xdr:clientData/>
  </xdr:twoCellAnchor>
  <xdr:twoCellAnchor>
    <xdr:from>
      <xdr:col>22</xdr:col>
      <xdr:colOff>68918</xdr:colOff>
      <xdr:row>750</xdr:row>
      <xdr:rowOff>176966</xdr:rowOff>
    </xdr:from>
    <xdr:to>
      <xdr:col>33</xdr:col>
      <xdr:colOff>3662</xdr:colOff>
      <xdr:row>753</xdr:row>
      <xdr:rowOff>65803</xdr:rowOff>
    </xdr:to>
    <xdr:sp macro="" textlink="">
      <xdr:nvSpPr>
        <xdr:cNvPr id="9" name="テキスト ボックス 8"/>
        <xdr:cNvSpPr txBox="1"/>
      </xdr:nvSpPr>
      <xdr:spPr>
        <a:xfrm>
          <a:off x="4442135" y="46866031"/>
          <a:ext cx="2121353" cy="9572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民間会社（６社）</a:t>
          </a:r>
          <a:endParaRPr kumimoji="1" lang="en-US" altLang="ja-JP" sz="1600">
            <a:latin typeface="+mj-ea"/>
            <a:ea typeface="+mj-ea"/>
          </a:endParaRPr>
        </a:p>
        <a:p>
          <a:pPr algn="ctr"/>
          <a:r>
            <a:rPr kumimoji="1" lang="en-US" altLang="ja-JP" sz="1600">
              <a:latin typeface="+mj-ea"/>
              <a:ea typeface="+mj-ea"/>
            </a:rPr>
            <a:t>10</a:t>
          </a:r>
          <a:r>
            <a:rPr kumimoji="1" lang="ja-JP" altLang="en-US" sz="1600">
              <a:latin typeface="+mj-ea"/>
              <a:ea typeface="+mj-ea"/>
            </a:rPr>
            <a:t>百万円</a:t>
          </a:r>
        </a:p>
      </xdr:txBody>
    </xdr:sp>
    <xdr:clientData/>
  </xdr:twoCellAnchor>
  <xdr:twoCellAnchor>
    <xdr:from>
      <xdr:col>36</xdr:col>
      <xdr:colOff>4668</xdr:colOff>
      <xdr:row>750</xdr:row>
      <xdr:rowOff>174893</xdr:rowOff>
    </xdr:from>
    <xdr:to>
      <xdr:col>46</xdr:col>
      <xdr:colOff>134113</xdr:colOff>
      <xdr:row>753</xdr:row>
      <xdr:rowOff>63730</xdr:rowOff>
    </xdr:to>
    <xdr:sp macro="" textlink="">
      <xdr:nvSpPr>
        <xdr:cNvPr id="10" name="テキスト ボックス 9"/>
        <xdr:cNvSpPr txBox="1"/>
      </xdr:nvSpPr>
      <xdr:spPr>
        <a:xfrm>
          <a:off x="7160842" y="46863958"/>
          <a:ext cx="2117271" cy="95729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都道府県等（</a:t>
          </a:r>
          <a:r>
            <a:rPr kumimoji="1" lang="en-US" altLang="ja-JP" sz="1600">
              <a:latin typeface="+mj-ea"/>
              <a:ea typeface="+mj-ea"/>
            </a:rPr>
            <a:t>125</a:t>
          </a:r>
          <a:r>
            <a:rPr kumimoji="1" lang="ja-JP" altLang="en-US" sz="1600">
              <a:latin typeface="+mj-ea"/>
              <a:ea typeface="+mj-ea"/>
            </a:rPr>
            <a:t>）</a:t>
          </a:r>
        </a:p>
        <a:p>
          <a:pPr algn="ctr"/>
          <a:r>
            <a:rPr kumimoji="1" lang="en-US" altLang="ja-JP" sz="1600">
              <a:latin typeface="+mj-ea"/>
              <a:ea typeface="+mj-ea"/>
            </a:rPr>
            <a:t>14</a:t>
          </a:r>
          <a:r>
            <a:rPr kumimoji="1" lang="ja-JP" altLang="en-US" sz="1600">
              <a:latin typeface="+mj-ea"/>
              <a:ea typeface="+mj-ea"/>
            </a:rPr>
            <a:t>百万円</a:t>
          </a:r>
        </a:p>
      </xdr:txBody>
    </xdr:sp>
    <xdr:clientData/>
  </xdr:twoCellAnchor>
  <xdr:twoCellAnchor>
    <xdr:from>
      <xdr:col>39</xdr:col>
      <xdr:colOff>68266</xdr:colOff>
      <xdr:row>742</xdr:row>
      <xdr:rowOff>210628</xdr:rowOff>
    </xdr:from>
    <xdr:to>
      <xdr:col>49</xdr:col>
      <xdr:colOff>5398</xdr:colOff>
      <xdr:row>743</xdr:row>
      <xdr:rowOff>87370</xdr:rowOff>
    </xdr:to>
    <xdr:sp macro="" textlink="">
      <xdr:nvSpPr>
        <xdr:cNvPr id="11" name="テキスト ボックス 10"/>
        <xdr:cNvSpPr txBox="1"/>
      </xdr:nvSpPr>
      <xdr:spPr>
        <a:xfrm>
          <a:off x="7820788" y="44050476"/>
          <a:ext cx="1924958" cy="232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【D.</a:t>
          </a:r>
          <a:r>
            <a:rPr kumimoji="1" lang="ja-JP" altLang="en-US" sz="1400"/>
            <a:t>事務費</a:t>
          </a:r>
          <a:r>
            <a:rPr kumimoji="1" lang="en-US" altLang="ja-JP" sz="1400"/>
            <a:t>】</a:t>
          </a:r>
          <a:endParaRPr kumimoji="1" lang="ja-JP" altLang="en-US" sz="1400"/>
        </a:p>
      </xdr:txBody>
    </xdr:sp>
    <xdr:clientData/>
  </xdr:twoCellAnchor>
  <xdr:twoCellAnchor>
    <xdr:from>
      <xdr:col>41</xdr:col>
      <xdr:colOff>81637</xdr:colOff>
      <xdr:row>743</xdr:row>
      <xdr:rowOff>138867</xdr:rowOff>
    </xdr:from>
    <xdr:to>
      <xdr:col>47</xdr:col>
      <xdr:colOff>140797</xdr:colOff>
      <xdr:row>744</xdr:row>
      <xdr:rowOff>171879</xdr:rowOff>
    </xdr:to>
    <xdr:sp macro="" textlink="">
      <xdr:nvSpPr>
        <xdr:cNvPr id="12" name="テキスト ボックス 11"/>
        <xdr:cNvSpPr txBox="1"/>
      </xdr:nvSpPr>
      <xdr:spPr>
        <a:xfrm>
          <a:off x="8231724" y="44334867"/>
          <a:ext cx="1251856" cy="3891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0.1</a:t>
          </a:r>
          <a:r>
            <a:rPr kumimoji="1" lang="ja-JP" altLang="en-US" sz="1600">
              <a:latin typeface="+mj-ea"/>
              <a:ea typeface="+mj-ea"/>
            </a:rPr>
            <a:t>百万</a:t>
          </a:r>
        </a:p>
      </xdr:txBody>
    </xdr:sp>
    <xdr:clientData/>
  </xdr:twoCellAnchor>
  <xdr:twoCellAnchor>
    <xdr:from>
      <xdr:col>41</xdr:col>
      <xdr:colOff>66669</xdr:colOff>
      <xdr:row>744</xdr:row>
      <xdr:rowOff>248078</xdr:rowOff>
    </xdr:from>
    <xdr:to>
      <xdr:col>47</xdr:col>
      <xdr:colOff>186155</xdr:colOff>
      <xdr:row>745</xdr:row>
      <xdr:rowOff>166790</xdr:rowOff>
    </xdr:to>
    <xdr:sp macro="" textlink="">
      <xdr:nvSpPr>
        <xdr:cNvPr id="13" name="大かっこ 12"/>
        <xdr:cNvSpPr/>
      </xdr:nvSpPr>
      <xdr:spPr>
        <a:xfrm>
          <a:off x="8216756" y="44800230"/>
          <a:ext cx="1312182" cy="274864"/>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100"/>
            </a:lnSpc>
          </a:pPr>
          <a:r>
            <a:rPr kumimoji="1" lang="ja-JP" altLang="en-US" sz="1200"/>
            <a:t>職員旅費</a:t>
          </a:r>
          <a:endParaRPr kumimoji="1" lang="en-US" altLang="ja-JP" sz="1200"/>
        </a:p>
      </xdr:txBody>
    </xdr:sp>
    <xdr:clientData/>
  </xdr:twoCellAnchor>
  <xdr:twoCellAnchor>
    <xdr:from>
      <xdr:col>22</xdr:col>
      <xdr:colOff>57315</xdr:colOff>
      <xdr:row>753</xdr:row>
      <xdr:rowOff>195185</xdr:rowOff>
    </xdr:from>
    <xdr:to>
      <xdr:col>32</xdr:col>
      <xdr:colOff>173869</xdr:colOff>
      <xdr:row>755</xdr:row>
      <xdr:rowOff>185010</xdr:rowOff>
    </xdr:to>
    <xdr:sp macro="" textlink="">
      <xdr:nvSpPr>
        <xdr:cNvPr id="14" name="大かっこ 13"/>
        <xdr:cNvSpPr/>
      </xdr:nvSpPr>
      <xdr:spPr>
        <a:xfrm>
          <a:off x="4430532" y="47952707"/>
          <a:ext cx="2104380" cy="702129"/>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500"/>
            </a:lnSpc>
          </a:pPr>
          <a:r>
            <a:rPr kumimoji="1" lang="ja-JP" altLang="en-US" sz="1200"/>
            <a:t>報告書印刷、</a:t>
          </a:r>
          <a:endParaRPr kumimoji="1" lang="en-US" altLang="ja-JP" sz="1200"/>
        </a:p>
        <a:p>
          <a:pPr algn="ctr">
            <a:lnSpc>
              <a:spcPts val="1500"/>
            </a:lnSpc>
          </a:pPr>
          <a:r>
            <a:rPr kumimoji="1" lang="ja-JP" altLang="ja-JP" sz="1200">
              <a:solidFill>
                <a:schemeClr val="tx1"/>
              </a:solidFill>
              <a:effectLst/>
              <a:latin typeface="+mn-lt"/>
              <a:ea typeface="+mn-ea"/>
              <a:cs typeface="+mn-cs"/>
            </a:rPr>
            <a:t>調査票印刷</a:t>
          </a:r>
          <a:r>
            <a:rPr kumimoji="1" lang="ja-JP" altLang="en-US" sz="1200"/>
            <a:t>　等</a:t>
          </a:r>
          <a:endParaRPr kumimoji="1" lang="en-US" altLang="ja-JP" sz="1200"/>
        </a:p>
      </xdr:txBody>
    </xdr:sp>
    <xdr:clientData/>
  </xdr:twoCellAnchor>
  <xdr:twoCellAnchor>
    <xdr:from>
      <xdr:col>35</xdr:col>
      <xdr:colOff>136967</xdr:colOff>
      <xdr:row>753</xdr:row>
      <xdr:rowOff>204710</xdr:rowOff>
    </xdr:from>
    <xdr:to>
      <xdr:col>46</xdr:col>
      <xdr:colOff>188733</xdr:colOff>
      <xdr:row>756</xdr:row>
      <xdr:rowOff>201523</xdr:rowOff>
    </xdr:to>
    <xdr:sp macro="" textlink="">
      <xdr:nvSpPr>
        <xdr:cNvPr id="15" name="大かっこ 14"/>
        <xdr:cNvSpPr/>
      </xdr:nvSpPr>
      <xdr:spPr>
        <a:xfrm>
          <a:off x="7094358" y="47962232"/>
          <a:ext cx="2238375" cy="1065269"/>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500"/>
            </a:lnSpc>
          </a:pPr>
          <a:r>
            <a:rPr kumimoji="1" lang="ja-JP" altLang="en-US" sz="1200"/>
            <a:t>各施設、保健所、市区町村、都道府県等において作成される調査票等を厚生労働省へ送付</a:t>
          </a:r>
          <a:endParaRPr kumimoji="1" lang="en-US" altLang="ja-JP" sz="1200"/>
        </a:p>
      </xdr:txBody>
    </xdr:sp>
    <xdr:clientData/>
  </xdr:twoCellAnchor>
  <xdr:twoCellAnchor>
    <xdr:from>
      <xdr:col>21</xdr:col>
      <xdr:colOff>186648</xdr:colOff>
      <xdr:row>741</xdr:row>
      <xdr:rowOff>0</xdr:rowOff>
    </xdr:from>
    <xdr:to>
      <xdr:col>32</xdr:col>
      <xdr:colOff>95460</xdr:colOff>
      <xdr:row>743</xdr:row>
      <xdr:rowOff>24562</xdr:rowOff>
    </xdr:to>
    <xdr:sp macro="" textlink="">
      <xdr:nvSpPr>
        <xdr:cNvPr id="16" name="テキスト ボックス 15"/>
        <xdr:cNvSpPr txBox="1"/>
      </xdr:nvSpPr>
      <xdr:spPr>
        <a:xfrm>
          <a:off x="4361083" y="43483696"/>
          <a:ext cx="2095420" cy="7368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厚生労働省</a:t>
          </a:r>
        </a:p>
        <a:p>
          <a:pPr algn="ctr"/>
          <a:r>
            <a:rPr kumimoji="1" lang="en-US" altLang="ja-JP" sz="1600">
              <a:latin typeface="+mj-ea"/>
              <a:ea typeface="+mj-ea"/>
            </a:rPr>
            <a:t>60</a:t>
          </a:r>
          <a:r>
            <a:rPr kumimoji="1" lang="ja-JP" altLang="en-US" sz="1600">
              <a:latin typeface="+mj-ea"/>
              <a:ea typeface="+mj-ea"/>
            </a:rPr>
            <a:t>百万円</a:t>
          </a:r>
        </a:p>
      </xdr:txBody>
    </xdr:sp>
    <xdr:clientData/>
  </xdr:twoCellAnchor>
  <xdr:twoCellAnchor>
    <xdr:from>
      <xdr:col>20</xdr:col>
      <xdr:colOff>23798</xdr:colOff>
      <xdr:row>749</xdr:row>
      <xdr:rowOff>176692</xdr:rowOff>
    </xdr:from>
    <xdr:to>
      <xdr:col>34</xdr:col>
      <xdr:colOff>126756</xdr:colOff>
      <xdr:row>750</xdr:row>
      <xdr:rowOff>24243</xdr:rowOff>
    </xdr:to>
    <xdr:sp macro="" textlink="">
      <xdr:nvSpPr>
        <xdr:cNvPr id="17" name="テキスト ボックス 16"/>
        <xdr:cNvSpPr txBox="1"/>
      </xdr:nvSpPr>
      <xdr:spPr>
        <a:xfrm>
          <a:off x="3999450" y="46509605"/>
          <a:ext cx="2885915" cy="2037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Ｂ．随意契約（少額随契）</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G4" sqref="G4:X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935</v>
      </c>
      <c r="AT2" s="218"/>
      <c r="AU2" s="218"/>
      <c r="AV2" s="51" t="str">
        <f>IF(AW2="", "", "-")</f>
        <v/>
      </c>
      <c r="AW2" s="401"/>
      <c r="AX2" s="401"/>
    </row>
    <row r="3" spans="1:50" ht="21" customHeight="1" thickBot="1">
      <c r="A3" s="543" t="s">
        <v>429</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561</v>
      </c>
      <c r="AK3" s="545"/>
      <c r="AL3" s="545"/>
      <c r="AM3" s="545"/>
      <c r="AN3" s="545"/>
      <c r="AO3" s="545"/>
      <c r="AP3" s="545"/>
      <c r="AQ3" s="545"/>
      <c r="AR3" s="545"/>
      <c r="AS3" s="545"/>
      <c r="AT3" s="545"/>
      <c r="AU3" s="545"/>
      <c r="AV3" s="545"/>
      <c r="AW3" s="545"/>
      <c r="AX3" s="24" t="s">
        <v>65</v>
      </c>
    </row>
    <row r="4" spans="1:50" ht="24.75" customHeight="1">
      <c r="A4" s="745" t="s">
        <v>25</v>
      </c>
      <c r="B4" s="746"/>
      <c r="C4" s="746"/>
      <c r="D4" s="746"/>
      <c r="E4" s="746"/>
      <c r="F4" s="746"/>
      <c r="G4" s="721" t="s">
        <v>595</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713</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c r="A5" s="731" t="s">
        <v>67</v>
      </c>
      <c r="B5" s="732"/>
      <c r="C5" s="732"/>
      <c r="D5" s="732"/>
      <c r="E5" s="732"/>
      <c r="F5" s="733"/>
      <c r="G5" s="578" t="s">
        <v>450</v>
      </c>
      <c r="H5" s="579"/>
      <c r="I5" s="579"/>
      <c r="J5" s="579"/>
      <c r="K5" s="579"/>
      <c r="L5" s="579"/>
      <c r="M5" s="580" t="s">
        <v>66</v>
      </c>
      <c r="N5" s="581"/>
      <c r="O5" s="581"/>
      <c r="P5" s="581"/>
      <c r="Q5" s="581"/>
      <c r="R5" s="582"/>
      <c r="S5" s="583" t="s">
        <v>70</v>
      </c>
      <c r="T5" s="579"/>
      <c r="U5" s="579"/>
      <c r="V5" s="579"/>
      <c r="W5" s="579"/>
      <c r="X5" s="584"/>
      <c r="Y5" s="737" t="s">
        <v>3</v>
      </c>
      <c r="Z5" s="738"/>
      <c r="AA5" s="738"/>
      <c r="AB5" s="738"/>
      <c r="AC5" s="738"/>
      <c r="AD5" s="739"/>
      <c r="AE5" s="740" t="s">
        <v>562</v>
      </c>
      <c r="AF5" s="740"/>
      <c r="AG5" s="740"/>
      <c r="AH5" s="740"/>
      <c r="AI5" s="740"/>
      <c r="AJ5" s="740"/>
      <c r="AK5" s="740"/>
      <c r="AL5" s="740"/>
      <c r="AM5" s="740"/>
      <c r="AN5" s="740"/>
      <c r="AO5" s="740"/>
      <c r="AP5" s="741"/>
      <c r="AQ5" s="742" t="s">
        <v>563</v>
      </c>
      <c r="AR5" s="743"/>
      <c r="AS5" s="743"/>
      <c r="AT5" s="743"/>
      <c r="AU5" s="743"/>
      <c r="AV5" s="743"/>
      <c r="AW5" s="743"/>
      <c r="AX5" s="744"/>
    </row>
    <row r="6" spans="1:50" ht="39" customHeight="1">
      <c r="A6" s="747" t="s">
        <v>4</v>
      </c>
      <c r="B6" s="748"/>
      <c r="C6" s="748"/>
      <c r="D6" s="748"/>
      <c r="E6" s="748"/>
      <c r="F6" s="748"/>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c r="A7" s="849" t="s">
        <v>22</v>
      </c>
      <c r="B7" s="850"/>
      <c r="C7" s="850"/>
      <c r="D7" s="850"/>
      <c r="E7" s="850"/>
      <c r="F7" s="851"/>
      <c r="G7" s="852" t="s">
        <v>596</v>
      </c>
      <c r="H7" s="853"/>
      <c r="I7" s="853"/>
      <c r="J7" s="853"/>
      <c r="K7" s="853"/>
      <c r="L7" s="853"/>
      <c r="M7" s="853"/>
      <c r="N7" s="853"/>
      <c r="O7" s="853"/>
      <c r="P7" s="853"/>
      <c r="Q7" s="853"/>
      <c r="R7" s="853"/>
      <c r="S7" s="853"/>
      <c r="T7" s="853"/>
      <c r="U7" s="853"/>
      <c r="V7" s="853"/>
      <c r="W7" s="853"/>
      <c r="X7" s="854"/>
      <c r="Y7" s="399" t="s">
        <v>393</v>
      </c>
      <c r="Z7" s="300"/>
      <c r="AA7" s="300"/>
      <c r="AB7" s="300"/>
      <c r="AC7" s="300"/>
      <c r="AD7" s="400"/>
      <c r="AE7" s="387" t="s">
        <v>706</v>
      </c>
      <c r="AF7" s="388"/>
      <c r="AG7" s="388"/>
      <c r="AH7" s="388"/>
      <c r="AI7" s="388"/>
      <c r="AJ7" s="388"/>
      <c r="AK7" s="388"/>
      <c r="AL7" s="388"/>
      <c r="AM7" s="388"/>
      <c r="AN7" s="388"/>
      <c r="AO7" s="388"/>
      <c r="AP7" s="388"/>
      <c r="AQ7" s="388"/>
      <c r="AR7" s="388"/>
      <c r="AS7" s="388"/>
      <c r="AT7" s="388"/>
      <c r="AU7" s="388"/>
      <c r="AV7" s="388"/>
      <c r="AW7" s="388"/>
      <c r="AX7" s="389"/>
    </row>
    <row r="8" spans="1:50" ht="53.25" customHeight="1">
      <c r="A8" s="849" t="s">
        <v>259</v>
      </c>
      <c r="B8" s="850"/>
      <c r="C8" s="850"/>
      <c r="D8" s="850"/>
      <c r="E8" s="850"/>
      <c r="F8" s="851"/>
      <c r="G8" s="225" t="str">
        <f>入力規則等!A27</f>
        <v>-</v>
      </c>
      <c r="H8" s="226"/>
      <c r="I8" s="226"/>
      <c r="J8" s="226"/>
      <c r="K8" s="226"/>
      <c r="L8" s="226"/>
      <c r="M8" s="226"/>
      <c r="N8" s="226"/>
      <c r="O8" s="226"/>
      <c r="P8" s="226"/>
      <c r="Q8" s="226"/>
      <c r="R8" s="226"/>
      <c r="S8" s="226"/>
      <c r="T8" s="226"/>
      <c r="U8" s="226"/>
      <c r="V8" s="226"/>
      <c r="W8" s="226"/>
      <c r="X8" s="227"/>
      <c r="Y8" s="589" t="s">
        <v>260</v>
      </c>
      <c r="Z8" s="590"/>
      <c r="AA8" s="590"/>
      <c r="AB8" s="590"/>
      <c r="AC8" s="590"/>
      <c r="AD8" s="591"/>
      <c r="AE8" s="760"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1"/>
    </row>
    <row r="9" spans="1:50" ht="58.5" customHeight="1">
      <c r="A9" s="149" t="s">
        <v>23</v>
      </c>
      <c r="B9" s="150"/>
      <c r="C9" s="150"/>
      <c r="D9" s="150"/>
      <c r="E9" s="150"/>
      <c r="F9" s="150"/>
      <c r="G9" s="592" t="s">
        <v>597</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c r="A10" s="762" t="s">
        <v>30</v>
      </c>
      <c r="B10" s="763"/>
      <c r="C10" s="763"/>
      <c r="D10" s="763"/>
      <c r="E10" s="763"/>
      <c r="F10" s="763"/>
      <c r="G10" s="695" t="s">
        <v>598</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c r="A11" s="762" t="s">
        <v>5</v>
      </c>
      <c r="B11" s="763"/>
      <c r="C11" s="763"/>
      <c r="D11" s="763"/>
      <c r="E11" s="763"/>
      <c r="F11" s="771"/>
      <c r="G11" s="734" t="str">
        <f>入力規則等!P10</f>
        <v>直接実施、委託・請負</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c r="A12" s="143" t="s">
        <v>24</v>
      </c>
      <c r="B12" s="144"/>
      <c r="C12" s="144"/>
      <c r="D12" s="144"/>
      <c r="E12" s="144"/>
      <c r="F12" s="145"/>
      <c r="G12" s="701"/>
      <c r="H12" s="702"/>
      <c r="I12" s="702"/>
      <c r="J12" s="702"/>
      <c r="K12" s="702"/>
      <c r="L12" s="702"/>
      <c r="M12" s="702"/>
      <c r="N12" s="702"/>
      <c r="O12" s="702"/>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64"/>
    </row>
    <row r="13" spans="1:50" ht="21" customHeight="1">
      <c r="A13" s="146"/>
      <c r="B13" s="147"/>
      <c r="C13" s="147"/>
      <c r="D13" s="147"/>
      <c r="E13" s="147"/>
      <c r="F13" s="148"/>
      <c r="G13" s="765" t="s">
        <v>6</v>
      </c>
      <c r="H13" s="766"/>
      <c r="I13" s="658" t="s">
        <v>7</v>
      </c>
      <c r="J13" s="659"/>
      <c r="K13" s="659"/>
      <c r="L13" s="659"/>
      <c r="M13" s="659"/>
      <c r="N13" s="659"/>
      <c r="O13" s="660"/>
      <c r="P13" s="116">
        <v>71</v>
      </c>
      <c r="Q13" s="117"/>
      <c r="R13" s="117"/>
      <c r="S13" s="117"/>
      <c r="T13" s="117"/>
      <c r="U13" s="117"/>
      <c r="V13" s="118"/>
      <c r="W13" s="116">
        <v>51</v>
      </c>
      <c r="X13" s="117"/>
      <c r="Y13" s="117"/>
      <c r="Z13" s="117"/>
      <c r="AA13" s="117"/>
      <c r="AB13" s="117"/>
      <c r="AC13" s="118"/>
      <c r="AD13" s="116">
        <v>76</v>
      </c>
      <c r="AE13" s="117"/>
      <c r="AF13" s="117"/>
      <c r="AG13" s="117"/>
      <c r="AH13" s="117"/>
      <c r="AI13" s="117"/>
      <c r="AJ13" s="118"/>
      <c r="AK13" s="116">
        <v>44</v>
      </c>
      <c r="AL13" s="117"/>
      <c r="AM13" s="117"/>
      <c r="AN13" s="117"/>
      <c r="AO13" s="117"/>
      <c r="AP13" s="117"/>
      <c r="AQ13" s="118"/>
      <c r="AR13" s="113">
        <v>90</v>
      </c>
      <c r="AS13" s="114"/>
      <c r="AT13" s="114"/>
      <c r="AU13" s="114"/>
      <c r="AV13" s="114"/>
      <c r="AW13" s="114"/>
      <c r="AX13" s="398"/>
    </row>
    <row r="14" spans="1:50" ht="21" customHeight="1">
      <c r="A14" s="146"/>
      <c r="B14" s="147"/>
      <c r="C14" s="147"/>
      <c r="D14" s="147"/>
      <c r="E14" s="147"/>
      <c r="F14" s="148"/>
      <c r="G14" s="767"/>
      <c r="H14" s="768"/>
      <c r="I14" s="595" t="s">
        <v>8</v>
      </c>
      <c r="J14" s="649"/>
      <c r="K14" s="649"/>
      <c r="L14" s="649"/>
      <c r="M14" s="649"/>
      <c r="N14" s="649"/>
      <c r="O14" s="650"/>
      <c r="P14" s="116" t="s">
        <v>565</v>
      </c>
      <c r="Q14" s="117"/>
      <c r="R14" s="117"/>
      <c r="S14" s="117"/>
      <c r="T14" s="117"/>
      <c r="U14" s="117"/>
      <c r="V14" s="118"/>
      <c r="W14" s="116" t="s">
        <v>565</v>
      </c>
      <c r="X14" s="117"/>
      <c r="Y14" s="117"/>
      <c r="Z14" s="117"/>
      <c r="AA14" s="117"/>
      <c r="AB14" s="117"/>
      <c r="AC14" s="118"/>
      <c r="AD14" s="116" t="s">
        <v>565</v>
      </c>
      <c r="AE14" s="117"/>
      <c r="AF14" s="117"/>
      <c r="AG14" s="117"/>
      <c r="AH14" s="117"/>
      <c r="AI14" s="117"/>
      <c r="AJ14" s="118"/>
      <c r="AK14" s="116" t="s">
        <v>696</v>
      </c>
      <c r="AL14" s="117"/>
      <c r="AM14" s="117"/>
      <c r="AN14" s="117"/>
      <c r="AO14" s="117"/>
      <c r="AP14" s="117"/>
      <c r="AQ14" s="118"/>
      <c r="AR14" s="685"/>
      <c r="AS14" s="685"/>
      <c r="AT14" s="685"/>
      <c r="AU14" s="685"/>
      <c r="AV14" s="685"/>
      <c r="AW14" s="685"/>
      <c r="AX14" s="686"/>
    </row>
    <row r="15" spans="1:50" ht="21" customHeight="1">
      <c r="A15" s="146"/>
      <c r="B15" s="147"/>
      <c r="C15" s="147"/>
      <c r="D15" s="147"/>
      <c r="E15" s="147"/>
      <c r="F15" s="148"/>
      <c r="G15" s="767"/>
      <c r="H15" s="768"/>
      <c r="I15" s="595" t="s">
        <v>51</v>
      </c>
      <c r="J15" s="596"/>
      <c r="K15" s="596"/>
      <c r="L15" s="596"/>
      <c r="M15" s="596"/>
      <c r="N15" s="596"/>
      <c r="O15" s="597"/>
      <c r="P15" s="116" t="s">
        <v>566</v>
      </c>
      <c r="Q15" s="117"/>
      <c r="R15" s="117"/>
      <c r="S15" s="117"/>
      <c r="T15" s="117"/>
      <c r="U15" s="117"/>
      <c r="V15" s="118"/>
      <c r="W15" s="116" t="s">
        <v>565</v>
      </c>
      <c r="X15" s="117"/>
      <c r="Y15" s="117"/>
      <c r="Z15" s="117"/>
      <c r="AA15" s="117"/>
      <c r="AB15" s="117"/>
      <c r="AC15" s="118"/>
      <c r="AD15" s="116" t="s">
        <v>565</v>
      </c>
      <c r="AE15" s="117"/>
      <c r="AF15" s="117"/>
      <c r="AG15" s="117"/>
      <c r="AH15" s="117"/>
      <c r="AI15" s="117"/>
      <c r="AJ15" s="118"/>
      <c r="AK15" s="116" t="s">
        <v>697</v>
      </c>
      <c r="AL15" s="117"/>
      <c r="AM15" s="117"/>
      <c r="AN15" s="117"/>
      <c r="AO15" s="117"/>
      <c r="AP15" s="117"/>
      <c r="AQ15" s="118"/>
      <c r="AR15" s="116" t="s">
        <v>712</v>
      </c>
      <c r="AS15" s="117"/>
      <c r="AT15" s="117"/>
      <c r="AU15" s="117"/>
      <c r="AV15" s="117"/>
      <c r="AW15" s="117"/>
      <c r="AX15" s="648"/>
    </row>
    <row r="16" spans="1:50" ht="21" customHeight="1">
      <c r="A16" s="146"/>
      <c r="B16" s="147"/>
      <c r="C16" s="147"/>
      <c r="D16" s="147"/>
      <c r="E16" s="147"/>
      <c r="F16" s="148"/>
      <c r="G16" s="767"/>
      <c r="H16" s="768"/>
      <c r="I16" s="595" t="s">
        <v>52</v>
      </c>
      <c r="J16" s="596"/>
      <c r="K16" s="596"/>
      <c r="L16" s="596"/>
      <c r="M16" s="596"/>
      <c r="N16" s="596"/>
      <c r="O16" s="597"/>
      <c r="P16" s="116" t="s">
        <v>565</v>
      </c>
      <c r="Q16" s="117"/>
      <c r="R16" s="117"/>
      <c r="S16" s="117"/>
      <c r="T16" s="117"/>
      <c r="U16" s="117"/>
      <c r="V16" s="118"/>
      <c r="W16" s="116" t="s">
        <v>565</v>
      </c>
      <c r="X16" s="117"/>
      <c r="Y16" s="117"/>
      <c r="Z16" s="117"/>
      <c r="AA16" s="117"/>
      <c r="AB16" s="117"/>
      <c r="AC16" s="118"/>
      <c r="AD16" s="116" t="s">
        <v>565</v>
      </c>
      <c r="AE16" s="117"/>
      <c r="AF16" s="117"/>
      <c r="AG16" s="117"/>
      <c r="AH16" s="117"/>
      <c r="AI16" s="117"/>
      <c r="AJ16" s="118"/>
      <c r="AK16" s="116" t="s">
        <v>698</v>
      </c>
      <c r="AL16" s="117"/>
      <c r="AM16" s="117"/>
      <c r="AN16" s="117"/>
      <c r="AO16" s="117"/>
      <c r="AP16" s="117"/>
      <c r="AQ16" s="118"/>
      <c r="AR16" s="698"/>
      <c r="AS16" s="699"/>
      <c r="AT16" s="699"/>
      <c r="AU16" s="699"/>
      <c r="AV16" s="699"/>
      <c r="AW16" s="699"/>
      <c r="AX16" s="700"/>
    </row>
    <row r="17" spans="1:50" ht="24.75" customHeight="1">
      <c r="A17" s="146"/>
      <c r="B17" s="147"/>
      <c r="C17" s="147"/>
      <c r="D17" s="147"/>
      <c r="E17" s="147"/>
      <c r="F17" s="148"/>
      <c r="G17" s="767"/>
      <c r="H17" s="768"/>
      <c r="I17" s="595" t="s">
        <v>50</v>
      </c>
      <c r="J17" s="649"/>
      <c r="K17" s="649"/>
      <c r="L17" s="649"/>
      <c r="M17" s="649"/>
      <c r="N17" s="649"/>
      <c r="O17" s="650"/>
      <c r="P17" s="116" t="s">
        <v>565</v>
      </c>
      <c r="Q17" s="117"/>
      <c r="R17" s="117"/>
      <c r="S17" s="117"/>
      <c r="T17" s="117"/>
      <c r="U17" s="117"/>
      <c r="V17" s="118"/>
      <c r="W17" s="116" t="s">
        <v>566</v>
      </c>
      <c r="X17" s="117"/>
      <c r="Y17" s="117"/>
      <c r="Z17" s="117"/>
      <c r="AA17" s="117"/>
      <c r="AB17" s="117"/>
      <c r="AC17" s="118"/>
      <c r="AD17" s="116" t="s">
        <v>567</v>
      </c>
      <c r="AE17" s="117"/>
      <c r="AF17" s="117"/>
      <c r="AG17" s="117"/>
      <c r="AH17" s="117"/>
      <c r="AI17" s="117"/>
      <c r="AJ17" s="118"/>
      <c r="AK17" s="116" t="s">
        <v>699</v>
      </c>
      <c r="AL17" s="117"/>
      <c r="AM17" s="117"/>
      <c r="AN17" s="117"/>
      <c r="AO17" s="117"/>
      <c r="AP17" s="117"/>
      <c r="AQ17" s="118"/>
      <c r="AR17" s="396"/>
      <c r="AS17" s="396"/>
      <c r="AT17" s="396"/>
      <c r="AU17" s="396"/>
      <c r="AV17" s="396"/>
      <c r="AW17" s="396"/>
      <c r="AX17" s="397"/>
    </row>
    <row r="18" spans="1:50" ht="24.75" customHeight="1">
      <c r="A18" s="146"/>
      <c r="B18" s="147"/>
      <c r="C18" s="147"/>
      <c r="D18" s="147"/>
      <c r="E18" s="147"/>
      <c r="F18" s="148"/>
      <c r="G18" s="769"/>
      <c r="H18" s="770"/>
      <c r="I18" s="757" t="s">
        <v>20</v>
      </c>
      <c r="J18" s="758"/>
      <c r="K18" s="758"/>
      <c r="L18" s="758"/>
      <c r="M18" s="758"/>
      <c r="N18" s="758"/>
      <c r="O18" s="759"/>
      <c r="P18" s="122">
        <f>SUM(P13:V17)</f>
        <v>71</v>
      </c>
      <c r="Q18" s="123"/>
      <c r="R18" s="123"/>
      <c r="S18" s="123"/>
      <c r="T18" s="123"/>
      <c r="U18" s="123"/>
      <c r="V18" s="124"/>
      <c r="W18" s="122">
        <f>SUM(W13:AC17)</f>
        <v>51</v>
      </c>
      <c r="X18" s="123"/>
      <c r="Y18" s="123"/>
      <c r="Z18" s="123"/>
      <c r="AA18" s="123"/>
      <c r="AB18" s="123"/>
      <c r="AC18" s="124"/>
      <c r="AD18" s="122">
        <f>SUM(AD13:AJ17)</f>
        <v>76</v>
      </c>
      <c r="AE18" s="123"/>
      <c r="AF18" s="123"/>
      <c r="AG18" s="123"/>
      <c r="AH18" s="123"/>
      <c r="AI18" s="123"/>
      <c r="AJ18" s="124"/>
      <c r="AK18" s="122">
        <f>SUM(AK13:AQ17)</f>
        <v>44</v>
      </c>
      <c r="AL18" s="123"/>
      <c r="AM18" s="123"/>
      <c r="AN18" s="123"/>
      <c r="AO18" s="123"/>
      <c r="AP18" s="123"/>
      <c r="AQ18" s="124"/>
      <c r="AR18" s="122">
        <f>SUM(AR13:AX17)</f>
        <v>90</v>
      </c>
      <c r="AS18" s="123"/>
      <c r="AT18" s="123"/>
      <c r="AU18" s="123"/>
      <c r="AV18" s="123"/>
      <c r="AW18" s="123"/>
      <c r="AX18" s="557"/>
    </row>
    <row r="19" spans="1:50" ht="24.75" customHeight="1">
      <c r="A19" s="146"/>
      <c r="B19" s="147"/>
      <c r="C19" s="147"/>
      <c r="D19" s="147"/>
      <c r="E19" s="147"/>
      <c r="F19" s="148"/>
      <c r="G19" s="555" t="s">
        <v>9</v>
      </c>
      <c r="H19" s="556"/>
      <c r="I19" s="556"/>
      <c r="J19" s="556"/>
      <c r="K19" s="556"/>
      <c r="L19" s="556"/>
      <c r="M19" s="556"/>
      <c r="N19" s="556"/>
      <c r="O19" s="556"/>
      <c r="P19" s="116">
        <v>67</v>
      </c>
      <c r="Q19" s="117"/>
      <c r="R19" s="117"/>
      <c r="S19" s="117"/>
      <c r="T19" s="117"/>
      <c r="U19" s="117"/>
      <c r="V19" s="118"/>
      <c r="W19" s="116">
        <v>51</v>
      </c>
      <c r="X19" s="117"/>
      <c r="Y19" s="117"/>
      <c r="Z19" s="117"/>
      <c r="AA19" s="117"/>
      <c r="AB19" s="117"/>
      <c r="AC19" s="118"/>
      <c r="AD19" s="116">
        <v>60</v>
      </c>
      <c r="AE19" s="117"/>
      <c r="AF19" s="117"/>
      <c r="AG19" s="117"/>
      <c r="AH19" s="117"/>
      <c r="AI19" s="117"/>
      <c r="AJ19" s="118"/>
      <c r="AK19" s="506"/>
      <c r="AL19" s="506"/>
      <c r="AM19" s="506"/>
      <c r="AN19" s="506"/>
      <c r="AO19" s="506"/>
      <c r="AP19" s="506"/>
      <c r="AQ19" s="506"/>
      <c r="AR19" s="506"/>
      <c r="AS19" s="506"/>
      <c r="AT19" s="506"/>
      <c r="AU19" s="506"/>
      <c r="AV19" s="506"/>
      <c r="AW19" s="506"/>
      <c r="AX19" s="558"/>
    </row>
    <row r="20" spans="1:50" ht="24.75" customHeight="1">
      <c r="A20" s="146"/>
      <c r="B20" s="147"/>
      <c r="C20" s="147"/>
      <c r="D20" s="147"/>
      <c r="E20" s="147"/>
      <c r="F20" s="148"/>
      <c r="G20" s="555" t="s">
        <v>10</v>
      </c>
      <c r="H20" s="556"/>
      <c r="I20" s="556"/>
      <c r="J20" s="556"/>
      <c r="K20" s="556"/>
      <c r="L20" s="556"/>
      <c r="M20" s="556"/>
      <c r="N20" s="556"/>
      <c r="O20" s="556"/>
      <c r="P20" s="559">
        <f>IF(P18=0, "-", SUM(P19)/P18)</f>
        <v>0.94366197183098588</v>
      </c>
      <c r="Q20" s="559"/>
      <c r="R20" s="559"/>
      <c r="S20" s="559"/>
      <c r="T20" s="559"/>
      <c r="U20" s="559"/>
      <c r="V20" s="559"/>
      <c r="W20" s="559">
        <f t="shared" ref="W20" si="0">IF(W18=0, "-", SUM(W19)/W18)</f>
        <v>1</v>
      </c>
      <c r="X20" s="559"/>
      <c r="Y20" s="559"/>
      <c r="Z20" s="559"/>
      <c r="AA20" s="559"/>
      <c r="AB20" s="559"/>
      <c r="AC20" s="559"/>
      <c r="AD20" s="559">
        <f t="shared" ref="AD20" si="1">IF(AD18=0, "-", SUM(AD19)/AD18)</f>
        <v>0.78947368421052633</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c r="A21" s="149"/>
      <c r="B21" s="150"/>
      <c r="C21" s="150"/>
      <c r="D21" s="150"/>
      <c r="E21" s="150"/>
      <c r="F21" s="151"/>
      <c r="G21" s="955" t="s">
        <v>357</v>
      </c>
      <c r="H21" s="956"/>
      <c r="I21" s="956"/>
      <c r="J21" s="956"/>
      <c r="K21" s="956"/>
      <c r="L21" s="956"/>
      <c r="M21" s="956"/>
      <c r="N21" s="956"/>
      <c r="O21" s="956"/>
      <c r="P21" s="559">
        <f>IF(P19=0, "-", SUM(P19)/SUM(P13,P14))</f>
        <v>0.94366197183098588</v>
      </c>
      <c r="Q21" s="559"/>
      <c r="R21" s="559"/>
      <c r="S21" s="559"/>
      <c r="T21" s="559"/>
      <c r="U21" s="559"/>
      <c r="V21" s="559"/>
      <c r="W21" s="559">
        <f t="shared" ref="W21" si="2">IF(W19=0, "-", SUM(W19)/SUM(W13,W14))</f>
        <v>1</v>
      </c>
      <c r="X21" s="559"/>
      <c r="Y21" s="559"/>
      <c r="Z21" s="559"/>
      <c r="AA21" s="559"/>
      <c r="AB21" s="559"/>
      <c r="AC21" s="559"/>
      <c r="AD21" s="559">
        <f t="shared" ref="AD21" si="3">IF(AD19=0, "-", SUM(AD19)/SUM(AD13,AD14))</f>
        <v>0.78947368421052633</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c r="A22" s="196" t="s">
        <v>432</v>
      </c>
      <c r="B22" s="197"/>
      <c r="C22" s="197"/>
      <c r="D22" s="197"/>
      <c r="E22" s="197"/>
      <c r="F22" s="198"/>
      <c r="G22" s="187" t="s">
        <v>336</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c r="A23" s="199"/>
      <c r="B23" s="200"/>
      <c r="C23" s="200"/>
      <c r="D23" s="200"/>
      <c r="E23" s="200"/>
      <c r="F23" s="201"/>
      <c r="G23" s="190" t="s">
        <v>599</v>
      </c>
      <c r="H23" s="191"/>
      <c r="I23" s="191"/>
      <c r="J23" s="191"/>
      <c r="K23" s="191"/>
      <c r="L23" s="191"/>
      <c r="M23" s="191"/>
      <c r="N23" s="191"/>
      <c r="O23" s="192"/>
      <c r="P23" s="113">
        <v>29</v>
      </c>
      <c r="Q23" s="114"/>
      <c r="R23" s="114"/>
      <c r="S23" s="114"/>
      <c r="T23" s="114"/>
      <c r="U23" s="114"/>
      <c r="V23" s="115"/>
      <c r="W23" s="113">
        <v>76</v>
      </c>
      <c r="X23" s="114"/>
      <c r="Y23" s="114"/>
      <c r="Z23" s="114"/>
      <c r="AA23" s="114"/>
      <c r="AB23" s="114"/>
      <c r="AC23" s="115"/>
      <c r="AD23" s="207" t="s">
        <v>714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c r="A24" s="199"/>
      <c r="B24" s="200"/>
      <c r="C24" s="200"/>
      <c r="D24" s="200"/>
      <c r="E24" s="200"/>
      <c r="F24" s="201"/>
      <c r="G24" s="193" t="s">
        <v>600</v>
      </c>
      <c r="H24" s="194"/>
      <c r="I24" s="194"/>
      <c r="J24" s="194"/>
      <c r="K24" s="194"/>
      <c r="L24" s="194"/>
      <c r="M24" s="194"/>
      <c r="N24" s="194"/>
      <c r="O24" s="195"/>
      <c r="P24" s="116">
        <v>15</v>
      </c>
      <c r="Q24" s="117"/>
      <c r="R24" s="117"/>
      <c r="S24" s="117"/>
      <c r="T24" s="117"/>
      <c r="U24" s="117"/>
      <c r="V24" s="118"/>
      <c r="W24" s="116">
        <v>15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c r="A25" s="199"/>
      <c r="B25" s="200"/>
      <c r="C25" s="200"/>
      <c r="D25" s="200"/>
      <c r="E25" s="200"/>
      <c r="F25" s="201"/>
      <c r="G25" s="193" t="s">
        <v>601</v>
      </c>
      <c r="H25" s="194"/>
      <c r="I25" s="194"/>
      <c r="J25" s="194"/>
      <c r="K25" s="194"/>
      <c r="L25" s="194"/>
      <c r="M25" s="194"/>
      <c r="N25" s="194"/>
      <c r="O25" s="195"/>
      <c r="P25" s="116">
        <v>0.2</v>
      </c>
      <c r="Q25" s="117"/>
      <c r="R25" s="117"/>
      <c r="S25" s="117"/>
      <c r="T25" s="117"/>
      <c r="U25" s="117"/>
      <c r="V25" s="118"/>
      <c r="W25" s="116">
        <v>0.2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c r="A28" s="199"/>
      <c r="B28" s="200"/>
      <c r="C28" s="200"/>
      <c r="D28" s="200"/>
      <c r="E28" s="200"/>
      <c r="F28" s="201"/>
      <c r="G28" s="229" t="s">
        <v>340</v>
      </c>
      <c r="H28" s="230"/>
      <c r="I28" s="230"/>
      <c r="J28" s="230"/>
      <c r="K28" s="230"/>
      <c r="L28" s="230"/>
      <c r="M28" s="230"/>
      <c r="N28" s="230"/>
      <c r="O28" s="231"/>
      <c r="P28" s="122">
        <f>P29-SUM(P23:P27)</f>
        <v>-0.20000000000000284</v>
      </c>
      <c r="Q28" s="123"/>
      <c r="R28" s="123"/>
      <c r="S28" s="123"/>
      <c r="T28" s="123"/>
      <c r="U28" s="123"/>
      <c r="V28" s="124"/>
      <c r="W28" s="122">
        <f>W29-SUM(W23:W27)</f>
        <v>-1.2000000000000028</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c r="A29" s="202"/>
      <c r="B29" s="203"/>
      <c r="C29" s="203"/>
      <c r="D29" s="203"/>
      <c r="E29" s="203"/>
      <c r="F29" s="204"/>
      <c r="G29" s="232" t="s">
        <v>337</v>
      </c>
      <c r="H29" s="233"/>
      <c r="I29" s="233"/>
      <c r="J29" s="233"/>
      <c r="K29" s="233"/>
      <c r="L29" s="233"/>
      <c r="M29" s="233"/>
      <c r="N29" s="233"/>
      <c r="O29" s="234"/>
      <c r="P29" s="116">
        <f>AK13</f>
        <v>44</v>
      </c>
      <c r="Q29" s="117"/>
      <c r="R29" s="117"/>
      <c r="S29" s="117"/>
      <c r="T29" s="117"/>
      <c r="U29" s="117"/>
      <c r="V29" s="118"/>
      <c r="W29" s="222">
        <f>AR13</f>
        <v>90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29" t="s">
        <v>352</v>
      </c>
      <c r="B30" s="530"/>
      <c r="C30" s="530"/>
      <c r="D30" s="530"/>
      <c r="E30" s="530"/>
      <c r="F30" s="531"/>
      <c r="G30" s="670" t="s">
        <v>146</v>
      </c>
      <c r="H30" s="394"/>
      <c r="I30" s="394"/>
      <c r="J30" s="394"/>
      <c r="K30" s="394"/>
      <c r="L30" s="394"/>
      <c r="M30" s="394"/>
      <c r="N30" s="394"/>
      <c r="O30" s="599"/>
      <c r="P30" s="598" t="s">
        <v>59</v>
      </c>
      <c r="Q30" s="394"/>
      <c r="R30" s="394"/>
      <c r="S30" s="394"/>
      <c r="T30" s="394"/>
      <c r="U30" s="394"/>
      <c r="V30" s="394"/>
      <c r="W30" s="394"/>
      <c r="X30" s="599"/>
      <c r="Y30" s="485"/>
      <c r="Z30" s="486"/>
      <c r="AA30" s="487"/>
      <c r="AB30" s="390" t="s">
        <v>11</v>
      </c>
      <c r="AC30" s="391"/>
      <c r="AD30" s="392"/>
      <c r="AE30" s="390" t="s">
        <v>396</v>
      </c>
      <c r="AF30" s="391"/>
      <c r="AG30" s="391"/>
      <c r="AH30" s="392"/>
      <c r="AI30" s="390" t="s">
        <v>418</v>
      </c>
      <c r="AJ30" s="391"/>
      <c r="AK30" s="391"/>
      <c r="AL30" s="392"/>
      <c r="AM30" s="393" t="s">
        <v>423</v>
      </c>
      <c r="AN30" s="393"/>
      <c r="AO30" s="393"/>
      <c r="AP30" s="390"/>
      <c r="AQ30" s="661" t="s">
        <v>235</v>
      </c>
      <c r="AR30" s="662"/>
      <c r="AS30" s="662"/>
      <c r="AT30" s="663"/>
      <c r="AU30" s="394" t="s">
        <v>134</v>
      </c>
      <c r="AV30" s="394"/>
      <c r="AW30" s="394"/>
      <c r="AX30" s="395"/>
    </row>
    <row r="31" spans="1:50" ht="18.75" customHeight="1">
      <c r="A31" s="532"/>
      <c r="B31" s="533"/>
      <c r="C31" s="533"/>
      <c r="D31" s="533"/>
      <c r="E31" s="533"/>
      <c r="F31" s="534"/>
      <c r="G31" s="587"/>
      <c r="H31" s="383"/>
      <c r="I31" s="383"/>
      <c r="J31" s="383"/>
      <c r="K31" s="383"/>
      <c r="L31" s="383"/>
      <c r="M31" s="383"/>
      <c r="N31" s="383"/>
      <c r="O31" s="588"/>
      <c r="P31" s="600"/>
      <c r="Q31" s="383"/>
      <c r="R31" s="383"/>
      <c r="S31" s="383"/>
      <c r="T31" s="383"/>
      <c r="U31" s="383"/>
      <c r="V31" s="383"/>
      <c r="W31" s="383"/>
      <c r="X31" s="588"/>
      <c r="Y31" s="488"/>
      <c r="Z31" s="489"/>
      <c r="AA31" s="490"/>
      <c r="AB31" s="336"/>
      <c r="AC31" s="337"/>
      <c r="AD31" s="338"/>
      <c r="AE31" s="336"/>
      <c r="AF31" s="337"/>
      <c r="AG31" s="337"/>
      <c r="AH31" s="338"/>
      <c r="AI31" s="336"/>
      <c r="AJ31" s="337"/>
      <c r="AK31" s="337"/>
      <c r="AL31" s="338"/>
      <c r="AM31" s="380"/>
      <c r="AN31" s="380"/>
      <c r="AO31" s="380"/>
      <c r="AP31" s="336"/>
      <c r="AQ31" s="215" t="s">
        <v>571</v>
      </c>
      <c r="AR31" s="140"/>
      <c r="AS31" s="141" t="s">
        <v>236</v>
      </c>
      <c r="AT31" s="176"/>
      <c r="AU31" s="275">
        <v>2</v>
      </c>
      <c r="AV31" s="275"/>
      <c r="AW31" s="383" t="s">
        <v>181</v>
      </c>
      <c r="AX31" s="384"/>
    </row>
    <row r="32" spans="1:50" ht="23.25" customHeight="1">
      <c r="A32" s="535"/>
      <c r="B32" s="533"/>
      <c r="C32" s="533"/>
      <c r="D32" s="533"/>
      <c r="E32" s="533"/>
      <c r="F32" s="534"/>
      <c r="G32" s="560" t="s">
        <v>568</v>
      </c>
      <c r="H32" s="561"/>
      <c r="I32" s="561"/>
      <c r="J32" s="561"/>
      <c r="K32" s="561"/>
      <c r="L32" s="561"/>
      <c r="M32" s="561"/>
      <c r="N32" s="561"/>
      <c r="O32" s="562"/>
      <c r="P32" s="165" t="s">
        <v>569</v>
      </c>
      <c r="Q32" s="165"/>
      <c r="R32" s="165"/>
      <c r="S32" s="165"/>
      <c r="T32" s="165"/>
      <c r="U32" s="165"/>
      <c r="V32" s="165"/>
      <c r="W32" s="165"/>
      <c r="X32" s="236"/>
      <c r="Y32" s="342" t="s">
        <v>12</v>
      </c>
      <c r="Z32" s="569"/>
      <c r="AA32" s="570"/>
      <c r="AB32" s="571" t="s">
        <v>570</v>
      </c>
      <c r="AC32" s="571"/>
      <c r="AD32" s="571"/>
      <c r="AE32" s="368">
        <v>3</v>
      </c>
      <c r="AF32" s="369"/>
      <c r="AG32" s="369"/>
      <c r="AH32" s="369"/>
      <c r="AI32" s="368">
        <v>4</v>
      </c>
      <c r="AJ32" s="369"/>
      <c r="AK32" s="369"/>
      <c r="AL32" s="369"/>
      <c r="AM32" s="368">
        <v>3</v>
      </c>
      <c r="AN32" s="369"/>
      <c r="AO32" s="369"/>
      <c r="AP32" s="369"/>
      <c r="AQ32" s="119" t="s">
        <v>572</v>
      </c>
      <c r="AR32" s="120"/>
      <c r="AS32" s="120"/>
      <c r="AT32" s="121"/>
      <c r="AU32" s="369" t="s">
        <v>565</v>
      </c>
      <c r="AV32" s="369"/>
      <c r="AW32" s="369"/>
      <c r="AX32" s="371"/>
    </row>
    <row r="33" spans="1:50" ht="23.25" customHeight="1">
      <c r="A33" s="536"/>
      <c r="B33" s="537"/>
      <c r="C33" s="537"/>
      <c r="D33" s="537"/>
      <c r="E33" s="537"/>
      <c r="F33" s="538"/>
      <c r="G33" s="563"/>
      <c r="H33" s="564"/>
      <c r="I33" s="564"/>
      <c r="J33" s="564"/>
      <c r="K33" s="564"/>
      <c r="L33" s="564"/>
      <c r="M33" s="564"/>
      <c r="N33" s="564"/>
      <c r="O33" s="565"/>
      <c r="P33" s="238"/>
      <c r="Q33" s="238"/>
      <c r="R33" s="238"/>
      <c r="S33" s="238"/>
      <c r="T33" s="238"/>
      <c r="U33" s="238"/>
      <c r="V33" s="238"/>
      <c r="W33" s="238"/>
      <c r="X33" s="239"/>
      <c r="Y33" s="307" t="s">
        <v>54</v>
      </c>
      <c r="Z33" s="302"/>
      <c r="AA33" s="303"/>
      <c r="AB33" s="542" t="s">
        <v>570</v>
      </c>
      <c r="AC33" s="542"/>
      <c r="AD33" s="542"/>
      <c r="AE33" s="368">
        <v>3</v>
      </c>
      <c r="AF33" s="369"/>
      <c r="AG33" s="369"/>
      <c r="AH33" s="369"/>
      <c r="AI33" s="368">
        <v>4</v>
      </c>
      <c r="AJ33" s="369"/>
      <c r="AK33" s="369"/>
      <c r="AL33" s="369"/>
      <c r="AM33" s="368">
        <v>3</v>
      </c>
      <c r="AN33" s="369"/>
      <c r="AO33" s="369"/>
      <c r="AP33" s="369"/>
      <c r="AQ33" s="119" t="s">
        <v>565</v>
      </c>
      <c r="AR33" s="120"/>
      <c r="AS33" s="120"/>
      <c r="AT33" s="121"/>
      <c r="AU33" s="369">
        <v>4</v>
      </c>
      <c r="AV33" s="369"/>
      <c r="AW33" s="369"/>
      <c r="AX33" s="371"/>
    </row>
    <row r="34" spans="1:50" ht="23.25" customHeight="1">
      <c r="A34" s="535"/>
      <c r="B34" s="533"/>
      <c r="C34" s="533"/>
      <c r="D34" s="533"/>
      <c r="E34" s="533"/>
      <c r="F34" s="534"/>
      <c r="G34" s="566"/>
      <c r="H34" s="567"/>
      <c r="I34" s="567"/>
      <c r="J34" s="567"/>
      <c r="K34" s="567"/>
      <c r="L34" s="567"/>
      <c r="M34" s="567"/>
      <c r="N34" s="567"/>
      <c r="O34" s="568"/>
      <c r="P34" s="168"/>
      <c r="Q34" s="168"/>
      <c r="R34" s="168"/>
      <c r="S34" s="168"/>
      <c r="T34" s="168"/>
      <c r="U34" s="168"/>
      <c r="V34" s="168"/>
      <c r="W34" s="168"/>
      <c r="X34" s="241"/>
      <c r="Y34" s="307" t="s">
        <v>13</v>
      </c>
      <c r="Z34" s="302"/>
      <c r="AA34" s="303"/>
      <c r="AB34" s="517" t="s">
        <v>182</v>
      </c>
      <c r="AC34" s="517"/>
      <c r="AD34" s="517"/>
      <c r="AE34" s="368">
        <v>100</v>
      </c>
      <c r="AF34" s="369"/>
      <c r="AG34" s="369"/>
      <c r="AH34" s="369"/>
      <c r="AI34" s="368">
        <v>100</v>
      </c>
      <c r="AJ34" s="369"/>
      <c r="AK34" s="369"/>
      <c r="AL34" s="369"/>
      <c r="AM34" s="368">
        <v>100</v>
      </c>
      <c r="AN34" s="369"/>
      <c r="AO34" s="369"/>
      <c r="AP34" s="369"/>
      <c r="AQ34" s="119" t="s">
        <v>565</v>
      </c>
      <c r="AR34" s="120"/>
      <c r="AS34" s="120"/>
      <c r="AT34" s="121"/>
      <c r="AU34" s="369" t="s">
        <v>573</v>
      </c>
      <c r="AV34" s="369"/>
      <c r="AW34" s="369"/>
      <c r="AX34" s="371"/>
    </row>
    <row r="35" spans="1:50" ht="23.25" customHeight="1">
      <c r="A35" s="926" t="s">
        <v>384</v>
      </c>
      <c r="B35" s="927"/>
      <c r="C35" s="927"/>
      <c r="D35" s="927"/>
      <c r="E35" s="927"/>
      <c r="F35" s="928"/>
      <c r="G35" s="932" t="s">
        <v>602</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thickBot="1">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hidden="1" customHeight="1">
      <c r="A37" s="664" t="s">
        <v>352</v>
      </c>
      <c r="B37" s="665"/>
      <c r="C37" s="665"/>
      <c r="D37" s="665"/>
      <c r="E37" s="665"/>
      <c r="F37" s="666"/>
      <c r="G37" s="585" t="s">
        <v>146</v>
      </c>
      <c r="H37" s="385"/>
      <c r="I37" s="385"/>
      <c r="J37" s="385"/>
      <c r="K37" s="385"/>
      <c r="L37" s="385"/>
      <c r="M37" s="385"/>
      <c r="N37" s="385"/>
      <c r="O37" s="586"/>
      <c r="P37" s="651" t="s">
        <v>59</v>
      </c>
      <c r="Q37" s="385"/>
      <c r="R37" s="385"/>
      <c r="S37" s="385"/>
      <c r="T37" s="385"/>
      <c r="U37" s="385"/>
      <c r="V37" s="385"/>
      <c r="W37" s="385"/>
      <c r="X37" s="586"/>
      <c r="Y37" s="652"/>
      <c r="Z37" s="653"/>
      <c r="AA37" s="654"/>
      <c r="AB37" s="655" t="s">
        <v>11</v>
      </c>
      <c r="AC37" s="656"/>
      <c r="AD37" s="657"/>
      <c r="AE37" s="372" t="s">
        <v>396</v>
      </c>
      <c r="AF37" s="373"/>
      <c r="AG37" s="373"/>
      <c r="AH37" s="374"/>
      <c r="AI37" s="372" t="s">
        <v>394</v>
      </c>
      <c r="AJ37" s="373"/>
      <c r="AK37" s="373"/>
      <c r="AL37" s="374"/>
      <c r="AM37" s="379" t="s">
        <v>423</v>
      </c>
      <c r="AN37" s="379"/>
      <c r="AO37" s="379"/>
      <c r="AP37" s="379"/>
      <c r="AQ37" s="271" t="s">
        <v>235</v>
      </c>
      <c r="AR37" s="272"/>
      <c r="AS37" s="272"/>
      <c r="AT37" s="273"/>
      <c r="AU37" s="385" t="s">
        <v>134</v>
      </c>
      <c r="AV37" s="385"/>
      <c r="AW37" s="385"/>
      <c r="AX37" s="386"/>
    </row>
    <row r="38" spans="1:50" ht="18.75" hidden="1" customHeight="1">
      <c r="A38" s="532"/>
      <c r="B38" s="533"/>
      <c r="C38" s="533"/>
      <c r="D38" s="533"/>
      <c r="E38" s="533"/>
      <c r="F38" s="534"/>
      <c r="G38" s="587"/>
      <c r="H38" s="383"/>
      <c r="I38" s="383"/>
      <c r="J38" s="383"/>
      <c r="K38" s="383"/>
      <c r="L38" s="383"/>
      <c r="M38" s="383"/>
      <c r="N38" s="383"/>
      <c r="O38" s="588"/>
      <c r="P38" s="600"/>
      <c r="Q38" s="383"/>
      <c r="R38" s="383"/>
      <c r="S38" s="383"/>
      <c r="T38" s="383"/>
      <c r="U38" s="383"/>
      <c r="V38" s="383"/>
      <c r="W38" s="383"/>
      <c r="X38" s="588"/>
      <c r="Y38" s="488"/>
      <c r="Z38" s="489"/>
      <c r="AA38" s="490"/>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c r="A39" s="535"/>
      <c r="B39" s="533"/>
      <c r="C39" s="533"/>
      <c r="D39" s="533"/>
      <c r="E39" s="533"/>
      <c r="F39" s="534"/>
      <c r="G39" s="560"/>
      <c r="H39" s="561"/>
      <c r="I39" s="561"/>
      <c r="J39" s="561"/>
      <c r="K39" s="561"/>
      <c r="L39" s="561"/>
      <c r="M39" s="561"/>
      <c r="N39" s="561"/>
      <c r="O39" s="562"/>
      <c r="P39" s="165"/>
      <c r="Q39" s="165"/>
      <c r="R39" s="165"/>
      <c r="S39" s="165"/>
      <c r="T39" s="165"/>
      <c r="U39" s="165"/>
      <c r="V39" s="165"/>
      <c r="W39" s="165"/>
      <c r="X39" s="236"/>
      <c r="Y39" s="342" t="s">
        <v>12</v>
      </c>
      <c r="Z39" s="569"/>
      <c r="AA39" s="570"/>
      <c r="AB39" s="571"/>
      <c r="AC39" s="571"/>
      <c r="AD39" s="571"/>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c r="A40" s="536"/>
      <c r="B40" s="537"/>
      <c r="C40" s="537"/>
      <c r="D40" s="537"/>
      <c r="E40" s="537"/>
      <c r="F40" s="538"/>
      <c r="G40" s="563"/>
      <c r="H40" s="564"/>
      <c r="I40" s="564"/>
      <c r="J40" s="564"/>
      <c r="K40" s="564"/>
      <c r="L40" s="564"/>
      <c r="M40" s="564"/>
      <c r="N40" s="564"/>
      <c r="O40" s="565"/>
      <c r="P40" s="238"/>
      <c r="Q40" s="238"/>
      <c r="R40" s="238"/>
      <c r="S40" s="238"/>
      <c r="T40" s="238"/>
      <c r="U40" s="238"/>
      <c r="V40" s="238"/>
      <c r="W40" s="238"/>
      <c r="X40" s="239"/>
      <c r="Y40" s="307" t="s">
        <v>54</v>
      </c>
      <c r="Z40" s="302"/>
      <c r="AA40" s="303"/>
      <c r="AB40" s="542"/>
      <c r="AC40" s="542"/>
      <c r="AD40" s="542"/>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c r="A41" s="667"/>
      <c r="B41" s="668"/>
      <c r="C41" s="668"/>
      <c r="D41" s="668"/>
      <c r="E41" s="668"/>
      <c r="F41" s="669"/>
      <c r="G41" s="566"/>
      <c r="H41" s="567"/>
      <c r="I41" s="567"/>
      <c r="J41" s="567"/>
      <c r="K41" s="567"/>
      <c r="L41" s="567"/>
      <c r="M41" s="567"/>
      <c r="N41" s="567"/>
      <c r="O41" s="568"/>
      <c r="P41" s="168"/>
      <c r="Q41" s="168"/>
      <c r="R41" s="168"/>
      <c r="S41" s="168"/>
      <c r="T41" s="168"/>
      <c r="U41" s="168"/>
      <c r="V41" s="168"/>
      <c r="W41" s="168"/>
      <c r="X41" s="241"/>
      <c r="Y41" s="307" t="s">
        <v>13</v>
      </c>
      <c r="Z41" s="302"/>
      <c r="AA41" s="303"/>
      <c r="AB41" s="517" t="s">
        <v>182</v>
      </c>
      <c r="AC41" s="517"/>
      <c r="AD41" s="517"/>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c r="A42" s="926" t="s">
        <v>384</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hidden="1" customHeight="1">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hidden="1" customHeight="1">
      <c r="A44" s="664" t="s">
        <v>352</v>
      </c>
      <c r="B44" s="665"/>
      <c r="C44" s="665"/>
      <c r="D44" s="665"/>
      <c r="E44" s="665"/>
      <c r="F44" s="666"/>
      <c r="G44" s="585" t="s">
        <v>146</v>
      </c>
      <c r="H44" s="385"/>
      <c r="I44" s="385"/>
      <c r="J44" s="385"/>
      <c r="K44" s="385"/>
      <c r="L44" s="385"/>
      <c r="M44" s="385"/>
      <c r="N44" s="385"/>
      <c r="O44" s="586"/>
      <c r="P44" s="651" t="s">
        <v>59</v>
      </c>
      <c r="Q44" s="385"/>
      <c r="R44" s="385"/>
      <c r="S44" s="385"/>
      <c r="T44" s="385"/>
      <c r="U44" s="385"/>
      <c r="V44" s="385"/>
      <c r="W44" s="385"/>
      <c r="X44" s="586"/>
      <c r="Y44" s="652"/>
      <c r="Z44" s="653"/>
      <c r="AA44" s="654"/>
      <c r="AB44" s="655" t="s">
        <v>11</v>
      </c>
      <c r="AC44" s="656"/>
      <c r="AD44" s="657"/>
      <c r="AE44" s="372" t="s">
        <v>396</v>
      </c>
      <c r="AF44" s="373"/>
      <c r="AG44" s="373"/>
      <c r="AH44" s="374"/>
      <c r="AI44" s="372" t="s">
        <v>394</v>
      </c>
      <c r="AJ44" s="373"/>
      <c r="AK44" s="373"/>
      <c r="AL44" s="374"/>
      <c r="AM44" s="379" t="s">
        <v>423</v>
      </c>
      <c r="AN44" s="379"/>
      <c r="AO44" s="379"/>
      <c r="AP44" s="379"/>
      <c r="AQ44" s="271" t="s">
        <v>235</v>
      </c>
      <c r="AR44" s="272"/>
      <c r="AS44" s="272"/>
      <c r="AT44" s="273"/>
      <c r="AU44" s="385" t="s">
        <v>134</v>
      </c>
      <c r="AV44" s="385"/>
      <c r="AW44" s="385"/>
      <c r="AX44" s="386"/>
    </row>
    <row r="45" spans="1:50" ht="18.75" hidden="1" customHeight="1">
      <c r="A45" s="532"/>
      <c r="B45" s="533"/>
      <c r="C45" s="533"/>
      <c r="D45" s="533"/>
      <c r="E45" s="533"/>
      <c r="F45" s="534"/>
      <c r="G45" s="587"/>
      <c r="H45" s="383"/>
      <c r="I45" s="383"/>
      <c r="J45" s="383"/>
      <c r="K45" s="383"/>
      <c r="L45" s="383"/>
      <c r="M45" s="383"/>
      <c r="N45" s="383"/>
      <c r="O45" s="588"/>
      <c r="P45" s="600"/>
      <c r="Q45" s="383"/>
      <c r="R45" s="383"/>
      <c r="S45" s="383"/>
      <c r="T45" s="383"/>
      <c r="U45" s="383"/>
      <c r="V45" s="383"/>
      <c r="W45" s="383"/>
      <c r="X45" s="588"/>
      <c r="Y45" s="488"/>
      <c r="Z45" s="489"/>
      <c r="AA45" s="490"/>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c r="A46" s="535"/>
      <c r="B46" s="533"/>
      <c r="C46" s="533"/>
      <c r="D46" s="533"/>
      <c r="E46" s="533"/>
      <c r="F46" s="534"/>
      <c r="G46" s="560"/>
      <c r="H46" s="561"/>
      <c r="I46" s="561"/>
      <c r="J46" s="561"/>
      <c r="K46" s="561"/>
      <c r="L46" s="561"/>
      <c r="M46" s="561"/>
      <c r="N46" s="561"/>
      <c r="O46" s="562"/>
      <c r="P46" s="165"/>
      <c r="Q46" s="165"/>
      <c r="R46" s="165"/>
      <c r="S46" s="165"/>
      <c r="T46" s="165"/>
      <c r="U46" s="165"/>
      <c r="V46" s="165"/>
      <c r="W46" s="165"/>
      <c r="X46" s="236"/>
      <c r="Y46" s="342" t="s">
        <v>12</v>
      </c>
      <c r="Z46" s="569"/>
      <c r="AA46" s="570"/>
      <c r="AB46" s="571"/>
      <c r="AC46" s="571"/>
      <c r="AD46" s="571"/>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c r="A47" s="536"/>
      <c r="B47" s="537"/>
      <c r="C47" s="537"/>
      <c r="D47" s="537"/>
      <c r="E47" s="537"/>
      <c r="F47" s="538"/>
      <c r="G47" s="563"/>
      <c r="H47" s="564"/>
      <c r="I47" s="564"/>
      <c r="J47" s="564"/>
      <c r="K47" s="564"/>
      <c r="L47" s="564"/>
      <c r="M47" s="564"/>
      <c r="N47" s="564"/>
      <c r="O47" s="565"/>
      <c r="P47" s="238"/>
      <c r="Q47" s="238"/>
      <c r="R47" s="238"/>
      <c r="S47" s="238"/>
      <c r="T47" s="238"/>
      <c r="U47" s="238"/>
      <c r="V47" s="238"/>
      <c r="W47" s="238"/>
      <c r="X47" s="239"/>
      <c r="Y47" s="307" t="s">
        <v>54</v>
      </c>
      <c r="Z47" s="302"/>
      <c r="AA47" s="303"/>
      <c r="AB47" s="542"/>
      <c r="AC47" s="542"/>
      <c r="AD47" s="542"/>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c r="A48" s="667"/>
      <c r="B48" s="668"/>
      <c r="C48" s="668"/>
      <c r="D48" s="668"/>
      <c r="E48" s="668"/>
      <c r="F48" s="669"/>
      <c r="G48" s="566"/>
      <c r="H48" s="567"/>
      <c r="I48" s="567"/>
      <c r="J48" s="567"/>
      <c r="K48" s="567"/>
      <c r="L48" s="567"/>
      <c r="M48" s="567"/>
      <c r="N48" s="567"/>
      <c r="O48" s="568"/>
      <c r="P48" s="168"/>
      <c r="Q48" s="168"/>
      <c r="R48" s="168"/>
      <c r="S48" s="168"/>
      <c r="T48" s="168"/>
      <c r="U48" s="168"/>
      <c r="V48" s="168"/>
      <c r="W48" s="168"/>
      <c r="X48" s="241"/>
      <c r="Y48" s="307" t="s">
        <v>13</v>
      </c>
      <c r="Z48" s="302"/>
      <c r="AA48" s="303"/>
      <c r="AB48" s="517" t="s">
        <v>182</v>
      </c>
      <c r="AC48" s="517"/>
      <c r="AD48" s="517"/>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c r="A49" s="926" t="s">
        <v>384</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c r="A51" s="532" t="s">
        <v>352</v>
      </c>
      <c r="B51" s="533"/>
      <c r="C51" s="533"/>
      <c r="D51" s="533"/>
      <c r="E51" s="533"/>
      <c r="F51" s="534"/>
      <c r="G51" s="585" t="s">
        <v>146</v>
      </c>
      <c r="H51" s="385"/>
      <c r="I51" s="385"/>
      <c r="J51" s="385"/>
      <c r="K51" s="385"/>
      <c r="L51" s="385"/>
      <c r="M51" s="385"/>
      <c r="N51" s="385"/>
      <c r="O51" s="586"/>
      <c r="P51" s="651" t="s">
        <v>59</v>
      </c>
      <c r="Q51" s="385"/>
      <c r="R51" s="385"/>
      <c r="S51" s="385"/>
      <c r="T51" s="385"/>
      <c r="U51" s="385"/>
      <c r="V51" s="385"/>
      <c r="W51" s="385"/>
      <c r="X51" s="586"/>
      <c r="Y51" s="652"/>
      <c r="Z51" s="653"/>
      <c r="AA51" s="654"/>
      <c r="AB51" s="655" t="s">
        <v>11</v>
      </c>
      <c r="AC51" s="656"/>
      <c r="AD51" s="657"/>
      <c r="AE51" s="372" t="s">
        <v>396</v>
      </c>
      <c r="AF51" s="373"/>
      <c r="AG51" s="373"/>
      <c r="AH51" s="374"/>
      <c r="AI51" s="372" t="s">
        <v>394</v>
      </c>
      <c r="AJ51" s="373"/>
      <c r="AK51" s="373"/>
      <c r="AL51" s="374"/>
      <c r="AM51" s="379" t="s">
        <v>423</v>
      </c>
      <c r="AN51" s="379"/>
      <c r="AO51" s="379"/>
      <c r="AP51" s="379"/>
      <c r="AQ51" s="271" t="s">
        <v>235</v>
      </c>
      <c r="AR51" s="272"/>
      <c r="AS51" s="272"/>
      <c r="AT51" s="273"/>
      <c r="AU51" s="381" t="s">
        <v>134</v>
      </c>
      <c r="AV51" s="381"/>
      <c r="AW51" s="381"/>
      <c r="AX51" s="382"/>
    </row>
    <row r="52" spans="1:50" ht="18.75" hidden="1" customHeight="1">
      <c r="A52" s="532"/>
      <c r="B52" s="533"/>
      <c r="C52" s="533"/>
      <c r="D52" s="533"/>
      <c r="E52" s="533"/>
      <c r="F52" s="534"/>
      <c r="G52" s="587"/>
      <c r="H52" s="383"/>
      <c r="I52" s="383"/>
      <c r="J52" s="383"/>
      <c r="K52" s="383"/>
      <c r="L52" s="383"/>
      <c r="M52" s="383"/>
      <c r="N52" s="383"/>
      <c r="O52" s="588"/>
      <c r="P52" s="600"/>
      <c r="Q52" s="383"/>
      <c r="R52" s="383"/>
      <c r="S52" s="383"/>
      <c r="T52" s="383"/>
      <c r="U52" s="383"/>
      <c r="V52" s="383"/>
      <c r="W52" s="383"/>
      <c r="X52" s="588"/>
      <c r="Y52" s="488"/>
      <c r="Z52" s="489"/>
      <c r="AA52" s="490"/>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c r="A53" s="535"/>
      <c r="B53" s="533"/>
      <c r="C53" s="533"/>
      <c r="D53" s="533"/>
      <c r="E53" s="533"/>
      <c r="F53" s="534"/>
      <c r="G53" s="560"/>
      <c r="H53" s="561"/>
      <c r="I53" s="561"/>
      <c r="J53" s="561"/>
      <c r="K53" s="561"/>
      <c r="L53" s="561"/>
      <c r="M53" s="561"/>
      <c r="N53" s="561"/>
      <c r="O53" s="562"/>
      <c r="P53" s="165"/>
      <c r="Q53" s="165"/>
      <c r="R53" s="165"/>
      <c r="S53" s="165"/>
      <c r="T53" s="165"/>
      <c r="U53" s="165"/>
      <c r="V53" s="165"/>
      <c r="W53" s="165"/>
      <c r="X53" s="236"/>
      <c r="Y53" s="342" t="s">
        <v>12</v>
      </c>
      <c r="Z53" s="569"/>
      <c r="AA53" s="570"/>
      <c r="AB53" s="571"/>
      <c r="AC53" s="571"/>
      <c r="AD53" s="571"/>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c r="A54" s="536"/>
      <c r="B54" s="537"/>
      <c r="C54" s="537"/>
      <c r="D54" s="537"/>
      <c r="E54" s="537"/>
      <c r="F54" s="538"/>
      <c r="G54" s="563"/>
      <c r="H54" s="564"/>
      <c r="I54" s="564"/>
      <c r="J54" s="564"/>
      <c r="K54" s="564"/>
      <c r="L54" s="564"/>
      <c r="M54" s="564"/>
      <c r="N54" s="564"/>
      <c r="O54" s="565"/>
      <c r="P54" s="238"/>
      <c r="Q54" s="238"/>
      <c r="R54" s="238"/>
      <c r="S54" s="238"/>
      <c r="T54" s="238"/>
      <c r="U54" s="238"/>
      <c r="V54" s="238"/>
      <c r="W54" s="238"/>
      <c r="X54" s="239"/>
      <c r="Y54" s="307" t="s">
        <v>54</v>
      </c>
      <c r="Z54" s="302"/>
      <c r="AA54" s="303"/>
      <c r="AB54" s="542"/>
      <c r="AC54" s="542"/>
      <c r="AD54" s="542"/>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c r="A55" s="667"/>
      <c r="B55" s="668"/>
      <c r="C55" s="668"/>
      <c r="D55" s="668"/>
      <c r="E55" s="668"/>
      <c r="F55" s="669"/>
      <c r="G55" s="566"/>
      <c r="H55" s="567"/>
      <c r="I55" s="567"/>
      <c r="J55" s="567"/>
      <c r="K55" s="567"/>
      <c r="L55" s="567"/>
      <c r="M55" s="567"/>
      <c r="N55" s="567"/>
      <c r="O55" s="568"/>
      <c r="P55" s="168"/>
      <c r="Q55" s="168"/>
      <c r="R55" s="168"/>
      <c r="S55" s="168"/>
      <c r="T55" s="168"/>
      <c r="U55" s="168"/>
      <c r="V55" s="168"/>
      <c r="W55" s="168"/>
      <c r="X55" s="241"/>
      <c r="Y55" s="307" t="s">
        <v>13</v>
      </c>
      <c r="Z55" s="302"/>
      <c r="AA55" s="303"/>
      <c r="AB55" s="481" t="s">
        <v>14</v>
      </c>
      <c r="AC55" s="481"/>
      <c r="AD55" s="481"/>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c r="A56" s="926" t="s">
        <v>384</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c r="A58" s="532" t="s">
        <v>352</v>
      </c>
      <c r="B58" s="533"/>
      <c r="C58" s="533"/>
      <c r="D58" s="533"/>
      <c r="E58" s="533"/>
      <c r="F58" s="534"/>
      <c r="G58" s="585" t="s">
        <v>146</v>
      </c>
      <c r="H58" s="385"/>
      <c r="I58" s="385"/>
      <c r="J58" s="385"/>
      <c r="K58" s="385"/>
      <c r="L58" s="385"/>
      <c r="M58" s="385"/>
      <c r="N58" s="385"/>
      <c r="O58" s="586"/>
      <c r="P58" s="651" t="s">
        <v>59</v>
      </c>
      <c r="Q58" s="385"/>
      <c r="R58" s="385"/>
      <c r="S58" s="385"/>
      <c r="T58" s="385"/>
      <c r="U58" s="385"/>
      <c r="V58" s="385"/>
      <c r="W58" s="385"/>
      <c r="X58" s="586"/>
      <c r="Y58" s="652"/>
      <c r="Z58" s="653"/>
      <c r="AA58" s="654"/>
      <c r="AB58" s="655" t="s">
        <v>11</v>
      </c>
      <c r="AC58" s="656"/>
      <c r="AD58" s="657"/>
      <c r="AE58" s="372" t="s">
        <v>396</v>
      </c>
      <c r="AF58" s="373"/>
      <c r="AG58" s="373"/>
      <c r="AH58" s="374"/>
      <c r="AI58" s="372" t="s">
        <v>394</v>
      </c>
      <c r="AJ58" s="373"/>
      <c r="AK58" s="373"/>
      <c r="AL58" s="374"/>
      <c r="AM58" s="379" t="s">
        <v>423</v>
      </c>
      <c r="AN58" s="379"/>
      <c r="AO58" s="379"/>
      <c r="AP58" s="379"/>
      <c r="AQ58" s="271" t="s">
        <v>235</v>
      </c>
      <c r="AR58" s="272"/>
      <c r="AS58" s="272"/>
      <c r="AT58" s="273"/>
      <c r="AU58" s="381" t="s">
        <v>134</v>
      </c>
      <c r="AV58" s="381"/>
      <c r="AW58" s="381"/>
      <c r="AX58" s="382"/>
    </row>
    <row r="59" spans="1:50" ht="18.75" hidden="1" customHeight="1">
      <c r="A59" s="532"/>
      <c r="B59" s="533"/>
      <c r="C59" s="533"/>
      <c r="D59" s="533"/>
      <c r="E59" s="533"/>
      <c r="F59" s="534"/>
      <c r="G59" s="587"/>
      <c r="H59" s="383"/>
      <c r="I59" s="383"/>
      <c r="J59" s="383"/>
      <c r="K59" s="383"/>
      <c r="L59" s="383"/>
      <c r="M59" s="383"/>
      <c r="N59" s="383"/>
      <c r="O59" s="588"/>
      <c r="P59" s="600"/>
      <c r="Q59" s="383"/>
      <c r="R59" s="383"/>
      <c r="S59" s="383"/>
      <c r="T59" s="383"/>
      <c r="U59" s="383"/>
      <c r="V59" s="383"/>
      <c r="W59" s="383"/>
      <c r="X59" s="588"/>
      <c r="Y59" s="488"/>
      <c r="Z59" s="489"/>
      <c r="AA59" s="490"/>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c r="A60" s="535"/>
      <c r="B60" s="533"/>
      <c r="C60" s="533"/>
      <c r="D60" s="533"/>
      <c r="E60" s="533"/>
      <c r="F60" s="534"/>
      <c r="G60" s="560"/>
      <c r="H60" s="561"/>
      <c r="I60" s="561"/>
      <c r="J60" s="561"/>
      <c r="K60" s="561"/>
      <c r="L60" s="561"/>
      <c r="M60" s="561"/>
      <c r="N60" s="561"/>
      <c r="O60" s="562"/>
      <c r="P60" s="165"/>
      <c r="Q60" s="165"/>
      <c r="R60" s="165"/>
      <c r="S60" s="165"/>
      <c r="T60" s="165"/>
      <c r="U60" s="165"/>
      <c r="V60" s="165"/>
      <c r="W60" s="165"/>
      <c r="X60" s="236"/>
      <c r="Y60" s="342" t="s">
        <v>12</v>
      </c>
      <c r="Z60" s="569"/>
      <c r="AA60" s="570"/>
      <c r="AB60" s="571"/>
      <c r="AC60" s="571"/>
      <c r="AD60" s="571"/>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c r="A61" s="536"/>
      <c r="B61" s="537"/>
      <c r="C61" s="537"/>
      <c r="D61" s="537"/>
      <c r="E61" s="537"/>
      <c r="F61" s="538"/>
      <c r="G61" s="563"/>
      <c r="H61" s="564"/>
      <c r="I61" s="564"/>
      <c r="J61" s="564"/>
      <c r="K61" s="564"/>
      <c r="L61" s="564"/>
      <c r="M61" s="564"/>
      <c r="N61" s="564"/>
      <c r="O61" s="565"/>
      <c r="P61" s="238"/>
      <c r="Q61" s="238"/>
      <c r="R61" s="238"/>
      <c r="S61" s="238"/>
      <c r="T61" s="238"/>
      <c r="U61" s="238"/>
      <c r="V61" s="238"/>
      <c r="W61" s="238"/>
      <c r="X61" s="239"/>
      <c r="Y61" s="307" t="s">
        <v>54</v>
      </c>
      <c r="Z61" s="302"/>
      <c r="AA61" s="303"/>
      <c r="AB61" s="542"/>
      <c r="AC61" s="542"/>
      <c r="AD61" s="542"/>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c r="A62" s="536"/>
      <c r="B62" s="537"/>
      <c r="C62" s="537"/>
      <c r="D62" s="537"/>
      <c r="E62" s="537"/>
      <c r="F62" s="538"/>
      <c r="G62" s="566"/>
      <c r="H62" s="567"/>
      <c r="I62" s="567"/>
      <c r="J62" s="567"/>
      <c r="K62" s="567"/>
      <c r="L62" s="567"/>
      <c r="M62" s="567"/>
      <c r="N62" s="567"/>
      <c r="O62" s="568"/>
      <c r="P62" s="168"/>
      <c r="Q62" s="168"/>
      <c r="R62" s="168"/>
      <c r="S62" s="168"/>
      <c r="T62" s="168"/>
      <c r="U62" s="168"/>
      <c r="V62" s="168"/>
      <c r="W62" s="168"/>
      <c r="X62" s="241"/>
      <c r="Y62" s="307" t="s">
        <v>13</v>
      </c>
      <c r="Z62" s="302"/>
      <c r="AA62" s="303"/>
      <c r="AB62" s="517" t="s">
        <v>14</v>
      </c>
      <c r="AC62" s="517"/>
      <c r="AD62" s="517"/>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c r="A63" s="926" t="s">
        <v>384</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c r="A65" s="881" t="s">
        <v>353</v>
      </c>
      <c r="B65" s="882"/>
      <c r="C65" s="882"/>
      <c r="D65" s="882"/>
      <c r="E65" s="882"/>
      <c r="F65" s="883"/>
      <c r="G65" s="884"/>
      <c r="H65" s="886" t="s">
        <v>146</v>
      </c>
      <c r="I65" s="886"/>
      <c r="J65" s="886"/>
      <c r="K65" s="886"/>
      <c r="L65" s="886"/>
      <c r="M65" s="886"/>
      <c r="N65" s="886"/>
      <c r="O65" s="887"/>
      <c r="P65" s="890" t="s">
        <v>59</v>
      </c>
      <c r="Q65" s="886"/>
      <c r="R65" s="886"/>
      <c r="S65" s="886"/>
      <c r="T65" s="886"/>
      <c r="U65" s="886"/>
      <c r="V65" s="887"/>
      <c r="W65" s="892" t="s">
        <v>348</v>
      </c>
      <c r="X65" s="893"/>
      <c r="Y65" s="896"/>
      <c r="Z65" s="896"/>
      <c r="AA65" s="897"/>
      <c r="AB65" s="890" t="s">
        <v>11</v>
      </c>
      <c r="AC65" s="886"/>
      <c r="AD65" s="887"/>
      <c r="AE65" s="372" t="s">
        <v>396</v>
      </c>
      <c r="AF65" s="373"/>
      <c r="AG65" s="373"/>
      <c r="AH65" s="374"/>
      <c r="AI65" s="372" t="s">
        <v>394</v>
      </c>
      <c r="AJ65" s="373"/>
      <c r="AK65" s="373"/>
      <c r="AL65" s="374"/>
      <c r="AM65" s="379" t="s">
        <v>423</v>
      </c>
      <c r="AN65" s="379"/>
      <c r="AO65" s="379"/>
      <c r="AP65" s="379"/>
      <c r="AQ65" s="890" t="s">
        <v>235</v>
      </c>
      <c r="AR65" s="886"/>
      <c r="AS65" s="886"/>
      <c r="AT65" s="887"/>
      <c r="AU65" s="1005" t="s">
        <v>134</v>
      </c>
      <c r="AV65" s="1005"/>
      <c r="AW65" s="1005"/>
      <c r="AX65" s="1006"/>
    </row>
    <row r="66" spans="1:50" ht="18.75" hidden="1" customHeight="1">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6"/>
      <c r="AF66" s="337"/>
      <c r="AG66" s="337"/>
      <c r="AH66" s="338"/>
      <c r="AI66" s="336"/>
      <c r="AJ66" s="337"/>
      <c r="AK66" s="337"/>
      <c r="AL66" s="338"/>
      <c r="AM66" s="380"/>
      <c r="AN66" s="380"/>
      <c r="AO66" s="380"/>
      <c r="AP66" s="380"/>
      <c r="AQ66" s="274"/>
      <c r="AR66" s="275"/>
      <c r="AS66" s="888" t="s">
        <v>236</v>
      </c>
      <c r="AT66" s="889"/>
      <c r="AU66" s="275"/>
      <c r="AV66" s="275"/>
      <c r="AW66" s="888" t="s">
        <v>351</v>
      </c>
      <c r="AX66" s="1007"/>
    </row>
    <row r="67" spans="1:50" ht="23.25" hidden="1" customHeight="1">
      <c r="A67" s="874"/>
      <c r="B67" s="875"/>
      <c r="C67" s="875"/>
      <c r="D67" s="875"/>
      <c r="E67" s="875"/>
      <c r="F67" s="876"/>
      <c r="G67" s="1008" t="s">
        <v>237</v>
      </c>
      <c r="H67" s="991"/>
      <c r="I67" s="992"/>
      <c r="J67" s="992"/>
      <c r="K67" s="992"/>
      <c r="L67" s="992"/>
      <c r="M67" s="992"/>
      <c r="N67" s="992"/>
      <c r="O67" s="993"/>
      <c r="P67" s="991"/>
      <c r="Q67" s="992"/>
      <c r="R67" s="992"/>
      <c r="S67" s="992"/>
      <c r="T67" s="992"/>
      <c r="U67" s="992"/>
      <c r="V67" s="993"/>
      <c r="W67" s="997"/>
      <c r="X67" s="998"/>
      <c r="Y67" s="978" t="s">
        <v>12</v>
      </c>
      <c r="Z67" s="978"/>
      <c r="AA67" s="979"/>
      <c r="AB67" s="980" t="s">
        <v>374</v>
      </c>
      <c r="AC67" s="980"/>
      <c r="AD67" s="980"/>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c r="A68" s="874"/>
      <c r="B68" s="875"/>
      <c r="C68" s="875"/>
      <c r="D68" s="875"/>
      <c r="E68" s="875"/>
      <c r="F68" s="876"/>
      <c r="G68" s="968"/>
      <c r="H68" s="994"/>
      <c r="I68" s="995"/>
      <c r="J68" s="995"/>
      <c r="K68" s="995"/>
      <c r="L68" s="995"/>
      <c r="M68" s="995"/>
      <c r="N68" s="995"/>
      <c r="O68" s="996"/>
      <c r="P68" s="994"/>
      <c r="Q68" s="995"/>
      <c r="R68" s="995"/>
      <c r="S68" s="995"/>
      <c r="T68" s="995"/>
      <c r="U68" s="995"/>
      <c r="V68" s="996"/>
      <c r="W68" s="999"/>
      <c r="X68" s="1000"/>
      <c r="Y68" s="188" t="s">
        <v>54</v>
      </c>
      <c r="Z68" s="188"/>
      <c r="AA68" s="189"/>
      <c r="AB68" s="1003" t="s">
        <v>374</v>
      </c>
      <c r="AC68" s="1003"/>
      <c r="AD68" s="100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c r="A69" s="874"/>
      <c r="B69" s="875"/>
      <c r="C69" s="875"/>
      <c r="D69" s="875"/>
      <c r="E69" s="875"/>
      <c r="F69" s="876"/>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375</v>
      </c>
      <c r="AC69" s="1004"/>
      <c r="AD69" s="1004"/>
      <c r="AE69" s="837"/>
      <c r="AF69" s="838"/>
      <c r="AG69" s="838"/>
      <c r="AH69" s="838"/>
      <c r="AI69" s="837"/>
      <c r="AJ69" s="838"/>
      <c r="AK69" s="838"/>
      <c r="AL69" s="838"/>
      <c r="AM69" s="837"/>
      <c r="AN69" s="838"/>
      <c r="AO69" s="838"/>
      <c r="AP69" s="838"/>
      <c r="AQ69" s="368"/>
      <c r="AR69" s="369"/>
      <c r="AS69" s="369"/>
      <c r="AT69" s="370"/>
      <c r="AU69" s="369"/>
      <c r="AV69" s="369"/>
      <c r="AW69" s="369"/>
      <c r="AX69" s="371"/>
    </row>
    <row r="70" spans="1:50" ht="23.25" hidden="1" customHeight="1">
      <c r="A70" s="874" t="s">
        <v>358</v>
      </c>
      <c r="B70" s="875"/>
      <c r="C70" s="875"/>
      <c r="D70" s="875"/>
      <c r="E70" s="875"/>
      <c r="F70" s="876"/>
      <c r="G70" s="968" t="s">
        <v>238</v>
      </c>
      <c r="H70" s="969"/>
      <c r="I70" s="969"/>
      <c r="J70" s="969"/>
      <c r="K70" s="969"/>
      <c r="L70" s="969"/>
      <c r="M70" s="969"/>
      <c r="N70" s="969"/>
      <c r="O70" s="969"/>
      <c r="P70" s="969"/>
      <c r="Q70" s="969"/>
      <c r="R70" s="969"/>
      <c r="S70" s="969"/>
      <c r="T70" s="969"/>
      <c r="U70" s="969"/>
      <c r="V70" s="969"/>
      <c r="W70" s="972" t="s">
        <v>373</v>
      </c>
      <c r="X70" s="973"/>
      <c r="Y70" s="978" t="s">
        <v>12</v>
      </c>
      <c r="Z70" s="978"/>
      <c r="AA70" s="979"/>
      <c r="AB70" s="980" t="s">
        <v>374</v>
      </c>
      <c r="AC70" s="980"/>
      <c r="AD70" s="980"/>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c r="A71" s="874"/>
      <c r="B71" s="875"/>
      <c r="C71" s="875"/>
      <c r="D71" s="875"/>
      <c r="E71" s="875"/>
      <c r="F71" s="876"/>
      <c r="G71" s="968"/>
      <c r="H71" s="970"/>
      <c r="I71" s="970"/>
      <c r="J71" s="970"/>
      <c r="K71" s="970"/>
      <c r="L71" s="970"/>
      <c r="M71" s="970"/>
      <c r="N71" s="970"/>
      <c r="O71" s="970"/>
      <c r="P71" s="970"/>
      <c r="Q71" s="970"/>
      <c r="R71" s="970"/>
      <c r="S71" s="970"/>
      <c r="T71" s="970"/>
      <c r="U71" s="970"/>
      <c r="V71" s="970"/>
      <c r="W71" s="974"/>
      <c r="X71" s="975"/>
      <c r="Y71" s="188" t="s">
        <v>54</v>
      </c>
      <c r="Z71" s="188"/>
      <c r="AA71" s="189"/>
      <c r="AB71" s="1003" t="s">
        <v>374</v>
      </c>
      <c r="AC71" s="1003"/>
      <c r="AD71" s="100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c r="A72" s="877"/>
      <c r="B72" s="878"/>
      <c r="C72" s="878"/>
      <c r="D72" s="878"/>
      <c r="E72" s="878"/>
      <c r="F72" s="879"/>
      <c r="G72" s="968"/>
      <c r="H72" s="971"/>
      <c r="I72" s="971"/>
      <c r="J72" s="971"/>
      <c r="K72" s="971"/>
      <c r="L72" s="971"/>
      <c r="M72" s="971"/>
      <c r="N72" s="971"/>
      <c r="O72" s="971"/>
      <c r="P72" s="971"/>
      <c r="Q72" s="971"/>
      <c r="R72" s="971"/>
      <c r="S72" s="971"/>
      <c r="T72" s="971"/>
      <c r="U72" s="971"/>
      <c r="V72" s="971"/>
      <c r="W72" s="976"/>
      <c r="X72" s="977"/>
      <c r="Y72" s="188" t="s">
        <v>13</v>
      </c>
      <c r="Z72" s="188"/>
      <c r="AA72" s="189"/>
      <c r="AB72" s="1004" t="s">
        <v>375</v>
      </c>
      <c r="AC72" s="1004"/>
      <c r="AD72" s="100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c r="A73" s="860" t="s">
        <v>353</v>
      </c>
      <c r="B73" s="861"/>
      <c r="C73" s="861"/>
      <c r="D73" s="861"/>
      <c r="E73" s="861"/>
      <c r="F73" s="862"/>
      <c r="G73" s="829"/>
      <c r="H73" s="173" t="s">
        <v>146</v>
      </c>
      <c r="I73" s="173"/>
      <c r="J73" s="173"/>
      <c r="K73" s="173"/>
      <c r="L73" s="173"/>
      <c r="M73" s="173"/>
      <c r="N73" s="173"/>
      <c r="O73" s="174"/>
      <c r="P73" s="180" t="s">
        <v>59</v>
      </c>
      <c r="Q73" s="173"/>
      <c r="R73" s="173"/>
      <c r="S73" s="173"/>
      <c r="T73" s="173"/>
      <c r="U73" s="173"/>
      <c r="V73" s="173"/>
      <c r="W73" s="173"/>
      <c r="X73" s="174"/>
      <c r="Y73" s="831"/>
      <c r="Z73" s="832"/>
      <c r="AA73" s="833"/>
      <c r="AB73" s="180" t="s">
        <v>11</v>
      </c>
      <c r="AC73" s="173"/>
      <c r="AD73" s="174"/>
      <c r="AE73" s="372" t="s">
        <v>396</v>
      </c>
      <c r="AF73" s="373"/>
      <c r="AG73" s="373"/>
      <c r="AH73" s="374"/>
      <c r="AI73" s="372" t="s">
        <v>394</v>
      </c>
      <c r="AJ73" s="373"/>
      <c r="AK73" s="373"/>
      <c r="AL73" s="374"/>
      <c r="AM73" s="379" t="s">
        <v>423</v>
      </c>
      <c r="AN73" s="379"/>
      <c r="AO73" s="379"/>
      <c r="AP73" s="379"/>
      <c r="AQ73" s="180" t="s">
        <v>235</v>
      </c>
      <c r="AR73" s="173"/>
      <c r="AS73" s="173"/>
      <c r="AT73" s="174"/>
      <c r="AU73" s="277" t="s">
        <v>134</v>
      </c>
      <c r="AV73" s="138"/>
      <c r="AW73" s="138"/>
      <c r="AX73" s="139"/>
    </row>
    <row r="74" spans="1:50" ht="18.75" hidden="1" customHeight="1">
      <c r="A74" s="863"/>
      <c r="B74" s="864"/>
      <c r="C74" s="864"/>
      <c r="D74" s="864"/>
      <c r="E74" s="864"/>
      <c r="F74" s="865"/>
      <c r="G74" s="830"/>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c r="A75" s="863"/>
      <c r="B75" s="864"/>
      <c r="C75" s="864"/>
      <c r="D75" s="864"/>
      <c r="E75" s="864"/>
      <c r="F75" s="865"/>
      <c r="G75" s="80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c r="A76" s="863"/>
      <c r="B76" s="864"/>
      <c r="C76" s="864"/>
      <c r="D76" s="864"/>
      <c r="E76" s="864"/>
      <c r="F76" s="865"/>
      <c r="G76" s="80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c r="A77" s="863"/>
      <c r="B77" s="864"/>
      <c r="C77" s="864"/>
      <c r="D77" s="864"/>
      <c r="E77" s="864"/>
      <c r="F77" s="865"/>
      <c r="G77" s="80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c r="A78" s="940" t="s">
        <v>387</v>
      </c>
      <c r="B78" s="941"/>
      <c r="C78" s="941"/>
      <c r="D78" s="941"/>
      <c r="E78" s="938" t="s">
        <v>331</v>
      </c>
      <c r="F78" s="939"/>
      <c r="G78" s="56" t="s">
        <v>238</v>
      </c>
      <c r="H78" s="815"/>
      <c r="I78" s="248"/>
      <c r="J78" s="248"/>
      <c r="K78" s="248"/>
      <c r="L78" s="248"/>
      <c r="M78" s="248"/>
      <c r="N78" s="248"/>
      <c r="O78" s="816"/>
      <c r="P78" s="265"/>
      <c r="Q78" s="265"/>
      <c r="R78" s="265"/>
      <c r="S78" s="265"/>
      <c r="T78" s="265"/>
      <c r="U78" s="265"/>
      <c r="V78" s="265"/>
      <c r="W78" s="265"/>
      <c r="X78" s="265"/>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hidden="1" customHeight="1">
      <c r="A79" s="834" t="s">
        <v>149</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52" t="s">
        <v>347</v>
      </c>
      <c r="AP79" s="153"/>
      <c r="AQ79" s="153"/>
      <c r="AR79" s="80" t="s">
        <v>345</v>
      </c>
      <c r="AS79" s="152"/>
      <c r="AT79" s="153"/>
      <c r="AU79" s="153"/>
      <c r="AV79" s="153"/>
      <c r="AW79" s="153"/>
      <c r="AX79" s="154"/>
    </row>
    <row r="80" spans="1:50" ht="18.75" hidden="1" customHeight="1">
      <c r="A80" s="539" t="s">
        <v>147</v>
      </c>
      <c r="B80" s="869" t="s">
        <v>344</v>
      </c>
      <c r="C80" s="870"/>
      <c r="D80" s="870"/>
      <c r="E80" s="870"/>
      <c r="F80" s="871"/>
      <c r="G80" s="802" t="s">
        <v>139</v>
      </c>
      <c r="H80" s="802"/>
      <c r="I80" s="802"/>
      <c r="J80" s="802"/>
      <c r="K80" s="802"/>
      <c r="L80" s="802"/>
      <c r="M80" s="802"/>
      <c r="N80" s="802"/>
      <c r="O80" s="802"/>
      <c r="P80" s="802"/>
      <c r="Q80" s="802"/>
      <c r="R80" s="802"/>
      <c r="S80" s="802"/>
      <c r="T80" s="802"/>
      <c r="U80" s="802"/>
      <c r="V80" s="802"/>
      <c r="W80" s="802"/>
      <c r="X80" s="802"/>
      <c r="Y80" s="802"/>
      <c r="Z80" s="802"/>
      <c r="AA80" s="803"/>
      <c r="AB80" s="801" t="s">
        <v>435</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5"/>
    </row>
    <row r="81" spans="1:60" ht="22.5" hidden="1" customHeight="1">
      <c r="A81" s="540"/>
      <c r="B81" s="872"/>
      <c r="C81" s="572"/>
      <c r="D81" s="572"/>
      <c r="E81" s="572"/>
      <c r="F81" s="573"/>
      <c r="G81" s="383"/>
      <c r="H81" s="383"/>
      <c r="I81" s="383"/>
      <c r="J81" s="383"/>
      <c r="K81" s="383"/>
      <c r="L81" s="383"/>
      <c r="M81" s="383"/>
      <c r="N81" s="383"/>
      <c r="O81" s="383"/>
      <c r="P81" s="383"/>
      <c r="Q81" s="383"/>
      <c r="R81" s="383"/>
      <c r="S81" s="383"/>
      <c r="T81" s="383"/>
      <c r="U81" s="383"/>
      <c r="V81" s="383"/>
      <c r="W81" s="383"/>
      <c r="X81" s="383"/>
      <c r="Y81" s="383"/>
      <c r="Z81" s="383"/>
      <c r="AA81" s="588"/>
      <c r="AB81" s="60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c r="A82" s="540"/>
      <c r="B82" s="872"/>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5"/>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c r="A83" s="540"/>
      <c r="B83" s="872"/>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6"/>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c r="A84" s="540"/>
      <c r="B84" s="873"/>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7"/>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c r="A85" s="540"/>
      <c r="B85" s="572" t="s">
        <v>145</v>
      </c>
      <c r="C85" s="572"/>
      <c r="D85" s="572"/>
      <c r="E85" s="572"/>
      <c r="F85" s="573"/>
      <c r="G85" s="817" t="s">
        <v>61</v>
      </c>
      <c r="H85" s="802"/>
      <c r="I85" s="802"/>
      <c r="J85" s="802"/>
      <c r="K85" s="802"/>
      <c r="L85" s="802"/>
      <c r="M85" s="802"/>
      <c r="N85" s="802"/>
      <c r="O85" s="803"/>
      <c r="P85" s="801" t="s">
        <v>63</v>
      </c>
      <c r="Q85" s="802"/>
      <c r="R85" s="802"/>
      <c r="S85" s="802"/>
      <c r="T85" s="802"/>
      <c r="U85" s="802"/>
      <c r="V85" s="802"/>
      <c r="W85" s="802"/>
      <c r="X85" s="803"/>
      <c r="Y85" s="177"/>
      <c r="Z85" s="178"/>
      <c r="AA85" s="179"/>
      <c r="AB85" s="372" t="s">
        <v>11</v>
      </c>
      <c r="AC85" s="373"/>
      <c r="AD85" s="374"/>
      <c r="AE85" s="372" t="s">
        <v>396</v>
      </c>
      <c r="AF85" s="373"/>
      <c r="AG85" s="373"/>
      <c r="AH85" s="374"/>
      <c r="AI85" s="372" t="s">
        <v>394</v>
      </c>
      <c r="AJ85" s="373"/>
      <c r="AK85" s="373"/>
      <c r="AL85" s="374"/>
      <c r="AM85" s="379" t="s">
        <v>423</v>
      </c>
      <c r="AN85" s="379"/>
      <c r="AO85" s="379"/>
      <c r="AP85" s="379"/>
      <c r="AQ85" s="180" t="s">
        <v>235</v>
      </c>
      <c r="AR85" s="173"/>
      <c r="AS85" s="173"/>
      <c r="AT85" s="174"/>
      <c r="AU85" s="377" t="s">
        <v>134</v>
      </c>
      <c r="AV85" s="377"/>
      <c r="AW85" s="377"/>
      <c r="AX85" s="378"/>
      <c r="AY85" s="10"/>
      <c r="AZ85" s="10"/>
      <c r="BA85" s="10"/>
      <c r="BB85" s="10"/>
      <c r="BC85" s="10"/>
    </row>
    <row r="86" spans="1:60" ht="18.75" hidden="1" customHeight="1">
      <c r="A86" s="540"/>
      <c r="B86" s="572"/>
      <c r="C86" s="572"/>
      <c r="D86" s="572"/>
      <c r="E86" s="572"/>
      <c r="F86" s="573"/>
      <c r="G86" s="587"/>
      <c r="H86" s="383"/>
      <c r="I86" s="383"/>
      <c r="J86" s="383"/>
      <c r="K86" s="383"/>
      <c r="L86" s="383"/>
      <c r="M86" s="383"/>
      <c r="N86" s="383"/>
      <c r="O86" s="588"/>
      <c r="P86" s="600"/>
      <c r="Q86" s="383"/>
      <c r="R86" s="383"/>
      <c r="S86" s="383"/>
      <c r="T86" s="383"/>
      <c r="U86" s="383"/>
      <c r="V86" s="383"/>
      <c r="W86" s="383"/>
      <c r="X86" s="588"/>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c r="A87" s="540"/>
      <c r="B87" s="572"/>
      <c r="C87" s="572"/>
      <c r="D87" s="572"/>
      <c r="E87" s="572"/>
      <c r="F87" s="573"/>
      <c r="G87" s="235"/>
      <c r="H87" s="165"/>
      <c r="I87" s="165"/>
      <c r="J87" s="165"/>
      <c r="K87" s="165"/>
      <c r="L87" s="165"/>
      <c r="M87" s="165"/>
      <c r="N87" s="165"/>
      <c r="O87" s="236"/>
      <c r="P87" s="165"/>
      <c r="Q87" s="822"/>
      <c r="R87" s="822"/>
      <c r="S87" s="822"/>
      <c r="T87" s="822"/>
      <c r="U87" s="822"/>
      <c r="V87" s="822"/>
      <c r="W87" s="822"/>
      <c r="X87" s="823"/>
      <c r="Y87" s="778" t="s">
        <v>62</v>
      </c>
      <c r="Z87" s="779"/>
      <c r="AA87" s="780"/>
      <c r="AB87" s="571"/>
      <c r="AC87" s="571"/>
      <c r="AD87" s="571"/>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c r="A88" s="540"/>
      <c r="B88" s="572"/>
      <c r="C88" s="572"/>
      <c r="D88" s="572"/>
      <c r="E88" s="572"/>
      <c r="F88" s="573"/>
      <c r="G88" s="237"/>
      <c r="H88" s="238"/>
      <c r="I88" s="238"/>
      <c r="J88" s="238"/>
      <c r="K88" s="238"/>
      <c r="L88" s="238"/>
      <c r="M88" s="238"/>
      <c r="N88" s="238"/>
      <c r="O88" s="239"/>
      <c r="P88" s="824"/>
      <c r="Q88" s="824"/>
      <c r="R88" s="824"/>
      <c r="S88" s="824"/>
      <c r="T88" s="824"/>
      <c r="U88" s="824"/>
      <c r="V88" s="824"/>
      <c r="W88" s="824"/>
      <c r="X88" s="825"/>
      <c r="Y88" s="752" t="s">
        <v>54</v>
      </c>
      <c r="Z88" s="753"/>
      <c r="AA88" s="754"/>
      <c r="AB88" s="542"/>
      <c r="AC88" s="542"/>
      <c r="AD88" s="542"/>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c r="A89" s="540"/>
      <c r="B89" s="574"/>
      <c r="C89" s="574"/>
      <c r="D89" s="574"/>
      <c r="E89" s="574"/>
      <c r="F89" s="575"/>
      <c r="G89" s="240"/>
      <c r="H89" s="168"/>
      <c r="I89" s="168"/>
      <c r="J89" s="168"/>
      <c r="K89" s="168"/>
      <c r="L89" s="168"/>
      <c r="M89" s="168"/>
      <c r="N89" s="168"/>
      <c r="O89" s="241"/>
      <c r="P89" s="308"/>
      <c r="Q89" s="308"/>
      <c r="R89" s="308"/>
      <c r="S89" s="308"/>
      <c r="T89" s="308"/>
      <c r="U89" s="308"/>
      <c r="V89" s="308"/>
      <c r="W89" s="308"/>
      <c r="X89" s="826"/>
      <c r="Y89" s="752" t="s">
        <v>13</v>
      </c>
      <c r="Z89" s="753"/>
      <c r="AA89" s="754"/>
      <c r="AB89" s="481" t="s">
        <v>14</v>
      </c>
      <c r="AC89" s="481"/>
      <c r="AD89" s="481"/>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c r="A90" s="540"/>
      <c r="B90" s="572" t="s">
        <v>145</v>
      </c>
      <c r="C90" s="572"/>
      <c r="D90" s="572"/>
      <c r="E90" s="572"/>
      <c r="F90" s="573"/>
      <c r="G90" s="817" t="s">
        <v>61</v>
      </c>
      <c r="H90" s="802"/>
      <c r="I90" s="802"/>
      <c r="J90" s="802"/>
      <c r="K90" s="802"/>
      <c r="L90" s="802"/>
      <c r="M90" s="802"/>
      <c r="N90" s="802"/>
      <c r="O90" s="803"/>
      <c r="P90" s="801" t="s">
        <v>63</v>
      </c>
      <c r="Q90" s="802"/>
      <c r="R90" s="802"/>
      <c r="S90" s="802"/>
      <c r="T90" s="802"/>
      <c r="U90" s="802"/>
      <c r="V90" s="802"/>
      <c r="W90" s="802"/>
      <c r="X90" s="803"/>
      <c r="Y90" s="177"/>
      <c r="Z90" s="178"/>
      <c r="AA90" s="179"/>
      <c r="AB90" s="372" t="s">
        <v>11</v>
      </c>
      <c r="AC90" s="373"/>
      <c r="AD90" s="374"/>
      <c r="AE90" s="372" t="s">
        <v>396</v>
      </c>
      <c r="AF90" s="373"/>
      <c r="AG90" s="373"/>
      <c r="AH90" s="374"/>
      <c r="AI90" s="372" t="s">
        <v>394</v>
      </c>
      <c r="AJ90" s="373"/>
      <c r="AK90" s="373"/>
      <c r="AL90" s="374"/>
      <c r="AM90" s="379" t="s">
        <v>423</v>
      </c>
      <c r="AN90" s="379"/>
      <c r="AO90" s="379"/>
      <c r="AP90" s="379"/>
      <c r="AQ90" s="180" t="s">
        <v>235</v>
      </c>
      <c r="AR90" s="173"/>
      <c r="AS90" s="173"/>
      <c r="AT90" s="174"/>
      <c r="AU90" s="377" t="s">
        <v>134</v>
      </c>
      <c r="AV90" s="377"/>
      <c r="AW90" s="377"/>
      <c r="AX90" s="378"/>
    </row>
    <row r="91" spans="1:60" ht="18.75" hidden="1" customHeight="1">
      <c r="A91" s="540"/>
      <c r="B91" s="572"/>
      <c r="C91" s="572"/>
      <c r="D91" s="572"/>
      <c r="E91" s="572"/>
      <c r="F91" s="573"/>
      <c r="G91" s="587"/>
      <c r="H91" s="383"/>
      <c r="I91" s="383"/>
      <c r="J91" s="383"/>
      <c r="K91" s="383"/>
      <c r="L91" s="383"/>
      <c r="M91" s="383"/>
      <c r="N91" s="383"/>
      <c r="O91" s="588"/>
      <c r="P91" s="600"/>
      <c r="Q91" s="383"/>
      <c r="R91" s="383"/>
      <c r="S91" s="383"/>
      <c r="T91" s="383"/>
      <c r="U91" s="383"/>
      <c r="V91" s="383"/>
      <c r="W91" s="383"/>
      <c r="X91" s="588"/>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c r="A92" s="540"/>
      <c r="B92" s="572"/>
      <c r="C92" s="572"/>
      <c r="D92" s="572"/>
      <c r="E92" s="572"/>
      <c r="F92" s="573"/>
      <c r="G92" s="235"/>
      <c r="H92" s="165"/>
      <c r="I92" s="165"/>
      <c r="J92" s="165"/>
      <c r="K92" s="165"/>
      <c r="L92" s="165"/>
      <c r="M92" s="165"/>
      <c r="N92" s="165"/>
      <c r="O92" s="236"/>
      <c r="P92" s="165"/>
      <c r="Q92" s="822"/>
      <c r="R92" s="822"/>
      <c r="S92" s="822"/>
      <c r="T92" s="822"/>
      <c r="U92" s="822"/>
      <c r="V92" s="822"/>
      <c r="W92" s="822"/>
      <c r="X92" s="823"/>
      <c r="Y92" s="778" t="s">
        <v>62</v>
      </c>
      <c r="Z92" s="779"/>
      <c r="AA92" s="780"/>
      <c r="AB92" s="571"/>
      <c r="AC92" s="571"/>
      <c r="AD92" s="571"/>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c r="A93" s="540"/>
      <c r="B93" s="572"/>
      <c r="C93" s="572"/>
      <c r="D93" s="572"/>
      <c r="E93" s="572"/>
      <c r="F93" s="573"/>
      <c r="G93" s="237"/>
      <c r="H93" s="238"/>
      <c r="I93" s="238"/>
      <c r="J93" s="238"/>
      <c r="K93" s="238"/>
      <c r="L93" s="238"/>
      <c r="M93" s="238"/>
      <c r="N93" s="238"/>
      <c r="O93" s="239"/>
      <c r="P93" s="824"/>
      <c r="Q93" s="824"/>
      <c r="R93" s="824"/>
      <c r="S93" s="824"/>
      <c r="T93" s="824"/>
      <c r="U93" s="824"/>
      <c r="V93" s="824"/>
      <c r="W93" s="824"/>
      <c r="X93" s="825"/>
      <c r="Y93" s="752" t="s">
        <v>54</v>
      </c>
      <c r="Z93" s="753"/>
      <c r="AA93" s="754"/>
      <c r="AB93" s="542"/>
      <c r="AC93" s="542"/>
      <c r="AD93" s="542"/>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c r="A94" s="540"/>
      <c r="B94" s="574"/>
      <c r="C94" s="574"/>
      <c r="D94" s="574"/>
      <c r="E94" s="574"/>
      <c r="F94" s="575"/>
      <c r="G94" s="240"/>
      <c r="H94" s="168"/>
      <c r="I94" s="168"/>
      <c r="J94" s="168"/>
      <c r="K94" s="168"/>
      <c r="L94" s="168"/>
      <c r="M94" s="168"/>
      <c r="N94" s="168"/>
      <c r="O94" s="241"/>
      <c r="P94" s="308"/>
      <c r="Q94" s="308"/>
      <c r="R94" s="308"/>
      <c r="S94" s="308"/>
      <c r="T94" s="308"/>
      <c r="U94" s="308"/>
      <c r="V94" s="308"/>
      <c r="W94" s="308"/>
      <c r="X94" s="826"/>
      <c r="Y94" s="752" t="s">
        <v>13</v>
      </c>
      <c r="Z94" s="753"/>
      <c r="AA94" s="754"/>
      <c r="AB94" s="481" t="s">
        <v>14</v>
      </c>
      <c r="AC94" s="481"/>
      <c r="AD94" s="481"/>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c r="A95" s="540"/>
      <c r="B95" s="572" t="s">
        <v>145</v>
      </c>
      <c r="C95" s="572"/>
      <c r="D95" s="572"/>
      <c r="E95" s="572"/>
      <c r="F95" s="573"/>
      <c r="G95" s="817" t="s">
        <v>61</v>
      </c>
      <c r="H95" s="802"/>
      <c r="I95" s="802"/>
      <c r="J95" s="802"/>
      <c r="K95" s="802"/>
      <c r="L95" s="802"/>
      <c r="M95" s="802"/>
      <c r="N95" s="802"/>
      <c r="O95" s="803"/>
      <c r="P95" s="801" t="s">
        <v>63</v>
      </c>
      <c r="Q95" s="802"/>
      <c r="R95" s="802"/>
      <c r="S95" s="802"/>
      <c r="T95" s="802"/>
      <c r="U95" s="802"/>
      <c r="V95" s="802"/>
      <c r="W95" s="802"/>
      <c r="X95" s="803"/>
      <c r="Y95" s="177"/>
      <c r="Z95" s="178"/>
      <c r="AA95" s="179"/>
      <c r="AB95" s="372" t="s">
        <v>11</v>
      </c>
      <c r="AC95" s="373"/>
      <c r="AD95" s="374"/>
      <c r="AE95" s="372" t="s">
        <v>396</v>
      </c>
      <c r="AF95" s="373"/>
      <c r="AG95" s="373"/>
      <c r="AH95" s="374"/>
      <c r="AI95" s="372" t="s">
        <v>394</v>
      </c>
      <c r="AJ95" s="373"/>
      <c r="AK95" s="373"/>
      <c r="AL95" s="374"/>
      <c r="AM95" s="379" t="s">
        <v>423</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c r="A96" s="540"/>
      <c r="B96" s="572"/>
      <c r="C96" s="572"/>
      <c r="D96" s="572"/>
      <c r="E96" s="572"/>
      <c r="F96" s="573"/>
      <c r="G96" s="587"/>
      <c r="H96" s="383"/>
      <c r="I96" s="383"/>
      <c r="J96" s="383"/>
      <c r="K96" s="383"/>
      <c r="L96" s="383"/>
      <c r="M96" s="383"/>
      <c r="N96" s="383"/>
      <c r="O96" s="588"/>
      <c r="P96" s="600"/>
      <c r="Q96" s="383"/>
      <c r="R96" s="383"/>
      <c r="S96" s="383"/>
      <c r="T96" s="383"/>
      <c r="U96" s="383"/>
      <c r="V96" s="383"/>
      <c r="W96" s="383"/>
      <c r="X96" s="588"/>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c r="A97" s="540"/>
      <c r="B97" s="572"/>
      <c r="C97" s="572"/>
      <c r="D97" s="572"/>
      <c r="E97" s="572"/>
      <c r="F97" s="573"/>
      <c r="G97" s="235"/>
      <c r="H97" s="165"/>
      <c r="I97" s="165"/>
      <c r="J97" s="165"/>
      <c r="K97" s="165"/>
      <c r="L97" s="165"/>
      <c r="M97" s="165"/>
      <c r="N97" s="165"/>
      <c r="O97" s="236"/>
      <c r="P97" s="165"/>
      <c r="Q97" s="822"/>
      <c r="R97" s="822"/>
      <c r="S97" s="822"/>
      <c r="T97" s="822"/>
      <c r="U97" s="822"/>
      <c r="V97" s="822"/>
      <c r="W97" s="822"/>
      <c r="X97" s="823"/>
      <c r="Y97" s="778" t="s">
        <v>62</v>
      </c>
      <c r="Z97" s="779"/>
      <c r="AA97" s="780"/>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c r="A98" s="540"/>
      <c r="B98" s="572"/>
      <c r="C98" s="572"/>
      <c r="D98" s="572"/>
      <c r="E98" s="572"/>
      <c r="F98" s="573"/>
      <c r="G98" s="237"/>
      <c r="H98" s="238"/>
      <c r="I98" s="238"/>
      <c r="J98" s="238"/>
      <c r="K98" s="238"/>
      <c r="L98" s="238"/>
      <c r="M98" s="238"/>
      <c r="N98" s="238"/>
      <c r="O98" s="239"/>
      <c r="P98" s="824"/>
      <c r="Q98" s="824"/>
      <c r="R98" s="824"/>
      <c r="S98" s="824"/>
      <c r="T98" s="824"/>
      <c r="U98" s="824"/>
      <c r="V98" s="824"/>
      <c r="W98" s="824"/>
      <c r="X98" s="825"/>
      <c r="Y98" s="752" t="s">
        <v>54</v>
      </c>
      <c r="Z98" s="753"/>
      <c r="AA98" s="754"/>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c r="A99" s="541"/>
      <c r="B99" s="903"/>
      <c r="C99" s="903"/>
      <c r="D99" s="903"/>
      <c r="E99" s="903"/>
      <c r="F99" s="904"/>
      <c r="G99" s="827"/>
      <c r="H99" s="251"/>
      <c r="I99" s="251"/>
      <c r="J99" s="251"/>
      <c r="K99" s="251"/>
      <c r="L99" s="251"/>
      <c r="M99" s="251"/>
      <c r="N99" s="251"/>
      <c r="O99" s="828"/>
      <c r="P99" s="866"/>
      <c r="Q99" s="866"/>
      <c r="R99" s="866"/>
      <c r="S99" s="866"/>
      <c r="T99" s="866"/>
      <c r="U99" s="866"/>
      <c r="V99" s="866"/>
      <c r="W99" s="866"/>
      <c r="X99" s="867"/>
      <c r="Y99" s="500" t="s">
        <v>13</v>
      </c>
      <c r="Z99" s="501"/>
      <c r="AA99" s="502"/>
      <c r="AB99" s="482" t="s">
        <v>14</v>
      </c>
      <c r="AC99" s="483"/>
      <c r="AD99" s="484"/>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c r="A100" s="855" t="s">
        <v>354</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5"/>
      <c r="Z100" s="486"/>
      <c r="AA100" s="487"/>
      <c r="AB100" s="880" t="s">
        <v>11</v>
      </c>
      <c r="AC100" s="880"/>
      <c r="AD100" s="880"/>
      <c r="AE100" s="846" t="s">
        <v>396</v>
      </c>
      <c r="AF100" s="847"/>
      <c r="AG100" s="847"/>
      <c r="AH100" s="848"/>
      <c r="AI100" s="846" t="s">
        <v>416</v>
      </c>
      <c r="AJ100" s="847"/>
      <c r="AK100" s="847"/>
      <c r="AL100" s="848"/>
      <c r="AM100" s="846" t="s">
        <v>423</v>
      </c>
      <c r="AN100" s="847"/>
      <c r="AO100" s="847"/>
      <c r="AP100" s="848"/>
      <c r="AQ100" s="957" t="s">
        <v>436</v>
      </c>
      <c r="AR100" s="958"/>
      <c r="AS100" s="958"/>
      <c r="AT100" s="959"/>
      <c r="AU100" s="957" t="s">
        <v>437</v>
      </c>
      <c r="AV100" s="958"/>
      <c r="AW100" s="958"/>
      <c r="AX100" s="960"/>
    </row>
    <row r="101" spans="1:60" ht="23.25" customHeight="1">
      <c r="A101" s="511"/>
      <c r="B101" s="512"/>
      <c r="C101" s="512"/>
      <c r="D101" s="512"/>
      <c r="E101" s="512"/>
      <c r="F101" s="513"/>
      <c r="G101" s="165" t="s">
        <v>703</v>
      </c>
      <c r="H101" s="165"/>
      <c r="I101" s="165"/>
      <c r="J101" s="165"/>
      <c r="K101" s="165"/>
      <c r="L101" s="165"/>
      <c r="M101" s="165"/>
      <c r="N101" s="165"/>
      <c r="O101" s="165"/>
      <c r="P101" s="165"/>
      <c r="Q101" s="165"/>
      <c r="R101" s="165"/>
      <c r="S101" s="165"/>
      <c r="T101" s="165"/>
      <c r="U101" s="165"/>
      <c r="V101" s="165"/>
      <c r="W101" s="165"/>
      <c r="X101" s="236"/>
      <c r="Y101" s="836" t="s">
        <v>55</v>
      </c>
      <c r="Z101" s="738"/>
      <c r="AA101" s="739"/>
      <c r="AB101" s="571" t="s">
        <v>574</v>
      </c>
      <c r="AC101" s="571"/>
      <c r="AD101" s="571"/>
      <c r="AE101" s="368">
        <v>121</v>
      </c>
      <c r="AF101" s="369"/>
      <c r="AG101" s="369"/>
      <c r="AH101" s="370"/>
      <c r="AI101" s="368">
        <v>121</v>
      </c>
      <c r="AJ101" s="369"/>
      <c r="AK101" s="369"/>
      <c r="AL101" s="370"/>
      <c r="AM101" s="368">
        <v>125</v>
      </c>
      <c r="AN101" s="369"/>
      <c r="AO101" s="369"/>
      <c r="AP101" s="370"/>
      <c r="AQ101" s="368" t="s">
        <v>585</v>
      </c>
      <c r="AR101" s="369"/>
      <c r="AS101" s="369"/>
      <c r="AT101" s="370"/>
      <c r="AU101" s="368" t="s">
        <v>586</v>
      </c>
      <c r="AV101" s="369"/>
      <c r="AW101" s="369"/>
      <c r="AX101" s="370"/>
    </row>
    <row r="102" spans="1:60" ht="23.25" customHeight="1">
      <c r="A102" s="514"/>
      <c r="B102" s="515"/>
      <c r="C102" s="515"/>
      <c r="D102" s="515"/>
      <c r="E102" s="515"/>
      <c r="F102" s="516"/>
      <c r="G102" s="168"/>
      <c r="H102" s="168"/>
      <c r="I102" s="168"/>
      <c r="J102" s="168"/>
      <c r="K102" s="168"/>
      <c r="L102" s="168"/>
      <c r="M102" s="168"/>
      <c r="N102" s="168"/>
      <c r="O102" s="168"/>
      <c r="P102" s="168"/>
      <c r="Q102" s="168"/>
      <c r="R102" s="168"/>
      <c r="S102" s="168"/>
      <c r="T102" s="168"/>
      <c r="U102" s="168"/>
      <c r="V102" s="168"/>
      <c r="W102" s="168"/>
      <c r="X102" s="241"/>
      <c r="Y102" s="494" t="s">
        <v>56</v>
      </c>
      <c r="Z102" s="343"/>
      <c r="AA102" s="344"/>
      <c r="AB102" s="571" t="s">
        <v>574</v>
      </c>
      <c r="AC102" s="571"/>
      <c r="AD102" s="571"/>
      <c r="AE102" s="362">
        <v>121</v>
      </c>
      <c r="AF102" s="362"/>
      <c r="AG102" s="362"/>
      <c r="AH102" s="362"/>
      <c r="AI102" s="362">
        <v>121</v>
      </c>
      <c r="AJ102" s="362"/>
      <c r="AK102" s="362"/>
      <c r="AL102" s="362"/>
      <c r="AM102" s="362">
        <v>125</v>
      </c>
      <c r="AN102" s="362"/>
      <c r="AO102" s="362"/>
      <c r="AP102" s="362"/>
      <c r="AQ102" s="837">
        <v>127</v>
      </c>
      <c r="AR102" s="838"/>
      <c r="AS102" s="838"/>
      <c r="AT102" s="839"/>
      <c r="AU102" s="837">
        <v>129</v>
      </c>
      <c r="AV102" s="838"/>
      <c r="AW102" s="838"/>
      <c r="AX102" s="839"/>
    </row>
    <row r="103" spans="1:60" ht="31.5" customHeight="1">
      <c r="A103" s="508" t="s">
        <v>354</v>
      </c>
      <c r="B103" s="509"/>
      <c r="C103" s="509"/>
      <c r="D103" s="509"/>
      <c r="E103" s="509"/>
      <c r="F103" s="510"/>
      <c r="G103" s="753" t="s">
        <v>60</v>
      </c>
      <c r="H103" s="753"/>
      <c r="I103" s="753"/>
      <c r="J103" s="753"/>
      <c r="K103" s="753"/>
      <c r="L103" s="753"/>
      <c r="M103" s="753"/>
      <c r="N103" s="753"/>
      <c r="O103" s="753"/>
      <c r="P103" s="753"/>
      <c r="Q103" s="753"/>
      <c r="R103" s="753"/>
      <c r="S103" s="753"/>
      <c r="T103" s="753"/>
      <c r="U103" s="753"/>
      <c r="V103" s="753"/>
      <c r="W103" s="753"/>
      <c r="X103" s="754"/>
      <c r="Y103" s="488"/>
      <c r="Z103" s="489"/>
      <c r="AA103" s="490"/>
      <c r="AB103" s="307" t="s">
        <v>11</v>
      </c>
      <c r="AC103" s="302"/>
      <c r="AD103" s="303"/>
      <c r="AE103" s="307" t="s">
        <v>396</v>
      </c>
      <c r="AF103" s="302"/>
      <c r="AG103" s="302"/>
      <c r="AH103" s="303"/>
      <c r="AI103" s="307" t="s">
        <v>394</v>
      </c>
      <c r="AJ103" s="302"/>
      <c r="AK103" s="302"/>
      <c r="AL103" s="303"/>
      <c r="AM103" s="307" t="s">
        <v>423</v>
      </c>
      <c r="AN103" s="302"/>
      <c r="AO103" s="302"/>
      <c r="AP103" s="303"/>
      <c r="AQ103" s="364" t="s">
        <v>436</v>
      </c>
      <c r="AR103" s="365"/>
      <c r="AS103" s="365"/>
      <c r="AT103" s="366"/>
      <c r="AU103" s="364" t="s">
        <v>437</v>
      </c>
      <c r="AV103" s="365"/>
      <c r="AW103" s="365"/>
      <c r="AX103" s="367"/>
    </row>
    <row r="104" spans="1:60" ht="23.25" customHeight="1">
      <c r="A104" s="511"/>
      <c r="B104" s="512"/>
      <c r="C104" s="512"/>
      <c r="D104" s="512"/>
      <c r="E104" s="512"/>
      <c r="F104" s="513"/>
      <c r="G104" s="165" t="s">
        <v>704</v>
      </c>
      <c r="H104" s="165"/>
      <c r="I104" s="165"/>
      <c r="J104" s="165"/>
      <c r="K104" s="165"/>
      <c r="L104" s="165"/>
      <c r="M104" s="165"/>
      <c r="N104" s="165"/>
      <c r="O104" s="165"/>
      <c r="P104" s="165"/>
      <c r="Q104" s="165"/>
      <c r="R104" s="165"/>
      <c r="S104" s="165"/>
      <c r="T104" s="165"/>
      <c r="U104" s="165"/>
      <c r="V104" s="165"/>
      <c r="W104" s="165"/>
      <c r="X104" s="236"/>
      <c r="Y104" s="497" t="s">
        <v>55</v>
      </c>
      <c r="Z104" s="498"/>
      <c r="AA104" s="499"/>
      <c r="AB104" s="491" t="s">
        <v>587</v>
      </c>
      <c r="AC104" s="492"/>
      <c r="AD104" s="493"/>
      <c r="AE104" s="368">
        <v>2206</v>
      </c>
      <c r="AF104" s="369"/>
      <c r="AG104" s="369"/>
      <c r="AH104" s="370"/>
      <c r="AI104" s="368">
        <v>2377</v>
      </c>
      <c r="AJ104" s="369"/>
      <c r="AK104" s="369"/>
      <c r="AL104" s="370"/>
      <c r="AM104" s="368" t="s">
        <v>718</v>
      </c>
      <c r="AN104" s="369"/>
      <c r="AO104" s="369"/>
      <c r="AP104" s="370"/>
      <c r="AQ104" s="368" t="s">
        <v>585</v>
      </c>
      <c r="AR104" s="369"/>
      <c r="AS104" s="369"/>
      <c r="AT104" s="370"/>
      <c r="AU104" s="368" t="s">
        <v>564</v>
      </c>
      <c r="AV104" s="369"/>
      <c r="AW104" s="369"/>
      <c r="AX104" s="370"/>
    </row>
    <row r="105" spans="1:60" ht="23.25" customHeight="1">
      <c r="A105" s="514"/>
      <c r="B105" s="515"/>
      <c r="C105" s="515"/>
      <c r="D105" s="515"/>
      <c r="E105" s="515"/>
      <c r="F105" s="516"/>
      <c r="G105" s="168"/>
      <c r="H105" s="168"/>
      <c r="I105" s="168"/>
      <c r="J105" s="168"/>
      <c r="K105" s="168"/>
      <c r="L105" s="168"/>
      <c r="M105" s="168"/>
      <c r="N105" s="168"/>
      <c r="O105" s="168"/>
      <c r="P105" s="168"/>
      <c r="Q105" s="168"/>
      <c r="R105" s="168"/>
      <c r="S105" s="168"/>
      <c r="T105" s="168"/>
      <c r="U105" s="168"/>
      <c r="V105" s="168"/>
      <c r="W105" s="168"/>
      <c r="X105" s="241"/>
      <c r="Y105" s="494" t="s">
        <v>56</v>
      </c>
      <c r="Z105" s="495"/>
      <c r="AA105" s="496"/>
      <c r="AB105" s="410" t="s">
        <v>587</v>
      </c>
      <c r="AC105" s="411"/>
      <c r="AD105" s="412"/>
      <c r="AE105" s="362">
        <v>2206</v>
      </c>
      <c r="AF105" s="362"/>
      <c r="AG105" s="362"/>
      <c r="AH105" s="362"/>
      <c r="AI105" s="362">
        <v>2377</v>
      </c>
      <c r="AJ105" s="362"/>
      <c r="AK105" s="362"/>
      <c r="AL105" s="362"/>
      <c r="AM105" s="362">
        <v>2365</v>
      </c>
      <c r="AN105" s="362"/>
      <c r="AO105" s="362"/>
      <c r="AP105" s="362"/>
      <c r="AQ105" s="368">
        <v>2368</v>
      </c>
      <c r="AR105" s="369"/>
      <c r="AS105" s="369"/>
      <c r="AT105" s="370"/>
      <c r="AU105" s="837">
        <v>2365</v>
      </c>
      <c r="AV105" s="838"/>
      <c r="AW105" s="838"/>
      <c r="AX105" s="839"/>
    </row>
    <row r="106" spans="1:60" ht="31.5" customHeight="1">
      <c r="A106" s="508" t="s">
        <v>354</v>
      </c>
      <c r="B106" s="509"/>
      <c r="C106" s="509"/>
      <c r="D106" s="509"/>
      <c r="E106" s="509"/>
      <c r="F106" s="510"/>
      <c r="G106" s="753" t="s">
        <v>60</v>
      </c>
      <c r="H106" s="753"/>
      <c r="I106" s="753"/>
      <c r="J106" s="753"/>
      <c r="K106" s="753"/>
      <c r="L106" s="753"/>
      <c r="M106" s="753"/>
      <c r="N106" s="753"/>
      <c r="O106" s="753"/>
      <c r="P106" s="753"/>
      <c r="Q106" s="753"/>
      <c r="R106" s="753"/>
      <c r="S106" s="753"/>
      <c r="T106" s="753"/>
      <c r="U106" s="753"/>
      <c r="V106" s="753"/>
      <c r="W106" s="753"/>
      <c r="X106" s="754"/>
      <c r="Y106" s="488"/>
      <c r="Z106" s="489"/>
      <c r="AA106" s="490"/>
      <c r="AB106" s="307" t="s">
        <v>11</v>
      </c>
      <c r="AC106" s="302"/>
      <c r="AD106" s="303"/>
      <c r="AE106" s="307" t="s">
        <v>396</v>
      </c>
      <c r="AF106" s="302"/>
      <c r="AG106" s="302"/>
      <c r="AH106" s="303"/>
      <c r="AI106" s="307" t="s">
        <v>394</v>
      </c>
      <c r="AJ106" s="302"/>
      <c r="AK106" s="302"/>
      <c r="AL106" s="303"/>
      <c r="AM106" s="307" t="s">
        <v>423</v>
      </c>
      <c r="AN106" s="302"/>
      <c r="AO106" s="302"/>
      <c r="AP106" s="303"/>
      <c r="AQ106" s="364" t="s">
        <v>436</v>
      </c>
      <c r="AR106" s="365"/>
      <c r="AS106" s="365"/>
      <c r="AT106" s="366"/>
      <c r="AU106" s="364" t="s">
        <v>437</v>
      </c>
      <c r="AV106" s="365"/>
      <c r="AW106" s="365"/>
      <c r="AX106" s="367"/>
    </row>
    <row r="107" spans="1:60" ht="23.25" customHeight="1">
      <c r="A107" s="511"/>
      <c r="B107" s="512"/>
      <c r="C107" s="512"/>
      <c r="D107" s="512"/>
      <c r="E107" s="512"/>
      <c r="F107" s="513"/>
      <c r="G107" s="165" t="s">
        <v>702</v>
      </c>
      <c r="H107" s="165"/>
      <c r="I107" s="165"/>
      <c r="J107" s="165"/>
      <c r="K107" s="165"/>
      <c r="L107" s="165"/>
      <c r="M107" s="165"/>
      <c r="N107" s="165"/>
      <c r="O107" s="165"/>
      <c r="P107" s="165"/>
      <c r="Q107" s="165"/>
      <c r="R107" s="165"/>
      <c r="S107" s="165"/>
      <c r="T107" s="165"/>
      <c r="U107" s="165"/>
      <c r="V107" s="165"/>
      <c r="W107" s="165"/>
      <c r="X107" s="236"/>
      <c r="Y107" s="497" t="s">
        <v>55</v>
      </c>
      <c r="Z107" s="498"/>
      <c r="AA107" s="499"/>
      <c r="AB107" s="491" t="s">
        <v>587</v>
      </c>
      <c r="AC107" s="492"/>
      <c r="AD107" s="493"/>
      <c r="AE107" s="362">
        <v>9314</v>
      </c>
      <c r="AF107" s="362"/>
      <c r="AG107" s="362"/>
      <c r="AH107" s="362"/>
      <c r="AI107" s="362">
        <v>9219</v>
      </c>
      <c r="AJ107" s="362"/>
      <c r="AK107" s="362"/>
      <c r="AL107" s="362"/>
      <c r="AM107" s="362" t="s">
        <v>718</v>
      </c>
      <c r="AN107" s="362"/>
      <c r="AO107" s="362"/>
      <c r="AP107" s="362"/>
      <c r="AQ107" s="368" t="s">
        <v>614</v>
      </c>
      <c r="AR107" s="369"/>
      <c r="AS107" s="369"/>
      <c r="AT107" s="370"/>
      <c r="AU107" s="368" t="s">
        <v>712</v>
      </c>
      <c r="AV107" s="369"/>
      <c r="AW107" s="369"/>
      <c r="AX107" s="370"/>
    </row>
    <row r="108" spans="1:60" ht="23.25" customHeight="1">
      <c r="A108" s="514"/>
      <c r="B108" s="515"/>
      <c r="C108" s="515"/>
      <c r="D108" s="515"/>
      <c r="E108" s="515"/>
      <c r="F108" s="516"/>
      <c r="G108" s="168"/>
      <c r="H108" s="168"/>
      <c r="I108" s="168"/>
      <c r="J108" s="168"/>
      <c r="K108" s="168"/>
      <c r="L108" s="168"/>
      <c r="M108" s="168"/>
      <c r="N108" s="168"/>
      <c r="O108" s="168"/>
      <c r="P108" s="168"/>
      <c r="Q108" s="168"/>
      <c r="R108" s="168"/>
      <c r="S108" s="168"/>
      <c r="T108" s="168"/>
      <c r="U108" s="168"/>
      <c r="V108" s="168"/>
      <c r="W108" s="168"/>
      <c r="X108" s="241"/>
      <c r="Y108" s="494" t="s">
        <v>56</v>
      </c>
      <c r="Z108" s="495"/>
      <c r="AA108" s="496"/>
      <c r="AB108" s="410" t="s">
        <v>603</v>
      </c>
      <c r="AC108" s="411"/>
      <c r="AD108" s="412"/>
      <c r="AE108" s="362">
        <v>9421</v>
      </c>
      <c r="AF108" s="362"/>
      <c r="AG108" s="362"/>
      <c r="AH108" s="362"/>
      <c r="AI108" s="362">
        <v>9314</v>
      </c>
      <c r="AJ108" s="362"/>
      <c r="AK108" s="362"/>
      <c r="AL108" s="362"/>
      <c r="AM108" s="362">
        <v>9219</v>
      </c>
      <c r="AN108" s="362"/>
      <c r="AO108" s="362"/>
      <c r="AP108" s="362"/>
      <c r="AQ108" s="368">
        <v>9219</v>
      </c>
      <c r="AR108" s="369"/>
      <c r="AS108" s="369"/>
      <c r="AT108" s="370"/>
      <c r="AU108" s="837">
        <v>9219</v>
      </c>
      <c r="AV108" s="838"/>
      <c r="AW108" s="838"/>
      <c r="AX108" s="839"/>
    </row>
    <row r="109" spans="1:60" ht="31.5" customHeight="1">
      <c r="A109" s="508" t="s">
        <v>354</v>
      </c>
      <c r="B109" s="509"/>
      <c r="C109" s="509"/>
      <c r="D109" s="509"/>
      <c r="E109" s="509"/>
      <c r="F109" s="510"/>
      <c r="G109" s="753" t="s">
        <v>60</v>
      </c>
      <c r="H109" s="753"/>
      <c r="I109" s="753"/>
      <c r="J109" s="753"/>
      <c r="K109" s="753"/>
      <c r="L109" s="753"/>
      <c r="M109" s="753"/>
      <c r="N109" s="753"/>
      <c r="O109" s="753"/>
      <c r="P109" s="753"/>
      <c r="Q109" s="753"/>
      <c r="R109" s="753"/>
      <c r="S109" s="753"/>
      <c r="T109" s="753"/>
      <c r="U109" s="753"/>
      <c r="V109" s="753"/>
      <c r="W109" s="753"/>
      <c r="X109" s="754"/>
      <c r="Y109" s="488"/>
      <c r="Z109" s="489"/>
      <c r="AA109" s="490"/>
      <c r="AB109" s="307" t="s">
        <v>11</v>
      </c>
      <c r="AC109" s="302"/>
      <c r="AD109" s="303"/>
      <c r="AE109" s="307" t="s">
        <v>396</v>
      </c>
      <c r="AF109" s="302"/>
      <c r="AG109" s="302"/>
      <c r="AH109" s="303"/>
      <c r="AI109" s="307" t="s">
        <v>394</v>
      </c>
      <c r="AJ109" s="302"/>
      <c r="AK109" s="302"/>
      <c r="AL109" s="303"/>
      <c r="AM109" s="307" t="s">
        <v>423</v>
      </c>
      <c r="AN109" s="302"/>
      <c r="AO109" s="302"/>
      <c r="AP109" s="303"/>
      <c r="AQ109" s="364" t="s">
        <v>436</v>
      </c>
      <c r="AR109" s="365"/>
      <c r="AS109" s="365"/>
      <c r="AT109" s="366"/>
      <c r="AU109" s="364" t="s">
        <v>437</v>
      </c>
      <c r="AV109" s="365"/>
      <c r="AW109" s="365"/>
      <c r="AX109" s="367"/>
    </row>
    <row r="110" spans="1:60" ht="23.25" customHeight="1">
      <c r="A110" s="511"/>
      <c r="B110" s="512"/>
      <c r="C110" s="512"/>
      <c r="D110" s="512"/>
      <c r="E110" s="512"/>
      <c r="F110" s="513"/>
      <c r="G110" s="165" t="s">
        <v>701</v>
      </c>
      <c r="H110" s="165"/>
      <c r="I110" s="165"/>
      <c r="J110" s="165"/>
      <c r="K110" s="165"/>
      <c r="L110" s="165"/>
      <c r="M110" s="165"/>
      <c r="N110" s="165"/>
      <c r="O110" s="165"/>
      <c r="P110" s="165"/>
      <c r="Q110" s="165"/>
      <c r="R110" s="165"/>
      <c r="S110" s="165"/>
      <c r="T110" s="165"/>
      <c r="U110" s="165"/>
      <c r="V110" s="165"/>
      <c r="W110" s="165"/>
      <c r="X110" s="236"/>
      <c r="Y110" s="497" t="s">
        <v>55</v>
      </c>
      <c r="Z110" s="498"/>
      <c r="AA110" s="499"/>
      <c r="AB110" s="491" t="s">
        <v>603</v>
      </c>
      <c r="AC110" s="492"/>
      <c r="AD110" s="493"/>
      <c r="AE110" s="362" t="s">
        <v>564</v>
      </c>
      <c r="AF110" s="362"/>
      <c r="AG110" s="362"/>
      <c r="AH110" s="362"/>
      <c r="AI110" s="362">
        <v>743407</v>
      </c>
      <c r="AJ110" s="362"/>
      <c r="AK110" s="362"/>
      <c r="AL110" s="362"/>
      <c r="AM110" s="362" t="s">
        <v>605</v>
      </c>
      <c r="AN110" s="362"/>
      <c r="AO110" s="362"/>
      <c r="AP110" s="362"/>
      <c r="AQ110" s="368" t="s">
        <v>605</v>
      </c>
      <c r="AR110" s="369"/>
      <c r="AS110" s="369"/>
      <c r="AT110" s="370"/>
      <c r="AU110" s="368" t="s">
        <v>605</v>
      </c>
      <c r="AV110" s="369"/>
      <c r="AW110" s="369"/>
      <c r="AX110" s="370"/>
    </row>
    <row r="111" spans="1:60" ht="23.25" customHeight="1">
      <c r="A111" s="514"/>
      <c r="B111" s="515"/>
      <c r="C111" s="515"/>
      <c r="D111" s="515"/>
      <c r="E111" s="515"/>
      <c r="F111" s="516"/>
      <c r="G111" s="168"/>
      <c r="H111" s="168"/>
      <c r="I111" s="168"/>
      <c r="J111" s="168"/>
      <c r="K111" s="168"/>
      <c r="L111" s="168"/>
      <c r="M111" s="168"/>
      <c r="N111" s="168"/>
      <c r="O111" s="168"/>
      <c r="P111" s="168"/>
      <c r="Q111" s="168"/>
      <c r="R111" s="168"/>
      <c r="S111" s="168"/>
      <c r="T111" s="168"/>
      <c r="U111" s="168"/>
      <c r="V111" s="168"/>
      <c r="W111" s="168"/>
      <c r="X111" s="241"/>
      <c r="Y111" s="494" t="s">
        <v>56</v>
      </c>
      <c r="Z111" s="495"/>
      <c r="AA111" s="496"/>
      <c r="AB111" s="410" t="s">
        <v>604</v>
      </c>
      <c r="AC111" s="411"/>
      <c r="AD111" s="412"/>
      <c r="AE111" s="362" t="s">
        <v>564</v>
      </c>
      <c r="AF111" s="362"/>
      <c r="AG111" s="362"/>
      <c r="AH111" s="362"/>
      <c r="AI111" s="362">
        <v>725336</v>
      </c>
      <c r="AJ111" s="362"/>
      <c r="AK111" s="362"/>
      <c r="AL111" s="362"/>
      <c r="AM111" s="362" t="s">
        <v>606</v>
      </c>
      <c r="AN111" s="362"/>
      <c r="AO111" s="362"/>
      <c r="AP111" s="362"/>
      <c r="AQ111" s="362">
        <v>743407</v>
      </c>
      <c r="AR111" s="362"/>
      <c r="AS111" s="362"/>
      <c r="AT111" s="362"/>
      <c r="AU111" s="837" t="s">
        <v>606</v>
      </c>
      <c r="AV111" s="838"/>
      <c r="AW111" s="838"/>
      <c r="AX111" s="839"/>
    </row>
    <row r="112" spans="1:60" ht="31.5" hidden="1" customHeight="1">
      <c r="A112" s="508" t="s">
        <v>354</v>
      </c>
      <c r="B112" s="509"/>
      <c r="C112" s="509"/>
      <c r="D112" s="509"/>
      <c r="E112" s="509"/>
      <c r="F112" s="510"/>
      <c r="G112" s="753" t="s">
        <v>60</v>
      </c>
      <c r="H112" s="753"/>
      <c r="I112" s="753"/>
      <c r="J112" s="753"/>
      <c r="K112" s="753"/>
      <c r="L112" s="753"/>
      <c r="M112" s="753"/>
      <c r="N112" s="753"/>
      <c r="O112" s="753"/>
      <c r="P112" s="753"/>
      <c r="Q112" s="753"/>
      <c r="R112" s="753"/>
      <c r="S112" s="753"/>
      <c r="T112" s="753"/>
      <c r="U112" s="753"/>
      <c r="V112" s="753"/>
      <c r="W112" s="753"/>
      <c r="X112" s="754"/>
      <c r="Y112" s="488"/>
      <c r="Z112" s="489"/>
      <c r="AA112" s="490"/>
      <c r="AB112" s="307" t="s">
        <v>11</v>
      </c>
      <c r="AC112" s="302"/>
      <c r="AD112" s="303"/>
      <c r="AE112" s="307" t="s">
        <v>396</v>
      </c>
      <c r="AF112" s="302"/>
      <c r="AG112" s="302"/>
      <c r="AH112" s="303"/>
      <c r="AI112" s="307" t="s">
        <v>394</v>
      </c>
      <c r="AJ112" s="302"/>
      <c r="AK112" s="302"/>
      <c r="AL112" s="303"/>
      <c r="AM112" s="307" t="s">
        <v>423</v>
      </c>
      <c r="AN112" s="302"/>
      <c r="AO112" s="302"/>
      <c r="AP112" s="303"/>
      <c r="AQ112" s="364" t="s">
        <v>436</v>
      </c>
      <c r="AR112" s="365"/>
      <c r="AS112" s="365"/>
      <c r="AT112" s="366"/>
      <c r="AU112" s="364" t="s">
        <v>437</v>
      </c>
      <c r="AV112" s="365"/>
      <c r="AW112" s="365"/>
      <c r="AX112" s="367"/>
    </row>
    <row r="113" spans="1:50" ht="23.25" hidden="1" customHeight="1">
      <c r="A113" s="511"/>
      <c r="B113" s="512"/>
      <c r="C113" s="512"/>
      <c r="D113" s="512"/>
      <c r="E113" s="512"/>
      <c r="F113" s="513"/>
      <c r="G113" s="165"/>
      <c r="H113" s="165"/>
      <c r="I113" s="165"/>
      <c r="J113" s="165"/>
      <c r="K113" s="165"/>
      <c r="L113" s="165"/>
      <c r="M113" s="165"/>
      <c r="N113" s="165"/>
      <c r="O113" s="165"/>
      <c r="P113" s="165"/>
      <c r="Q113" s="165"/>
      <c r="R113" s="165"/>
      <c r="S113" s="165"/>
      <c r="T113" s="165"/>
      <c r="U113" s="165"/>
      <c r="V113" s="165"/>
      <c r="W113" s="165"/>
      <c r="X113" s="236"/>
      <c r="Y113" s="497" t="s">
        <v>55</v>
      </c>
      <c r="Z113" s="498"/>
      <c r="AA113" s="499"/>
      <c r="AB113" s="491"/>
      <c r="AC113" s="492"/>
      <c r="AD113" s="49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c r="A114" s="514"/>
      <c r="B114" s="515"/>
      <c r="C114" s="515"/>
      <c r="D114" s="515"/>
      <c r="E114" s="515"/>
      <c r="F114" s="516"/>
      <c r="G114" s="168"/>
      <c r="H114" s="168"/>
      <c r="I114" s="168"/>
      <c r="J114" s="168"/>
      <c r="K114" s="168"/>
      <c r="L114" s="168"/>
      <c r="M114" s="168"/>
      <c r="N114" s="168"/>
      <c r="O114" s="168"/>
      <c r="P114" s="168"/>
      <c r="Q114" s="168"/>
      <c r="R114" s="168"/>
      <c r="S114" s="168"/>
      <c r="T114" s="168"/>
      <c r="U114" s="168"/>
      <c r="V114" s="168"/>
      <c r="W114" s="168"/>
      <c r="X114" s="241"/>
      <c r="Y114" s="494" t="s">
        <v>56</v>
      </c>
      <c r="Z114" s="495"/>
      <c r="AA114" s="49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3"/>
      <c r="Z115" s="504"/>
      <c r="AA115" s="505"/>
      <c r="AB115" s="307" t="s">
        <v>11</v>
      </c>
      <c r="AC115" s="302"/>
      <c r="AD115" s="303"/>
      <c r="AE115" s="307" t="s">
        <v>396</v>
      </c>
      <c r="AF115" s="302"/>
      <c r="AG115" s="302"/>
      <c r="AH115" s="303"/>
      <c r="AI115" s="307" t="s">
        <v>394</v>
      </c>
      <c r="AJ115" s="302"/>
      <c r="AK115" s="302"/>
      <c r="AL115" s="303"/>
      <c r="AM115" s="307" t="s">
        <v>423</v>
      </c>
      <c r="AN115" s="302"/>
      <c r="AO115" s="302"/>
      <c r="AP115" s="303"/>
      <c r="AQ115" s="339" t="s">
        <v>438</v>
      </c>
      <c r="AR115" s="340"/>
      <c r="AS115" s="340"/>
      <c r="AT115" s="340"/>
      <c r="AU115" s="340"/>
      <c r="AV115" s="340"/>
      <c r="AW115" s="340"/>
      <c r="AX115" s="341"/>
    </row>
    <row r="116" spans="1:50" ht="23.25" customHeight="1">
      <c r="A116" s="296"/>
      <c r="B116" s="297"/>
      <c r="C116" s="297"/>
      <c r="D116" s="297"/>
      <c r="E116" s="297"/>
      <c r="F116" s="298"/>
      <c r="G116" s="355" t="s">
        <v>575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588</v>
      </c>
      <c r="AC116" s="305"/>
      <c r="AD116" s="306"/>
      <c r="AE116" s="362">
        <v>5761</v>
      </c>
      <c r="AF116" s="362"/>
      <c r="AG116" s="362"/>
      <c r="AH116" s="362"/>
      <c r="AI116" s="362">
        <v>68</v>
      </c>
      <c r="AJ116" s="362"/>
      <c r="AK116" s="362"/>
      <c r="AL116" s="362"/>
      <c r="AM116" s="362">
        <v>5137</v>
      </c>
      <c r="AN116" s="362"/>
      <c r="AO116" s="362"/>
      <c r="AP116" s="362"/>
      <c r="AQ116" s="368">
        <v>58</v>
      </c>
      <c r="AR116" s="369"/>
      <c r="AS116" s="369"/>
      <c r="AT116" s="369"/>
      <c r="AU116" s="369"/>
      <c r="AV116" s="369"/>
      <c r="AW116" s="369"/>
      <c r="AX116" s="371"/>
    </row>
    <row r="117" spans="1:50" ht="46.5" customHeight="1" thickBot="1">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589</v>
      </c>
      <c r="AC117" s="346"/>
      <c r="AD117" s="347"/>
      <c r="AE117" s="480" t="s">
        <v>607</v>
      </c>
      <c r="AF117" s="310"/>
      <c r="AG117" s="310"/>
      <c r="AH117" s="310"/>
      <c r="AI117" s="480" t="s">
        <v>707</v>
      </c>
      <c r="AJ117" s="310"/>
      <c r="AK117" s="310"/>
      <c r="AL117" s="310"/>
      <c r="AM117" s="480" t="s">
        <v>708</v>
      </c>
      <c r="AN117" s="310"/>
      <c r="AO117" s="310"/>
      <c r="AP117" s="310"/>
      <c r="AQ117" s="480" t="s">
        <v>709</v>
      </c>
      <c r="AR117" s="310"/>
      <c r="AS117" s="310"/>
      <c r="AT117" s="310"/>
      <c r="AU117" s="310"/>
      <c r="AV117" s="310"/>
      <c r="AW117" s="310"/>
      <c r="AX117" s="311"/>
    </row>
    <row r="118" spans="1:50" ht="23.25" hidden="1" customHeight="1">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3"/>
      <c r="Z118" s="504"/>
      <c r="AA118" s="505"/>
      <c r="AB118" s="307" t="s">
        <v>11</v>
      </c>
      <c r="AC118" s="302"/>
      <c r="AD118" s="303"/>
      <c r="AE118" s="307" t="s">
        <v>396</v>
      </c>
      <c r="AF118" s="302"/>
      <c r="AG118" s="302"/>
      <c r="AH118" s="303"/>
      <c r="AI118" s="307" t="s">
        <v>394</v>
      </c>
      <c r="AJ118" s="302"/>
      <c r="AK118" s="302"/>
      <c r="AL118" s="303"/>
      <c r="AM118" s="307" t="s">
        <v>423</v>
      </c>
      <c r="AN118" s="302"/>
      <c r="AO118" s="302"/>
      <c r="AP118" s="303"/>
      <c r="AQ118" s="339" t="s">
        <v>438</v>
      </c>
      <c r="AR118" s="340"/>
      <c r="AS118" s="340"/>
      <c r="AT118" s="340"/>
      <c r="AU118" s="340"/>
      <c r="AV118" s="340"/>
      <c r="AW118" s="340"/>
      <c r="AX118" s="341"/>
    </row>
    <row r="119" spans="1:50" ht="23.25" hidden="1" customHeight="1">
      <c r="A119" s="296"/>
      <c r="B119" s="297"/>
      <c r="C119" s="297"/>
      <c r="D119" s="297"/>
      <c r="E119" s="297"/>
      <c r="F119" s="298"/>
      <c r="G119" s="355" t="s">
        <v>362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361</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3"/>
      <c r="Z121" s="504"/>
      <c r="AA121" s="505"/>
      <c r="AB121" s="307" t="s">
        <v>11</v>
      </c>
      <c r="AC121" s="302"/>
      <c r="AD121" s="303"/>
      <c r="AE121" s="307" t="s">
        <v>396</v>
      </c>
      <c r="AF121" s="302"/>
      <c r="AG121" s="302"/>
      <c r="AH121" s="303"/>
      <c r="AI121" s="307" t="s">
        <v>394</v>
      </c>
      <c r="AJ121" s="302"/>
      <c r="AK121" s="302"/>
      <c r="AL121" s="303"/>
      <c r="AM121" s="307" t="s">
        <v>423</v>
      </c>
      <c r="AN121" s="302"/>
      <c r="AO121" s="302"/>
      <c r="AP121" s="303"/>
      <c r="AQ121" s="339" t="s">
        <v>438</v>
      </c>
      <c r="AR121" s="340"/>
      <c r="AS121" s="340"/>
      <c r="AT121" s="340"/>
      <c r="AU121" s="340"/>
      <c r="AV121" s="340"/>
      <c r="AW121" s="340"/>
      <c r="AX121" s="341"/>
    </row>
    <row r="122" spans="1:50" ht="23.25" hidden="1" customHeight="1">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3"/>
      <c r="Z124" s="504"/>
      <c r="AA124" s="505"/>
      <c r="AB124" s="307" t="s">
        <v>11</v>
      </c>
      <c r="AC124" s="302"/>
      <c r="AD124" s="303"/>
      <c r="AE124" s="307" t="s">
        <v>396</v>
      </c>
      <c r="AF124" s="302"/>
      <c r="AG124" s="302"/>
      <c r="AH124" s="303"/>
      <c r="AI124" s="307" t="s">
        <v>394</v>
      </c>
      <c r="AJ124" s="302"/>
      <c r="AK124" s="302"/>
      <c r="AL124" s="303"/>
      <c r="AM124" s="307" t="s">
        <v>423</v>
      </c>
      <c r="AN124" s="302"/>
      <c r="AO124" s="302"/>
      <c r="AP124" s="303"/>
      <c r="AQ124" s="339" t="s">
        <v>438</v>
      </c>
      <c r="AR124" s="340"/>
      <c r="AS124" s="340"/>
      <c r="AT124" s="340"/>
      <c r="AU124" s="340"/>
      <c r="AV124" s="340"/>
      <c r="AW124" s="340"/>
      <c r="AX124" s="341"/>
    </row>
    <row r="125" spans="1:50" ht="23.25" hidden="1" customHeight="1">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361</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c r="A127" s="576"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396</v>
      </c>
      <c r="AF127" s="302"/>
      <c r="AG127" s="302"/>
      <c r="AH127" s="303"/>
      <c r="AI127" s="307" t="s">
        <v>394</v>
      </c>
      <c r="AJ127" s="302"/>
      <c r="AK127" s="302"/>
      <c r="AL127" s="303"/>
      <c r="AM127" s="307" t="s">
        <v>423</v>
      </c>
      <c r="AN127" s="302"/>
      <c r="AO127" s="302"/>
      <c r="AP127" s="303"/>
      <c r="AQ127" s="339" t="s">
        <v>438</v>
      </c>
      <c r="AR127" s="340"/>
      <c r="AS127" s="340"/>
      <c r="AT127" s="340"/>
      <c r="AU127" s="340"/>
      <c r="AV127" s="340"/>
      <c r="AW127" s="340"/>
      <c r="AX127" s="341"/>
    </row>
    <row r="128" spans="1:50" ht="23.25" hidden="1" customHeight="1">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361</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c r="A130" s="1022" t="s">
        <v>411</v>
      </c>
      <c r="B130" s="1020"/>
      <c r="C130" s="1019" t="s">
        <v>239</v>
      </c>
      <c r="D130" s="1020"/>
      <c r="E130" s="312" t="s">
        <v>268</v>
      </c>
      <c r="F130" s="313"/>
      <c r="G130" s="314" t="s">
        <v>576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c r="A131" s="1023"/>
      <c r="B131" s="256"/>
      <c r="C131" s="255"/>
      <c r="D131" s="256"/>
      <c r="E131" s="242" t="s">
        <v>267</v>
      </c>
      <c r="F131" s="243"/>
      <c r="G131" s="240" t="s">
        <v>565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c r="A132" s="1023"/>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c r="A133" s="1023"/>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581</v>
      </c>
      <c r="AR133" s="275"/>
      <c r="AS133" s="141" t="s">
        <v>236</v>
      </c>
      <c r="AT133" s="176"/>
      <c r="AU133" s="140" t="s">
        <v>565</v>
      </c>
      <c r="AV133" s="140"/>
      <c r="AW133" s="141" t="s">
        <v>181</v>
      </c>
      <c r="AX133" s="142"/>
    </row>
    <row r="134" spans="1:50" ht="39.75" customHeight="1">
      <c r="A134" s="1023"/>
      <c r="B134" s="256"/>
      <c r="C134" s="255"/>
      <c r="D134" s="256"/>
      <c r="E134" s="255"/>
      <c r="F134" s="318"/>
      <c r="G134" s="235" t="s">
        <v>565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577</v>
      </c>
      <c r="AC134" s="228"/>
      <c r="AD134" s="228"/>
      <c r="AE134" s="270" t="s">
        <v>565</v>
      </c>
      <c r="AF134" s="120"/>
      <c r="AG134" s="120"/>
      <c r="AH134" s="120"/>
      <c r="AI134" s="270" t="s">
        <v>578</v>
      </c>
      <c r="AJ134" s="120"/>
      <c r="AK134" s="120"/>
      <c r="AL134" s="120"/>
      <c r="AM134" s="270" t="s">
        <v>565</v>
      </c>
      <c r="AN134" s="120"/>
      <c r="AO134" s="120"/>
      <c r="AP134" s="120"/>
      <c r="AQ134" s="270" t="s">
        <v>565</v>
      </c>
      <c r="AR134" s="120"/>
      <c r="AS134" s="120"/>
      <c r="AT134" s="120"/>
      <c r="AU134" s="270" t="s">
        <v>565</v>
      </c>
      <c r="AV134" s="120"/>
      <c r="AW134" s="120"/>
      <c r="AX134" s="219"/>
    </row>
    <row r="135" spans="1:50" ht="39.75" customHeight="1">
      <c r="A135" s="1023"/>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565</v>
      </c>
      <c r="AC135" s="137"/>
      <c r="AD135" s="137"/>
      <c r="AE135" s="270" t="s">
        <v>571</v>
      </c>
      <c r="AF135" s="120"/>
      <c r="AG135" s="120"/>
      <c r="AH135" s="120"/>
      <c r="AI135" s="270" t="s">
        <v>579</v>
      </c>
      <c r="AJ135" s="120"/>
      <c r="AK135" s="120"/>
      <c r="AL135" s="120"/>
      <c r="AM135" s="270" t="s">
        <v>580</v>
      </c>
      <c r="AN135" s="120"/>
      <c r="AO135" s="120"/>
      <c r="AP135" s="120"/>
      <c r="AQ135" s="270" t="s">
        <v>582</v>
      </c>
      <c r="AR135" s="120"/>
      <c r="AS135" s="120"/>
      <c r="AT135" s="120"/>
      <c r="AU135" s="270" t="s">
        <v>582</v>
      </c>
      <c r="AV135" s="120"/>
      <c r="AW135" s="120"/>
      <c r="AX135" s="219"/>
    </row>
    <row r="136" spans="1:50" ht="18.75" hidden="1" customHeight="1">
      <c r="A136" s="1023"/>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c r="A137" s="1023"/>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c r="A138" s="1023"/>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c r="A139" s="1023"/>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c r="A140" s="1023"/>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c r="A141" s="1023"/>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c r="A142" s="1023"/>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c r="A143" s="1023"/>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c r="A144" s="1023"/>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c r="A145" s="1023"/>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c r="A146" s="1023"/>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c r="A147" s="1023"/>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c r="A148" s="1023"/>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c r="A149" s="1023"/>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c r="A150" s="1023"/>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c r="A151" s="1023"/>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c r="A152" s="1023"/>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7"/>
    </row>
    <row r="153" spans="1:50" ht="22.5" customHeight="1">
      <c r="A153" s="1023"/>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c r="A154" s="1023"/>
      <c r="B154" s="256"/>
      <c r="C154" s="255"/>
      <c r="D154" s="256"/>
      <c r="E154" s="255"/>
      <c r="F154" s="318"/>
      <c r="G154" s="235" t="s">
        <v>571</v>
      </c>
      <c r="H154" s="165"/>
      <c r="I154" s="165"/>
      <c r="J154" s="165"/>
      <c r="K154" s="165"/>
      <c r="L154" s="165"/>
      <c r="M154" s="165"/>
      <c r="N154" s="165"/>
      <c r="O154" s="165"/>
      <c r="P154" s="236"/>
      <c r="Q154" s="164" t="s">
        <v>582</v>
      </c>
      <c r="R154" s="165"/>
      <c r="S154" s="165"/>
      <c r="T154" s="165"/>
      <c r="U154" s="165"/>
      <c r="V154" s="165"/>
      <c r="W154" s="165"/>
      <c r="X154" s="165"/>
      <c r="Y154" s="165"/>
      <c r="Z154" s="165"/>
      <c r="AA154" s="952"/>
      <c r="AB154" s="259" t="s">
        <v>577</v>
      </c>
      <c r="AC154" s="260"/>
      <c r="AD154" s="260"/>
      <c r="AE154" s="265" t="s">
        <v>581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c r="A155" s="1023"/>
      <c r="B155" s="256"/>
      <c r="C155" s="255"/>
      <c r="D155" s="256"/>
      <c r="E155" s="255"/>
      <c r="F155" s="318"/>
      <c r="G155" s="237"/>
      <c r="H155" s="238"/>
      <c r="I155" s="238"/>
      <c r="J155" s="238"/>
      <c r="K155" s="238"/>
      <c r="L155" s="238"/>
      <c r="M155" s="238"/>
      <c r="N155" s="238"/>
      <c r="O155" s="238"/>
      <c r="P155" s="239"/>
      <c r="Q155" s="450"/>
      <c r="R155" s="238"/>
      <c r="S155" s="238"/>
      <c r="T155" s="238"/>
      <c r="U155" s="238"/>
      <c r="V155" s="238"/>
      <c r="W155" s="238"/>
      <c r="X155" s="238"/>
      <c r="Y155" s="238"/>
      <c r="Z155" s="238"/>
      <c r="AA155" s="95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c r="A156" s="1023"/>
      <c r="B156" s="256"/>
      <c r="C156" s="255"/>
      <c r="D156" s="256"/>
      <c r="E156" s="255"/>
      <c r="F156" s="318"/>
      <c r="G156" s="237"/>
      <c r="H156" s="238"/>
      <c r="I156" s="238"/>
      <c r="J156" s="238"/>
      <c r="K156" s="238"/>
      <c r="L156" s="238"/>
      <c r="M156" s="238"/>
      <c r="N156" s="238"/>
      <c r="O156" s="238"/>
      <c r="P156" s="239"/>
      <c r="Q156" s="450"/>
      <c r="R156" s="238"/>
      <c r="S156" s="238"/>
      <c r="T156" s="238"/>
      <c r="U156" s="238"/>
      <c r="V156" s="238"/>
      <c r="W156" s="238"/>
      <c r="X156" s="238"/>
      <c r="Y156" s="238"/>
      <c r="Z156" s="238"/>
      <c r="AA156" s="953"/>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c r="A157" s="1023"/>
      <c r="B157" s="256"/>
      <c r="C157" s="255"/>
      <c r="D157" s="256"/>
      <c r="E157" s="255"/>
      <c r="F157" s="318"/>
      <c r="G157" s="237"/>
      <c r="H157" s="238"/>
      <c r="I157" s="238"/>
      <c r="J157" s="238"/>
      <c r="K157" s="238"/>
      <c r="L157" s="238"/>
      <c r="M157" s="238"/>
      <c r="N157" s="238"/>
      <c r="O157" s="238"/>
      <c r="P157" s="239"/>
      <c r="Q157" s="450"/>
      <c r="R157" s="238"/>
      <c r="S157" s="238"/>
      <c r="T157" s="238"/>
      <c r="U157" s="238"/>
      <c r="V157" s="238"/>
      <c r="W157" s="238"/>
      <c r="X157" s="238"/>
      <c r="Y157" s="238"/>
      <c r="Z157" s="238"/>
      <c r="AA157" s="953"/>
      <c r="AB157" s="261"/>
      <c r="AC157" s="262"/>
      <c r="AD157" s="262"/>
      <c r="AE157" s="164" t="s">
        <v>572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c r="A158" s="1023"/>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5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c r="A159" s="1023"/>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c r="A160" s="1023"/>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c r="A161" s="1023"/>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5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c r="A162" s="1023"/>
      <c r="B162" s="256"/>
      <c r="C162" s="255"/>
      <c r="D162" s="256"/>
      <c r="E162" s="255"/>
      <c r="F162" s="318"/>
      <c r="G162" s="237"/>
      <c r="H162" s="238"/>
      <c r="I162" s="238"/>
      <c r="J162" s="238"/>
      <c r="K162" s="238"/>
      <c r="L162" s="238"/>
      <c r="M162" s="238"/>
      <c r="N162" s="238"/>
      <c r="O162" s="238"/>
      <c r="P162" s="239"/>
      <c r="Q162" s="450"/>
      <c r="R162" s="238"/>
      <c r="S162" s="238"/>
      <c r="T162" s="238"/>
      <c r="U162" s="238"/>
      <c r="V162" s="238"/>
      <c r="W162" s="238"/>
      <c r="X162" s="238"/>
      <c r="Y162" s="238"/>
      <c r="Z162" s="238"/>
      <c r="AA162" s="95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c r="A163" s="1023"/>
      <c r="B163" s="256"/>
      <c r="C163" s="255"/>
      <c r="D163" s="256"/>
      <c r="E163" s="255"/>
      <c r="F163" s="318"/>
      <c r="G163" s="237"/>
      <c r="H163" s="238"/>
      <c r="I163" s="238"/>
      <c r="J163" s="238"/>
      <c r="K163" s="238"/>
      <c r="L163" s="238"/>
      <c r="M163" s="238"/>
      <c r="N163" s="238"/>
      <c r="O163" s="238"/>
      <c r="P163" s="239"/>
      <c r="Q163" s="450"/>
      <c r="R163" s="238"/>
      <c r="S163" s="238"/>
      <c r="T163" s="238"/>
      <c r="U163" s="238"/>
      <c r="V163" s="238"/>
      <c r="W163" s="238"/>
      <c r="X163" s="238"/>
      <c r="Y163" s="238"/>
      <c r="Z163" s="238"/>
      <c r="AA163" s="953"/>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c r="A164" s="1023"/>
      <c r="B164" s="256"/>
      <c r="C164" s="255"/>
      <c r="D164" s="256"/>
      <c r="E164" s="255"/>
      <c r="F164" s="318"/>
      <c r="G164" s="237"/>
      <c r="H164" s="238"/>
      <c r="I164" s="238"/>
      <c r="J164" s="238"/>
      <c r="K164" s="238"/>
      <c r="L164" s="238"/>
      <c r="M164" s="238"/>
      <c r="N164" s="238"/>
      <c r="O164" s="238"/>
      <c r="P164" s="239"/>
      <c r="Q164" s="450"/>
      <c r="R164" s="238"/>
      <c r="S164" s="238"/>
      <c r="T164" s="238"/>
      <c r="U164" s="238"/>
      <c r="V164" s="238"/>
      <c r="W164" s="238"/>
      <c r="X164" s="238"/>
      <c r="Y164" s="238"/>
      <c r="Z164" s="238"/>
      <c r="AA164" s="95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c r="A165" s="1023"/>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5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c r="A166" s="1023"/>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c r="A167" s="1023"/>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c r="A168" s="1023"/>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5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c r="A169" s="1023"/>
      <c r="B169" s="256"/>
      <c r="C169" s="255"/>
      <c r="D169" s="256"/>
      <c r="E169" s="255"/>
      <c r="F169" s="318"/>
      <c r="G169" s="237"/>
      <c r="H169" s="238"/>
      <c r="I169" s="238"/>
      <c r="J169" s="238"/>
      <c r="K169" s="238"/>
      <c r="L169" s="238"/>
      <c r="M169" s="238"/>
      <c r="N169" s="238"/>
      <c r="O169" s="238"/>
      <c r="P169" s="239"/>
      <c r="Q169" s="450"/>
      <c r="R169" s="238"/>
      <c r="S169" s="238"/>
      <c r="T169" s="238"/>
      <c r="U169" s="238"/>
      <c r="V169" s="238"/>
      <c r="W169" s="238"/>
      <c r="X169" s="238"/>
      <c r="Y169" s="238"/>
      <c r="Z169" s="238"/>
      <c r="AA169" s="95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c r="A170" s="1023"/>
      <c r="B170" s="256"/>
      <c r="C170" s="255"/>
      <c r="D170" s="256"/>
      <c r="E170" s="255"/>
      <c r="F170" s="318"/>
      <c r="G170" s="237"/>
      <c r="H170" s="238"/>
      <c r="I170" s="238"/>
      <c r="J170" s="238"/>
      <c r="K170" s="238"/>
      <c r="L170" s="238"/>
      <c r="M170" s="238"/>
      <c r="N170" s="238"/>
      <c r="O170" s="238"/>
      <c r="P170" s="239"/>
      <c r="Q170" s="450"/>
      <c r="R170" s="238"/>
      <c r="S170" s="238"/>
      <c r="T170" s="238"/>
      <c r="U170" s="238"/>
      <c r="V170" s="238"/>
      <c r="W170" s="238"/>
      <c r="X170" s="238"/>
      <c r="Y170" s="238"/>
      <c r="Z170" s="238"/>
      <c r="AA170" s="953"/>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c r="A171" s="1023"/>
      <c r="B171" s="256"/>
      <c r="C171" s="255"/>
      <c r="D171" s="256"/>
      <c r="E171" s="255"/>
      <c r="F171" s="318"/>
      <c r="G171" s="237"/>
      <c r="H171" s="238"/>
      <c r="I171" s="238"/>
      <c r="J171" s="238"/>
      <c r="K171" s="238"/>
      <c r="L171" s="238"/>
      <c r="M171" s="238"/>
      <c r="N171" s="238"/>
      <c r="O171" s="238"/>
      <c r="P171" s="239"/>
      <c r="Q171" s="450"/>
      <c r="R171" s="238"/>
      <c r="S171" s="238"/>
      <c r="T171" s="238"/>
      <c r="U171" s="238"/>
      <c r="V171" s="238"/>
      <c r="W171" s="238"/>
      <c r="X171" s="238"/>
      <c r="Y171" s="238"/>
      <c r="Z171" s="238"/>
      <c r="AA171" s="95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c r="A172" s="1023"/>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5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c r="A173" s="1023"/>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c r="A174" s="1023"/>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c r="A175" s="1023"/>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5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c r="A176" s="1023"/>
      <c r="B176" s="256"/>
      <c r="C176" s="255"/>
      <c r="D176" s="256"/>
      <c r="E176" s="255"/>
      <c r="F176" s="318"/>
      <c r="G176" s="237"/>
      <c r="H176" s="238"/>
      <c r="I176" s="238"/>
      <c r="J176" s="238"/>
      <c r="K176" s="238"/>
      <c r="L176" s="238"/>
      <c r="M176" s="238"/>
      <c r="N176" s="238"/>
      <c r="O176" s="238"/>
      <c r="P176" s="239"/>
      <c r="Q176" s="450"/>
      <c r="R176" s="238"/>
      <c r="S176" s="238"/>
      <c r="T176" s="238"/>
      <c r="U176" s="238"/>
      <c r="V176" s="238"/>
      <c r="W176" s="238"/>
      <c r="X176" s="238"/>
      <c r="Y176" s="238"/>
      <c r="Z176" s="238"/>
      <c r="AA176" s="95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c r="A177" s="1023"/>
      <c r="B177" s="256"/>
      <c r="C177" s="255"/>
      <c r="D177" s="256"/>
      <c r="E177" s="255"/>
      <c r="F177" s="318"/>
      <c r="G177" s="237"/>
      <c r="H177" s="238"/>
      <c r="I177" s="238"/>
      <c r="J177" s="238"/>
      <c r="K177" s="238"/>
      <c r="L177" s="238"/>
      <c r="M177" s="238"/>
      <c r="N177" s="238"/>
      <c r="O177" s="238"/>
      <c r="P177" s="239"/>
      <c r="Q177" s="450"/>
      <c r="R177" s="238"/>
      <c r="S177" s="238"/>
      <c r="T177" s="238"/>
      <c r="U177" s="238"/>
      <c r="V177" s="238"/>
      <c r="W177" s="238"/>
      <c r="X177" s="238"/>
      <c r="Y177" s="238"/>
      <c r="Z177" s="238"/>
      <c r="AA177" s="953"/>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c r="A178" s="1023"/>
      <c r="B178" s="256"/>
      <c r="C178" s="255"/>
      <c r="D178" s="256"/>
      <c r="E178" s="255"/>
      <c r="F178" s="318"/>
      <c r="G178" s="237"/>
      <c r="H178" s="238"/>
      <c r="I178" s="238"/>
      <c r="J178" s="238"/>
      <c r="K178" s="238"/>
      <c r="L178" s="238"/>
      <c r="M178" s="238"/>
      <c r="N178" s="238"/>
      <c r="O178" s="238"/>
      <c r="P178" s="239"/>
      <c r="Q178" s="450"/>
      <c r="R178" s="238"/>
      <c r="S178" s="238"/>
      <c r="T178" s="238"/>
      <c r="U178" s="238"/>
      <c r="V178" s="238"/>
      <c r="W178" s="238"/>
      <c r="X178" s="238"/>
      <c r="Y178" s="238"/>
      <c r="Z178" s="238"/>
      <c r="AA178" s="95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c r="A179" s="1023"/>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5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c r="A180" s="1023"/>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c r="A181" s="1023"/>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c r="A182" s="1023"/>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5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c r="A183" s="1023"/>
      <c r="B183" s="256"/>
      <c r="C183" s="255"/>
      <c r="D183" s="256"/>
      <c r="E183" s="255"/>
      <c r="F183" s="318"/>
      <c r="G183" s="237"/>
      <c r="H183" s="238"/>
      <c r="I183" s="238"/>
      <c r="J183" s="238"/>
      <c r="K183" s="238"/>
      <c r="L183" s="238"/>
      <c r="M183" s="238"/>
      <c r="N183" s="238"/>
      <c r="O183" s="238"/>
      <c r="P183" s="239"/>
      <c r="Q183" s="450"/>
      <c r="R183" s="238"/>
      <c r="S183" s="238"/>
      <c r="T183" s="238"/>
      <c r="U183" s="238"/>
      <c r="V183" s="238"/>
      <c r="W183" s="238"/>
      <c r="X183" s="238"/>
      <c r="Y183" s="238"/>
      <c r="Z183" s="238"/>
      <c r="AA183" s="95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c r="A184" s="1023"/>
      <c r="B184" s="256"/>
      <c r="C184" s="255"/>
      <c r="D184" s="256"/>
      <c r="E184" s="255"/>
      <c r="F184" s="318"/>
      <c r="G184" s="237"/>
      <c r="H184" s="238"/>
      <c r="I184" s="238"/>
      <c r="J184" s="238"/>
      <c r="K184" s="238"/>
      <c r="L184" s="238"/>
      <c r="M184" s="238"/>
      <c r="N184" s="238"/>
      <c r="O184" s="238"/>
      <c r="P184" s="239"/>
      <c r="Q184" s="450"/>
      <c r="R184" s="238"/>
      <c r="S184" s="238"/>
      <c r="T184" s="238"/>
      <c r="U184" s="238"/>
      <c r="V184" s="238"/>
      <c r="W184" s="238"/>
      <c r="X184" s="238"/>
      <c r="Y184" s="238"/>
      <c r="Z184" s="238"/>
      <c r="AA184" s="953"/>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c r="A185" s="1023"/>
      <c r="B185" s="256"/>
      <c r="C185" s="255"/>
      <c r="D185" s="256"/>
      <c r="E185" s="255"/>
      <c r="F185" s="318"/>
      <c r="G185" s="237"/>
      <c r="H185" s="238"/>
      <c r="I185" s="238"/>
      <c r="J185" s="238"/>
      <c r="K185" s="238"/>
      <c r="L185" s="238"/>
      <c r="M185" s="238"/>
      <c r="N185" s="238"/>
      <c r="O185" s="238"/>
      <c r="P185" s="239"/>
      <c r="Q185" s="450"/>
      <c r="R185" s="238"/>
      <c r="S185" s="238"/>
      <c r="T185" s="238"/>
      <c r="U185" s="238"/>
      <c r="V185" s="238"/>
      <c r="W185" s="238"/>
      <c r="X185" s="238"/>
      <c r="Y185" s="238"/>
      <c r="Z185" s="238"/>
      <c r="AA185" s="95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c r="A186" s="1023"/>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5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c r="A188" s="1023"/>
      <c r="B188" s="256"/>
      <c r="C188" s="255"/>
      <c r="D188" s="256"/>
      <c r="E188" s="164" t="s">
        <v>565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c r="A189" s="1023"/>
      <c r="B189" s="256"/>
      <c r="C189" s="255"/>
      <c r="D189" s="256"/>
      <c r="E189" s="450"/>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1"/>
    </row>
    <row r="190" spans="1:50" ht="45" hidden="1" customHeight="1">
      <c r="A190" s="1023"/>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c r="A191" s="1023"/>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c r="A192" s="1023"/>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c r="A193" s="1023"/>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c r="A194" s="1023"/>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c r="A195" s="1023"/>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c r="A196" s="1023"/>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c r="A197" s="1023"/>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c r="A198" s="1023"/>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c r="A199" s="1023"/>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c r="A200" s="1023"/>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c r="A201" s="1023"/>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c r="A202" s="1023"/>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c r="A203" s="1023"/>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c r="A204" s="1023"/>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c r="A205" s="1023"/>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c r="A206" s="1023"/>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c r="A207" s="1023"/>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c r="A208" s="1023"/>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c r="A209" s="1023"/>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c r="A210" s="1023"/>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c r="A211" s="1023"/>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c r="A212" s="1023"/>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7"/>
    </row>
    <row r="213" spans="1:50" ht="22.5" hidden="1" customHeight="1">
      <c r="A213" s="1023"/>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c r="A214" s="1023"/>
      <c r="B214" s="256"/>
      <c r="C214" s="255"/>
      <c r="D214" s="256"/>
      <c r="E214" s="255"/>
      <c r="F214" s="318"/>
      <c r="G214" s="235"/>
      <c r="H214" s="165"/>
      <c r="I214" s="165"/>
      <c r="J214" s="165"/>
      <c r="K214" s="165"/>
      <c r="L214" s="165"/>
      <c r="M214" s="165"/>
      <c r="N214" s="165"/>
      <c r="O214" s="165"/>
      <c r="P214" s="236"/>
      <c r="Q214" s="1010"/>
      <c r="R214" s="1011"/>
      <c r="S214" s="1011"/>
      <c r="T214" s="1011"/>
      <c r="U214" s="1011"/>
      <c r="V214" s="1011"/>
      <c r="W214" s="1011"/>
      <c r="X214" s="1011"/>
      <c r="Y214" s="1011"/>
      <c r="Z214" s="1011"/>
      <c r="AA214" s="101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c r="A215" s="1023"/>
      <c r="B215" s="256"/>
      <c r="C215" s="255"/>
      <c r="D215" s="256"/>
      <c r="E215" s="255"/>
      <c r="F215" s="318"/>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c r="A216" s="1023"/>
      <c r="B216" s="256"/>
      <c r="C216" s="255"/>
      <c r="D216" s="256"/>
      <c r="E216" s="255"/>
      <c r="F216" s="318"/>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c r="A217" s="1023"/>
      <c r="B217" s="256"/>
      <c r="C217" s="255"/>
      <c r="D217" s="256"/>
      <c r="E217" s="255"/>
      <c r="F217" s="318"/>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c r="A218" s="1023"/>
      <c r="B218" s="256"/>
      <c r="C218" s="255"/>
      <c r="D218" s="256"/>
      <c r="E218" s="255"/>
      <c r="F218" s="318"/>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c r="A219" s="1023"/>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c r="A220" s="1023"/>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c r="A221" s="1023"/>
      <c r="B221" s="256"/>
      <c r="C221" s="255"/>
      <c r="D221" s="256"/>
      <c r="E221" s="255"/>
      <c r="F221" s="318"/>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c r="A222" s="1023"/>
      <c r="B222" s="256"/>
      <c r="C222" s="255"/>
      <c r="D222" s="256"/>
      <c r="E222" s="255"/>
      <c r="F222" s="318"/>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c r="A223" s="1023"/>
      <c r="B223" s="256"/>
      <c r="C223" s="255"/>
      <c r="D223" s="256"/>
      <c r="E223" s="255"/>
      <c r="F223" s="318"/>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c r="A224" s="1023"/>
      <c r="B224" s="256"/>
      <c r="C224" s="255"/>
      <c r="D224" s="256"/>
      <c r="E224" s="255"/>
      <c r="F224" s="318"/>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c r="A225" s="1023"/>
      <c r="B225" s="256"/>
      <c r="C225" s="255"/>
      <c r="D225" s="256"/>
      <c r="E225" s="255"/>
      <c r="F225" s="318"/>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c r="A226" s="1023"/>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c r="A227" s="1023"/>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c r="A228" s="1023"/>
      <c r="B228" s="256"/>
      <c r="C228" s="255"/>
      <c r="D228" s="256"/>
      <c r="E228" s="255"/>
      <c r="F228" s="318"/>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c r="A229" s="1023"/>
      <c r="B229" s="256"/>
      <c r="C229" s="255"/>
      <c r="D229" s="256"/>
      <c r="E229" s="255"/>
      <c r="F229" s="318"/>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c r="A230" s="1023"/>
      <c r="B230" s="256"/>
      <c r="C230" s="255"/>
      <c r="D230" s="256"/>
      <c r="E230" s="255"/>
      <c r="F230" s="318"/>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c r="A231" s="1023"/>
      <c r="B231" s="256"/>
      <c r="C231" s="255"/>
      <c r="D231" s="256"/>
      <c r="E231" s="255"/>
      <c r="F231" s="318"/>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c r="A232" s="1023"/>
      <c r="B232" s="256"/>
      <c r="C232" s="255"/>
      <c r="D232" s="256"/>
      <c r="E232" s="255"/>
      <c r="F232" s="318"/>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c r="A233" s="1023"/>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c r="A234" s="1023"/>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c r="A235" s="1023"/>
      <c r="B235" s="256"/>
      <c r="C235" s="255"/>
      <c r="D235" s="256"/>
      <c r="E235" s="255"/>
      <c r="F235" s="318"/>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c r="A236" s="1023"/>
      <c r="B236" s="256"/>
      <c r="C236" s="255"/>
      <c r="D236" s="256"/>
      <c r="E236" s="255"/>
      <c r="F236" s="318"/>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c r="A237" s="1023"/>
      <c r="B237" s="256"/>
      <c r="C237" s="255"/>
      <c r="D237" s="256"/>
      <c r="E237" s="255"/>
      <c r="F237" s="318"/>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c r="A238" s="1023"/>
      <c r="B238" s="256"/>
      <c r="C238" s="255"/>
      <c r="D238" s="256"/>
      <c r="E238" s="255"/>
      <c r="F238" s="318"/>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c r="A239" s="1023"/>
      <c r="B239" s="256"/>
      <c r="C239" s="255"/>
      <c r="D239" s="256"/>
      <c r="E239" s="255"/>
      <c r="F239" s="318"/>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c r="A240" s="1023"/>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c r="A241" s="1023"/>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c r="A242" s="1023"/>
      <c r="B242" s="256"/>
      <c r="C242" s="255"/>
      <c r="D242" s="256"/>
      <c r="E242" s="255"/>
      <c r="F242" s="318"/>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c r="A243" s="1023"/>
      <c r="B243" s="256"/>
      <c r="C243" s="255"/>
      <c r="D243" s="256"/>
      <c r="E243" s="255"/>
      <c r="F243" s="318"/>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c r="A244" s="1023"/>
      <c r="B244" s="256"/>
      <c r="C244" s="255"/>
      <c r="D244" s="256"/>
      <c r="E244" s="255"/>
      <c r="F244" s="318"/>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c r="A245" s="1023"/>
      <c r="B245" s="256"/>
      <c r="C245" s="255"/>
      <c r="D245" s="256"/>
      <c r="E245" s="255"/>
      <c r="F245" s="318"/>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c r="A246" s="1023"/>
      <c r="B246" s="256"/>
      <c r="C246" s="255"/>
      <c r="D246" s="256"/>
      <c r="E246" s="319"/>
      <c r="F246" s="320"/>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c r="A248" s="102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c r="A249" s="1023"/>
      <c r="B249" s="256"/>
      <c r="C249" s="255"/>
      <c r="D249" s="256"/>
      <c r="E249" s="450"/>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1"/>
    </row>
    <row r="250" spans="1:50" ht="45" hidden="1" customHeight="1">
      <c r="A250" s="1023"/>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c r="A251" s="1023"/>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c r="A252" s="1023"/>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c r="A253" s="1023"/>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c r="A254" s="1023"/>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c r="A255" s="1023"/>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c r="A256" s="1023"/>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c r="A257" s="1023"/>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c r="A258" s="1023"/>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c r="A259" s="1023"/>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c r="A260" s="1023"/>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c r="A261" s="1023"/>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c r="A262" s="1023"/>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c r="A263" s="1023"/>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c r="A264" s="1023"/>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c r="A265" s="1023"/>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c r="A266" s="1023"/>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c r="A267" s="1023"/>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c r="A268" s="1023"/>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c r="A269" s="1023"/>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c r="A270" s="1023"/>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c r="A271" s="1023"/>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c r="A272" s="1023"/>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7"/>
    </row>
    <row r="273" spans="1:50" ht="22.5" hidden="1" customHeight="1">
      <c r="A273" s="1023"/>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c r="A274" s="1023"/>
      <c r="B274" s="256"/>
      <c r="C274" s="255"/>
      <c r="D274" s="256"/>
      <c r="E274" s="255"/>
      <c r="F274" s="318"/>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c r="A275" s="1023"/>
      <c r="B275" s="256"/>
      <c r="C275" s="255"/>
      <c r="D275" s="256"/>
      <c r="E275" s="255"/>
      <c r="F275" s="318"/>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c r="A276" s="1023"/>
      <c r="B276" s="256"/>
      <c r="C276" s="255"/>
      <c r="D276" s="256"/>
      <c r="E276" s="255"/>
      <c r="F276" s="318"/>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c r="A277" s="1023"/>
      <c r="B277" s="256"/>
      <c r="C277" s="255"/>
      <c r="D277" s="256"/>
      <c r="E277" s="255"/>
      <c r="F277" s="318"/>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c r="A278" s="1023"/>
      <c r="B278" s="256"/>
      <c r="C278" s="255"/>
      <c r="D278" s="256"/>
      <c r="E278" s="255"/>
      <c r="F278" s="318"/>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c r="A279" s="1023"/>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c r="A280" s="1023"/>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c r="A281" s="1023"/>
      <c r="B281" s="256"/>
      <c r="C281" s="255"/>
      <c r="D281" s="256"/>
      <c r="E281" s="255"/>
      <c r="F281" s="318"/>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c r="A282" s="1023"/>
      <c r="B282" s="256"/>
      <c r="C282" s="255"/>
      <c r="D282" s="256"/>
      <c r="E282" s="255"/>
      <c r="F282" s="318"/>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c r="A283" s="1023"/>
      <c r="B283" s="256"/>
      <c r="C283" s="255"/>
      <c r="D283" s="256"/>
      <c r="E283" s="255"/>
      <c r="F283" s="318"/>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c r="A284" s="1023"/>
      <c r="B284" s="256"/>
      <c r="C284" s="255"/>
      <c r="D284" s="256"/>
      <c r="E284" s="255"/>
      <c r="F284" s="318"/>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c r="A285" s="1023"/>
      <c r="B285" s="256"/>
      <c r="C285" s="255"/>
      <c r="D285" s="256"/>
      <c r="E285" s="255"/>
      <c r="F285" s="318"/>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c r="A286" s="1023"/>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c r="A287" s="1023"/>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c r="A288" s="1023"/>
      <c r="B288" s="256"/>
      <c r="C288" s="255"/>
      <c r="D288" s="256"/>
      <c r="E288" s="255"/>
      <c r="F288" s="318"/>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c r="A289" s="1023"/>
      <c r="B289" s="256"/>
      <c r="C289" s="255"/>
      <c r="D289" s="256"/>
      <c r="E289" s="255"/>
      <c r="F289" s="318"/>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c r="A290" s="1023"/>
      <c r="B290" s="256"/>
      <c r="C290" s="255"/>
      <c r="D290" s="256"/>
      <c r="E290" s="255"/>
      <c r="F290" s="318"/>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c r="A291" s="1023"/>
      <c r="B291" s="256"/>
      <c r="C291" s="255"/>
      <c r="D291" s="256"/>
      <c r="E291" s="255"/>
      <c r="F291" s="318"/>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c r="A292" s="1023"/>
      <c r="B292" s="256"/>
      <c r="C292" s="255"/>
      <c r="D292" s="256"/>
      <c r="E292" s="255"/>
      <c r="F292" s="318"/>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c r="A293" s="1023"/>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c r="A294" s="1023"/>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c r="A295" s="1023"/>
      <c r="B295" s="256"/>
      <c r="C295" s="255"/>
      <c r="D295" s="256"/>
      <c r="E295" s="255"/>
      <c r="F295" s="318"/>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c r="A296" s="1023"/>
      <c r="B296" s="256"/>
      <c r="C296" s="255"/>
      <c r="D296" s="256"/>
      <c r="E296" s="255"/>
      <c r="F296" s="318"/>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c r="A297" s="1023"/>
      <c r="B297" s="256"/>
      <c r="C297" s="255"/>
      <c r="D297" s="256"/>
      <c r="E297" s="255"/>
      <c r="F297" s="318"/>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c r="A298" s="1023"/>
      <c r="B298" s="256"/>
      <c r="C298" s="255"/>
      <c r="D298" s="256"/>
      <c r="E298" s="255"/>
      <c r="F298" s="318"/>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c r="A299" s="1023"/>
      <c r="B299" s="256"/>
      <c r="C299" s="255"/>
      <c r="D299" s="256"/>
      <c r="E299" s="255"/>
      <c r="F299" s="318"/>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c r="A300" s="1023"/>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c r="A301" s="1023"/>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c r="A302" s="1023"/>
      <c r="B302" s="256"/>
      <c r="C302" s="255"/>
      <c r="D302" s="256"/>
      <c r="E302" s="255"/>
      <c r="F302" s="318"/>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c r="A303" s="1023"/>
      <c r="B303" s="256"/>
      <c r="C303" s="255"/>
      <c r="D303" s="256"/>
      <c r="E303" s="255"/>
      <c r="F303" s="318"/>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c r="A304" s="1023"/>
      <c r="B304" s="256"/>
      <c r="C304" s="255"/>
      <c r="D304" s="256"/>
      <c r="E304" s="255"/>
      <c r="F304" s="318"/>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c r="A305" s="1023"/>
      <c r="B305" s="256"/>
      <c r="C305" s="255"/>
      <c r="D305" s="256"/>
      <c r="E305" s="255"/>
      <c r="F305" s="318"/>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c r="A306" s="1023"/>
      <c r="B306" s="256"/>
      <c r="C306" s="255"/>
      <c r="D306" s="256"/>
      <c r="E306" s="319"/>
      <c r="F306" s="320"/>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c r="A310" s="1023"/>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c r="A311" s="1023"/>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c r="A312" s="1023"/>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c r="A313" s="1023"/>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c r="A314" s="1023"/>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c r="A315" s="1023"/>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c r="A316" s="1023"/>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c r="A317" s="1023"/>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c r="A318" s="1023"/>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c r="A319" s="1023"/>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c r="A320" s="1023"/>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c r="A321" s="1023"/>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c r="A322" s="1023"/>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c r="A323" s="1023"/>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c r="A324" s="1023"/>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c r="A325" s="1023"/>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c r="A326" s="1023"/>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c r="A327" s="1023"/>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c r="A328" s="1023"/>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c r="A329" s="1023"/>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c r="A330" s="1023"/>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c r="A331" s="1023"/>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c r="A332" s="1023"/>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7"/>
    </row>
    <row r="333" spans="1:50" ht="22.5" hidden="1" customHeight="1">
      <c r="A333" s="1023"/>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c r="A334" s="1023"/>
      <c r="B334" s="256"/>
      <c r="C334" s="255"/>
      <c r="D334" s="256"/>
      <c r="E334" s="255"/>
      <c r="F334" s="318"/>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c r="A335" s="1023"/>
      <c r="B335" s="256"/>
      <c r="C335" s="255"/>
      <c r="D335" s="256"/>
      <c r="E335" s="255"/>
      <c r="F335" s="318"/>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c r="A336" s="1023"/>
      <c r="B336" s="256"/>
      <c r="C336" s="255"/>
      <c r="D336" s="256"/>
      <c r="E336" s="255"/>
      <c r="F336" s="318"/>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c r="A337" s="1023"/>
      <c r="B337" s="256"/>
      <c r="C337" s="255"/>
      <c r="D337" s="256"/>
      <c r="E337" s="255"/>
      <c r="F337" s="318"/>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c r="A338" s="1023"/>
      <c r="B338" s="256"/>
      <c r="C338" s="255"/>
      <c r="D338" s="256"/>
      <c r="E338" s="255"/>
      <c r="F338" s="318"/>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c r="A339" s="1023"/>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c r="A340" s="1023"/>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c r="A341" s="1023"/>
      <c r="B341" s="256"/>
      <c r="C341" s="255"/>
      <c r="D341" s="256"/>
      <c r="E341" s="255"/>
      <c r="F341" s="318"/>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c r="A342" s="1023"/>
      <c r="B342" s="256"/>
      <c r="C342" s="255"/>
      <c r="D342" s="256"/>
      <c r="E342" s="255"/>
      <c r="F342" s="318"/>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c r="A343" s="1023"/>
      <c r="B343" s="256"/>
      <c r="C343" s="255"/>
      <c r="D343" s="256"/>
      <c r="E343" s="255"/>
      <c r="F343" s="318"/>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c r="A344" s="1023"/>
      <c r="B344" s="256"/>
      <c r="C344" s="255"/>
      <c r="D344" s="256"/>
      <c r="E344" s="255"/>
      <c r="F344" s="318"/>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c r="A345" s="1023"/>
      <c r="B345" s="256"/>
      <c r="C345" s="255"/>
      <c r="D345" s="256"/>
      <c r="E345" s="255"/>
      <c r="F345" s="318"/>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c r="A346" s="1023"/>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c r="A347" s="1023"/>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c r="A348" s="1023"/>
      <c r="B348" s="256"/>
      <c r="C348" s="255"/>
      <c r="D348" s="256"/>
      <c r="E348" s="255"/>
      <c r="F348" s="318"/>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c r="A349" s="1023"/>
      <c r="B349" s="256"/>
      <c r="C349" s="255"/>
      <c r="D349" s="256"/>
      <c r="E349" s="255"/>
      <c r="F349" s="318"/>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c r="A350" s="1023"/>
      <c r="B350" s="256"/>
      <c r="C350" s="255"/>
      <c r="D350" s="256"/>
      <c r="E350" s="255"/>
      <c r="F350" s="318"/>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c r="A351" s="1023"/>
      <c r="B351" s="256"/>
      <c r="C351" s="255"/>
      <c r="D351" s="256"/>
      <c r="E351" s="255"/>
      <c r="F351" s="318"/>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c r="A352" s="1023"/>
      <c r="B352" s="256"/>
      <c r="C352" s="255"/>
      <c r="D352" s="256"/>
      <c r="E352" s="255"/>
      <c r="F352" s="318"/>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c r="A353" s="1023"/>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c r="A354" s="1023"/>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c r="A355" s="1023"/>
      <c r="B355" s="256"/>
      <c r="C355" s="255"/>
      <c r="D355" s="256"/>
      <c r="E355" s="255"/>
      <c r="F355" s="318"/>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c r="A356" s="1023"/>
      <c r="B356" s="256"/>
      <c r="C356" s="255"/>
      <c r="D356" s="256"/>
      <c r="E356" s="255"/>
      <c r="F356" s="318"/>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c r="A357" s="1023"/>
      <c r="B357" s="256"/>
      <c r="C357" s="255"/>
      <c r="D357" s="256"/>
      <c r="E357" s="255"/>
      <c r="F357" s="318"/>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c r="A358" s="1023"/>
      <c r="B358" s="256"/>
      <c r="C358" s="255"/>
      <c r="D358" s="256"/>
      <c r="E358" s="255"/>
      <c r="F358" s="318"/>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c r="A359" s="1023"/>
      <c r="B359" s="256"/>
      <c r="C359" s="255"/>
      <c r="D359" s="256"/>
      <c r="E359" s="255"/>
      <c r="F359" s="318"/>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c r="A360" s="1023"/>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c r="A361" s="1023"/>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c r="A362" s="1023"/>
      <c r="B362" s="256"/>
      <c r="C362" s="255"/>
      <c r="D362" s="256"/>
      <c r="E362" s="255"/>
      <c r="F362" s="318"/>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c r="A363" s="1023"/>
      <c r="B363" s="256"/>
      <c r="C363" s="255"/>
      <c r="D363" s="256"/>
      <c r="E363" s="255"/>
      <c r="F363" s="318"/>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c r="A364" s="1023"/>
      <c r="B364" s="256"/>
      <c r="C364" s="255"/>
      <c r="D364" s="256"/>
      <c r="E364" s="255"/>
      <c r="F364" s="318"/>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c r="A365" s="1023"/>
      <c r="B365" s="256"/>
      <c r="C365" s="255"/>
      <c r="D365" s="256"/>
      <c r="E365" s="255"/>
      <c r="F365" s="318"/>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c r="A366" s="1023"/>
      <c r="B366" s="256"/>
      <c r="C366" s="255"/>
      <c r="D366" s="256"/>
      <c r="E366" s="319"/>
      <c r="F366" s="320"/>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c r="A369" s="1023"/>
      <c r="B369" s="256"/>
      <c r="C369" s="255"/>
      <c r="D369" s="256"/>
      <c r="E369" s="450"/>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1"/>
    </row>
    <row r="370" spans="1:50" ht="45" hidden="1" customHeight="1">
      <c r="A370" s="1023"/>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c r="A371" s="1023"/>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c r="A372" s="1023"/>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c r="A373" s="1023"/>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c r="A374" s="1023"/>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c r="A375" s="1023"/>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c r="A376" s="1023"/>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c r="A377" s="1023"/>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c r="A378" s="1023"/>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c r="A379" s="1023"/>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c r="A380" s="1023"/>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c r="A381" s="1023"/>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c r="A382" s="1023"/>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c r="A383" s="1023"/>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c r="A384" s="1023"/>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c r="A385" s="1023"/>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c r="A386" s="1023"/>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c r="A387" s="1023"/>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c r="A388" s="1023"/>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c r="A389" s="1023"/>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c r="A390" s="1023"/>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c r="A391" s="1023"/>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c r="A392" s="1023"/>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7"/>
    </row>
    <row r="393" spans="1:50" ht="22.5" hidden="1" customHeight="1">
      <c r="A393" s="1023"/>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c r="A394" s="1023"/>
      <c r="B394" s="256"/>
      <c r="C394" s="255"/>
      <c r="D394" s="256"/>
      <c r="E394" s="255"/>
      <c r="F394" s="318"/>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c r="A395" s="1023"/>
      <c r="B395" s="256"/>
      <c r="C395" s="255"/>
      <c r="D395" s="256"/>
      <c r="E395" s="255"/>
      <c r="F395" s="318"/>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c r="A396" s="1023"/>
      <c r="B396" s="256"/>
      <c r="C396" s="255"/>
      <c r="D396" s="256"/>
      <c r="E396" s="255"/>
      <c r="F396" s="318"/>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c r="A397" s="1023"/>
      <c r="B397" s="256"/>
      <c r="C397" s="255"/>
      <c r="D397" s="256"/>
      <c r="E397" s="255"/>
      <c r="F397" s="318"/>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c r="A398" s="1023"/>
      <c r="B398" s="256"/>
      <c r="C398" s="255"/>
      <c r="D398" s="256"/>
      <c r="E398" s="255"/>
      <c r="F398" s="318"/>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c r="A399" s="1023"/>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c r="A400" s="1023"/>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c r="A401" s="1023"/>
      <c r="B401" s="256"/>
      <c r="C401" s="255"/>
      <c r="D401" s="256"/>
      <c r="E401" s="255"/>
      <c r="F401" s="318"/>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c r="A402" s="1023"/>
      <c r="B402" s="256"/>
      <c r="C402" s="255"/>
      <c r="D402" s="256"/>
      <c r="E402" s="255"/>
      <c r="F402" s="318"/>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c r="A403" s="1023"/>
      <c r="B403" s="256"/>
      <c r="C403" s="255"/>
      <c r="D403" s="256"/>
      <c r="E403" s="255"/>
      <c r="F403" s="318"/>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c r="A404" s="1023"/>
      <c r="B404" s="256"/>
      <c r="C404" s="255"/>
      <c r="D404" s="256"/>
      <c r="E404" s="255"/>
      <c r="F404" s="318"/>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c r="A405" s="1023"/>
      <c r="B405" s="256"/>
      <c r="C405" s="255"/>
      <c r="D405" s="256"/>
      <c r="E405" s="255"/>
      <c r="F405" s="318"/>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c r="A406" s="1023"/>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c r="A407" s="1023"/>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c r="A408" s="1023"/>
      <c r="B408" s="256"/>
      <c r="C408" s="255"/>
      <c r="D408" s="256"/>
      <c r="E408" s="255"/>
      <c r="F408" s="318"/>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c r="A409" s="1023"/>
      <c r="B409" s="256"/>
      <c r="C409" s="255"/>
      <c r="D409" s="256"/>
      <c r="E409" s="255"/>
      <c r="F409" s="318"/>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c r="A410" s="1023"/>
      <c r="B410" s="256"/>
      <c r="C410" s="255"/>
      <c r="D410" s="256"/>
      <c r="E410" s="255"/>
      <c r="F410" s="318"/>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c r="A411" s="1023"/>
      <c r="B411" s="256"/>
      <c r="C411" s="255"/>
      <c r="D411" s="256"/>
      <c r="E411" s="255"/>
      <c r="F411" s="318"/>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c r="A412" s="1023"/>
      <c r="B412" s="256"/>
      <c r="C412" s="255"/>
      <c r="D412" s="256"/>
      <c r="E412" s="255"/>
      <c r="F412" s="318"/>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c r="A413" s="1023"/>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c r="A414" s="1023"/>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c r="A415" s="1023"/>
      <c r="B415" s="256"/>
      <c r="C415" s="255"/>
      <c r="D415" s="256"/>
      <c r="E415" s="255"/>
      <c r="F415" s="318"/>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c r="A416" s="1023"/>
      <c r="B416" s="256"/>
      <c r="C416" s="255"/>
      <c r="D416" s="256"/>
      <c r="E416" s="255"/>
      <c r="F416" s="318"/>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c r="A417" s="1023"/>
      <c r="B417" s="256"/>
      <c r="C417" s="255"/>
      <c r="D417" s="256"/>
      <c r="E417" s="255"/>
      <c r="F417" s="318"/>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c r="A418" s="1023"/>
      <c r="B418" s="256"/>
      <c r="C418" s="255"/>
      <c r="D418" s="256"/>
      <c r="E418" s="255"/>
      <c r="F418" s="318"/>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c r="A419" s="1023"/>
      <c r="B419" s="256"/>
      <c r="C419" s="255"/>
      <c r="D419" s="256"/>
      <c r="E419" s="255"/>
      <c r="F419" s="318"/>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c r="A420" s="1023"/>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c r="A421" s="1023"/>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c r="A422" s="1023"/>
      <c r="B422" s="256"/>
      <c r="C422" s="255"/>
      <c r="D422" s="256"/>
      <c r="E422" s="255"/>
      <c r="F422" s="318"/>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c r="A423" s="1023"/>
      <c r="B423" s="256"/>
      <c r="C423" s="255"/>
      <c r="D423" s="256"/>
      <c r="E423" s="255"/>
      <c r="F423" s="318"/>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c r="A424" s="1023"/>
      <c r="B424" s="256"/>
      <c r="C424" s="255"/>
      <c r="D424" s="256"/>
      <c r="E424" s="255"/>
      <c r="F424" s="318"/>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c r="A425" s="1023"/>
      <c r="B425" s="256"/>
      <c r="C425" s="255"/>
      <c r="D425" s="256"/>
      <c r="E425" s="255"/>
      <c r="F425" s="318"/>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c r="A426" s="1023"/>
      <c r="B426" s="256"/>
      <c r="C426" s="255"/>
      <c r="D426" s="256"/>
      <c r="E426" s="319"/>
      <c r="F426" s="320"/>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c r="A429" s="1023"/>
      <c r="B429" s="256"/>
      <c r="C429" s="319"/>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c r="A430" s="1023"/>
      <c r="B430" s="256"/>
      <c r="C430" s="253" t="s">
        <v>426</v>
      </c>
      <c r="D430" s="254"/>
      <c r="E430" s="242" t="s">
        <v>404</v>
      </c>
      <c r="F430" s="470"/>
      <c r="G430" s="244" t="s">
        <v>255</v>
      </c>
      <c r="H430" s="162"/>
      <c r="I430" s="162"/>
      <c r="J430" s="245" t="s">
        <v>564</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565</v>
      </c>
      <c r="AF432" s="140"/>
      <c r="AG432" s="141" t="s">
        <v>236</v>
      </c>
      <c r="AH432" s="176"/>
      <c r="AI432" s="186"/>
      <c r="AJ432" s="186"/>
      <c r="AK432" s="186"/>
      <c r="AL432" s="181"/>
      <c r="AM432" s="186"/>
      <c r="AN432" s="186"/>
      <c r="AO432" s="186"/>
      <c r="AP432" s="181"/>
      <c r="AQ432" s="215" t="s">
        <v>565</v>
      </c>
      <c r="AR432" s="140"/>
      <c r="AS432" s="141" t="s">
        <v>236</v>
      </c>
      <c r="AT432" s="176"/>
      <c r="AU432" s="140" t="s">
        <v>571</v>
      </c>
      <c r="AV432" s="140"/>
      <c r="AW432" s="141" t="s">
        <v>181</v>
      </c>
      <c r="AX432" s="142"/>
    </row>
    <row r="433" spans="1:50" ht="23.25" customHeight="1">
      <c r="A433" s="1023"/>
      <c r="B433" s="256"/>
      <c r="C433" s="255"/>
      <c r="D433" s="256"/>
      <c r="E433" s="170"/>
      <c r="F433" s="171"/>
      <c r="G433" s="235" t="s">
        <v>571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571</v>
      </c>
      <c r="AC433" s="137"/>
      <c r="AD433" s="137"/>
      <c r="AE433" s="119" t="s">
        <v>583</v>
      </c>
      <c r="AF433" s="120"/>
      <c r="AG433" s="120"/>
      <c r="AH433" s="120"/>
      <c r="AI433" s="119" t="s">
        <v>566</v>
      </c>
      <c r="AJ433" s="120"/>
      <c r="AK433" s="120"/>
      <c r="AL433" s="120"/>
      <c r="AM433" s="119" t="s">
        <v>573</v>
      </c>
      <c r="AN433" s="120"/>
      <c r="AO433" s="120"/>
      <c r="AP433" s="121"/>
      <c r="AQ433" s="119" t="s">
        <v>581</v>
      </c>
      <c r="AR433" s="120"/>
      <c r="AS433" s="120"/>
      <c r="AT433" s="121"/>
      <c r="AU433" s="120" t="s">
        <v>581</v>
      </c>
      <c r="AV433" s="120"/>
      <c r="AW433" s="120"/>
      <c r="AX433" s="219"/>
    </row>
    <row r="434" spans="1:50" ht="23.25" customHeight="1">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577</v>
      </c>
      <c r="AC434" s="228"/>
      <c r="AD434" s="228"/>
      <c r="AE434" s="119" t="s">
        <v>565</v>
      </c>
      <c r="AF434" s="120"/>
      <c r="AG434" s="120"/>
      <c r="AH434" s="121"/>
      <c r="AI434" s="119" t="s">
        <v>582</v>
      </c>
      <c r="AJ434" s="120"/>
      <c r="AK434" s="120"/>
      <c r="AL434" s="120"/>
      <c r="AM434" s="119" t="s">
        <v>571</v>
      </c>
      <c r="AN434" s="120"/>
      <c r="AO434" s="120"/>
      <c r="AP434" s="121"/>
      <c r="AQ434" s="119" t="s">
        <v>565</v>
      </c>
      <c r="AR434" s="120"/>
      <c r="AS434" s="120"/>
      <c r="AT434" s="121"/>
      <c r="AU434" s="120" t="s">
        <v>571</v>
      </c>
      <c r="AV434" s="120"/>
      <c r="AW434" s="120"/>
      <c r="AX434" s="219"/>
    </row>
    <row r="435" spans="1:50" ht="23.25" customHeight="1">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565</v>
      </c>
      <c r="AF435" s="120"/>
      <c r="AG435" s="120"/>
      <c r="AH435" s="121"/>
      <c r="AI435" s="119" t="s">
        <v>583</v>
      </c>
      <c r="AJ435" s="120"/>
      <c r="AK435" s="120"/>
      <c r="AL435" s="120"/>
      <c r="AM435" s="119" t="s">
        <v>581</v>
      </c>
      <c r="AN435" s="120"/>
      <c r="AO435" s="120"/>
      <c r="AP435" s="121"/>
      <c r="AQ435" s="119" t="s">
        <v>571</v>
      </c>
      <c r="AR435" s="120"/>
      <c r="AS435" s="120"/>
      <c r="AT435" s="121"/>
      <c r="AU435" s="120" t="s">
        <v>565</v>
      </c>
      <c r="AV435" s="120"/>
      <c r="AW435" s="120"/>
      <c r="AX435" s="219"/>
    </row>
    <row r="436" spans="1:50" ht="18.75" hidden="1" customHeight="1">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hidden="1" customHeight="1">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c r="A458" s="1023"/>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c r="A481" s="1023"/>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c r="A482" s="1023"/>
      <c r="B482" s="256"/>
      <c r="C482" s="255"/>
      <c r="D482" s="256"/>
      <c r="E482" s="164" t="s">
        <v>565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c r="A484" s="1023"/>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c r="A535" s="1023"/>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c r="A538" s="1023"/>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c r="A589" s="1023"/>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c r="A592" s="1023"/>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c r="A643" s="1023"/>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c r="A646" s="1023"/>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c r="A697" s="1023"/>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c r="A701" s="5"/>
      <c r="B701" s="6"/>
      <c r="C701" s="909"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10"/>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44.25" customHeight="1">
      <c r="A702" s="549" t="s">
        <v>140</v>
      </c>
      <c r="B702" s="550"/>
      <c r="C702" s="749" t="s">
        <v>141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4" t="s">
        <v>680</v>
      </c>
      <c r="AE702" s="925"/>
      <c r="AF702" s="925"/>
      <c r="AG702" s="911" t="s">
        <v>685</v>
      </c>
      <c r="AH702" s="912"/>
      <c r="AI702" s="912"/>
      <c r="AJ702" s="912"/>
      <c r="AK702" s="912"/>
      <c r="AL702" s="912"/>
      <c r="AM702" s="912"/>
      <c r="AN702" s="912"/>
      <c r="AO702" s="912"/>
      <c r="AP702" s="912"/>
      <c r="AQ702" s="912"/>
      <c r="AR702" s="912"/>
      <c r="AS702" s="912"/>
      <c r="AT702" s="912"/>
      <c r="AU702" s="912"/>
      <c r="AV702" s="912"/>
      <c r="AW702" s="912"/>
      <c r="AX702" s="913"/>
    </row>
    <row r="703" spans="1:50" ht="27" customHeight="1">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8" t="s">
        <v>680</v>
      </c>
      <c r="AE703" s="159"/>
      <c r="AF703" s="159"/>
      <c r="AG703" s="687" t="s">
        <v>686</v>
      </c>
      <c r="AH703" s="688"/>
      <c r="AI703" s="688"/>
      <c r="AJ703" s="688"/>
      <c r="AK703" s="688"/>
      <c r="AL703" s="688"/>
      <c r="AM703" s="688"/>
      <c r="AN703" s="688"/>
      <c r="AO703" s="688"/>
      <c r="AP703" s="688"/>
      <c r="AQ703" s="688"/>
      <c r="AR703" s="688"/>
      <c r="AS703" s="688"/>
      <c r="AT703" s="688"/>
      <c r="AU703" s="688"/>
      <c r="AV703" s="688"/>
      <c r="AW703" s="688"/>
      <c r="AX703" s="689"/>
    </row>
    <row r="704" spans="1:50" ht="27" customHeight="1">
      <c r="A704" s="553"/>
      <c r="B704" s="554"/>
      <c r="C704" s="621" t="s">
        <v>142</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680</v>
      </c>
      <c r="AE704" s="606"/>
      <c r="AF704" s="606"/>
      <c r="AG704" s="450" t="s">
        <v>687</v>
      </c>
      <c r="AH704" s="238"/>
      <c r="AI704" s="238"/>
      <c r="AJ704" s="238"/>
      <c r="AK704" s="238"/>
      <c r="AL704" s="238"/>
      <c r="AM704" s="238"/>
      <c r="AN704" s="238"/>
      <c r="AO704" s="238"/>
      <c r="AP704" s="238"/>
      <c r="AQ704" s="238"/>
      <c r="AR704" s="238"/>
      <c r="AS704" s="238"/>
      <c r="AT704" s="238"/>
      <c r="AU704" s="238"/>
      <c r="AV704" s="238"/>
      <c r="AW704" s="238"/>
      <c r="AX704" s="451"/>
    </row>
    <row r="705" spans="1:50" ht="27" customHeight="1">
      <c r="A705" s="641" t="s">
        <v>39</v>
      </c>
      <c r="B705" s="792"/>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5" t="s">
        <v>680</v>
      </c>
      <c r="AE705" s="756"/>
      <c r="AF705" s="756"/>
      <c r="AG705" s="164" t="s">
        <v>705</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c r="A706" s="678"/>
      <c r="B706" s="793"/>
      <c r="C706" s="634"/>
      <c r="D706" s="635"/>
      <c r="E706" s="706" t="s">
        <v>385</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8" t="s">
        <v>681</v>
      </c>
      <c r="AE706" s="159"/>
      <c r="AF706" s="160"/>
      <c r="AG706" s="450"/>
      <c r="AH706" s="238"/>
      <c r="AI706" s="238"/>
      <c r="AJ706" s="238"/>
      <c r="AK706" s="238"/>
      <c r="AL706" s="238"/>
      <c r="AM706" s="238"/>
      <c r="AN706" s="238"/>
      <c r="AO706" s="238"/>
      <c r="AP706" s="238"/>
      <c r="AQ706" s="238"/>
      <c r="AR706" s="238"/>
      <c r="AS706" s="238"/>
      <c r="AT706" s="238"/>
      <c r="AU706" s="238"/>
      <c r="AV706" s="238"/>
      <c r="AW706" s="238"/>
      <c r="AX706" s="451"/>
    </row>
    <row r="707" spans="1:50" ht="26.25" customHeight="1">
      <c r="A707" s="678"/>
      <c r="B707" s="793"/>
      <c r="C707" s="636"/>
      <c r="D707" s="637"/>
      <c r="E707" s="709" t="s">
        <v>319</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3" t="s">
        <v>682</v>
      </c>
      <c r="AE707" s="604"/>
      <c r="AF707" s="604"/>
      <c r="AG707" s="450"/>
      <c r="AH707" s="238"/>
      <c r="AI707" s="238"/>
      <c r="AJ707" s="238"/>
      <c r="AK707" s="238"/>
      <c r="AL707" s="238"/>
      <c r="AM707" s="238"/>
      <c r="AN707" s="238"/>
      <c r="AO707" s="238"/>
      <c r="AP707" s="238"/>
      <c r="AQ707" s="238"/>
      <c r="AR707" s="238"/>
      <c r="AS707" s="238"/>
      <c r="AT707" s="238"/>
      <c r="AU707" s="238"/>
      <c r="AV707" s="238"/>
      <c r="AW707" s="238"/>
      <c r="AX707" s="451"/>
    </row>
    <row r="708" spans="1:50" ht="26.25" customHeight="1">
      <c r="A708" s="678"/>
      <c r="B708" s="679"/>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90" t="s">
        <v>683</v>
      </c>
      <c r="AE708" s="691"/>
      <c r="AF708" s="691"/>
      <c r="AG708" s="546" t="s">
        <v>564</v>
      </c>
      <c r="AH708" s="547"/>
      <c r="AI708" s="547"/>
      <c r="AJ708" s="547"/>
      <c r="AK708" s="547"/>
      <c r="AL708" s="547"/>
      <c r="AM708" s="547"/>
      <c r="AN708" s="547"/>
      <c r="AO708" s="547"/>
      <c r="AP708" s="547"/>
      <c r="AQ708" s="547"/>
      <c r="AR708" s="547"/>
      <c r="AS708" s="547"/>
      <c r="AT708" s="547"/>
      <c r="AU708" s="547"/>
      <c r="AV708" s="547"/>
      <c r="AW708" s="547"/>
      <c r="AX708" s="548"/>
    </row>
    <row r="709" spans="1:50" ht="26.25" customHeight="1">
      <c r="A709" s="678"/>
      <c r="B709" s="679"/>
      <c r="C709" s="608" t="s">
        <v>143</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8" t="s">
        <v>680</v>
      </c>
      <c r="AE709" s="159"/>
      <c r="AF709" s="159"/>
      <c r="AG709" s="687" t="s">
        <v>688</v>
      </c>
      <c r="AH709" s="688"/>
      <c r="AI709" s="688"/>
      <c r="AJ709" s="688"/>
      <c r="AK709" s="688"/>
      <c r="AL709" s="688"/>
      <c r="AM709" s="688"/>
      <c r="AN709" s="688"/>
      <c r="AO709" s="688"/>
      <c r="AP709" s="688"/>
      <c r="AQ709" s="688"/>
      <c r="AR709" s="688"/>
      <c r="AS709" s="688"/>
      <c r="AT709" s="688"/>
      <c r="AU709" s="688"/>
      <c r="AV709" s="688"/>
      <c r="AW709" s="688"/>
      <c r="AX709" s="689"/>
    </row>
    <row r="710" spans="1:50" ht="26.25" customHeight="1">
      <c r="A710" s="678"/>
      <c r="B710" s="679"/>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8" t="s">
        <v>683</v>
      </c>
      <c r="AE710" s="159"/>
      <c r="AF710" s="159"/>
      <c r="AG710" s="687" t="s">
        <v>676</v>
      </c>
      <c r="AH710" s="688"/>
      <c r="AI710" s="688"/>
      <c r="AJ710" s="688"/>
      <c r="AK710" s="688"/>
      <c r="AL710" s="688"/>
      <c r="AM710" s="688"/>
      <c r="AN710" s="688"/>
      <c r="AO710" s="688"/>
      <c r="AP710" s="688"/>
      <c r="AQ710" s="688"/>
      <c r="AR710" s="688"/>
      <c r="AS710" s="688"/>
      <c r="AT710" s="688"/>
      <c r="AU710" s="688"/>
      <c r="AV710" s="688"/>
      <c r="AW710" s="688"/>
      <c r="AX710" s="689"/>
    </row>
    <row r="711" spans="1:50" ht="26.25" customHeight="1">
      <c r="A711" s="678"/>
      <c r="B711" s="679"/>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8" t="s">
        <v>680</v>
      </c>
      <c r="AE711" s="159"/>
      <c r="AF711" s="159"/>
      <c r="AG711" s="687" t="s">
        <v>689</v>
      </c>
      <c r="AH711" s="688"/>
      <c r="AI711" s="688"/>
      <c r="AJ711" s="688"/>
      <c r="AK711" s="688"/>
      <c r="AL711" s="688"/>
      <c r="AM711" s="688"/>
      <c r="AN711" s="688"/>
      <c r="AO711" s="688"/>
      <c r="AP711" s="688"/>
      <c r="AQ711" s="688"/>
      <c r="AR711" s="688"/>
      <c r="AS711" s="688"/>
      <c r="AT711" s="688"/>
      <c r="AU711" s="688"/>
      <c r="AV711" s="688"/>
      <c r="AW711" s="688"/>
      <c r="AX711" s="689"/>
    </row>
    <row r="712" spans="1:50" ht="26.25" customHeight="1">
      <c r="A712" s="678"/>
      <c r="B712" s="679"/>
      <c r="C712" s="608" t="s">
        <v>349</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680</v>
      </c>
      <c r="AE712" s="606"/>
      <c r="AF712" s="606"/>
      <c r="AG712" s="614" t="s">
        <v>710</v>
      </c>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c r="A713" s="678"/>
      <c r="B713" s="679"/>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683</v>
      </c>
      <c r="AE713" s="159"/>
      <c r="AF713" s="160"/>
      <c r="AG713" s="687" t="s">
        <v>690</v>
      </c>
      <c r="AH713" s="688"/>
      <c r="AI713" s="688"/>
      <c r="AJ713" s="688"/>
      <c r="AK713" s="688"/>
      <c r="AL713" s="688"/>
      <c r="AM713" s="688"/>
      <c r="AN713" s="688"/>
      <c r="AO713" s="688"/>
      <c r="AP713" s="688"/>
      <c r="AQ713" s="688"/>
      <c r="AR713" s="688"/>
      <c r="AS713" s="688"/>
      <c r="AT713" s="688"/>
      <c r="AU713" s="688"/>
      <c r="AV713" s="688"/>
      <c r="AW713" s="688"/>
      <c r="AX713" s="689"/>
    </row>
    <row r="714" spans="1:50" ht="43.5" customHeight="1">
      <c r="A714" s="680"/>
      <c r="B714" s="681"/>
      <c r="C714" s="794" t="s">
        <v>327</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1" t="s">
        <v>680</v>
      </c>
      <c r="AE714" s="612"/>
      <c r="AF714" s="613"/>
      <c r="AG714" s="712" t="s">
        <v>719</v>
      </c>
      <c r="AH714" s="713"/>
      <c r="AI714" s="713"/>
      <c r="AJ714" s="713"/>
      <c r="AK714" s="713"/>
      <c r="AL714" s="713"/>
      <c r="AM714" s="713"/>
      <c r="AN714" s="713"/>
      <c r="AO714" s="713"/>
      <c r="AP714" s="713"/>
      <c r="AQ714" s="713"/>
      <c r="AR714" s="713"/>
      <c r="AS714" s="713"/>
      <c r="AT714" s="713"/>
      <c r="AU714" s="713"/>
      <c r="AV714" s="713"/>
      <c r="AW714" s="713"/>
      <c r="AX714" s="714"/>
    </row>
    <row r="715" spans="1:50" ht="51.75" customHeight="1">
      <c r="A715" s="641" t="s">
        <v>40</v>
      </c>
      <c r="B715" s="677"/>
      <c r="C715" s="682" t="s">
        <v>328</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680</v>
      </c>
      <c r="AE715" s="691"/>
      <c r="AF715" s="800"/>
      <c r="AG715" s="546" t="s">
        <v>691</v>
      </c>
      <c r="AH715" s="547"/>
      <c r="AI715" s="547"/>
      <c r="AJ715" s="547"/>
      <c r="AK715" s="547"/>
      <c r="AL715" s="547"/>
      <c r="AM715" s="547"/>
      <c r="AN715" s="547"/>
      <c r="AO715" s="547"/>
      <c r="AP715" s="547"/>
      <c r="AQ715" s="547"/>
      <c r="AR715" s="547"/>
      <c r="AS715" s="547"/>
      <c r="AT715" s="547"/>
      <c r="AU715" s="547"/>
      <c r="AV715" s="547"/>
      <c r="AW715" s="547"/>
      <c r="AX715" s="548"/>
    </row>
    <row r="716" spans="1:50" ht="35.25" customHeight="1">
      <c r="A716" s="678"/>
      <c r="B716" s="679"/>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683</v>
      </c>
      <c r="AE716" s="782"/>
      <c r="AF716" s="782"/>
      <c r="AG716" s="687" t="s">
        <v>692</v>
      </c>
      <c r="AH716" s="688"/>
      <c r="AI716" s="688"/>
      <c r="AJ716" s="688"/>
      <c r="AK716" s="688"/>
      <c r="AL716" s="688"/>
      <c r="AM716" s="688"/>
      <c r="AN716" s="688"/>
      <c r="AO716" s="688"/>
      <c r="AP716" s="688"/>
      <c r="AQ716" s="688"/>
      <c r="AR716" s="688"/>
      <c r="AS716" s="688"/>
      <c r="AT716" s="688"/>
      <c r="AU716" s="688"/>
      <c r="AV716" s="688"/>
      <c r="AW716" s="688"/>
      <c r="AX716" s="689"/>
    </row>
    <row r="717" spans="1:50" ht="27" customHeight="1">
      <c r="A717" s="678"/>
      <c r="B717" s="679"/>
      <c r="C717" s="608" t="s">
        <v>246</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8" t="s">
        <v>680</v>
      </c>
      <c r="AE717" s="159"/>
      <c r="AF717" s="159"/>
      <c r="AG717" s="687" t="s">
        <v>693</v>
      </c>
      <c r="AH717" s="688"/>
      <c r="AI717" s="688"/>
      <c r="AJ717" s="688"/>
      <c r="AK717" s="688"/>
      <c r="AL717" s="688"/>
      <c r="AM717" s="688"/>
      <c r="AN717" s="688"/>
      <c r="AO717" s="688"/>
      <c r="AP717" s="688"/>
      <c r="AQ717" s="688"/>
      <c r="AR717" s="688"/>
      <c r="AS717" s="688"/>
      <c r="AT717" s="688"/>
      <c r="AU717" s="688"/>
      <c r="AV717" s="688"/>
      <c r="AW717" s="688"/>
      <c r="AX717" s="689"/>
    </row>
    <row r="718" spans="1:50" ht="27" customHeight="1">
      <c r="A718" s="680"/>
      <c r="B718" s="681"/>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8" t="s">
        <v>680</v>
      </c>
      <c r="AE718" s="159"/>
      <c r="AF718" s="159"/>
      <c r="AG718" s="167" t="s">
        <v>694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c r="A719" s="671" t="s">
        <v>58</v>
      </c>
      <c r="B719" s="672"/>
      <c r="C719" s="813" t="s">
        <v>144</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6"/>
      <c r="AD719" s="690" t="s">
        <v>683</v>
      </c>
      <c r="AE719" s="691"/>
      <c r="AF719" s="691"/>
      <c r="AG719" s="164" t="s">
        <v>684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c r="A720" s="673"/>
      <c r="B720" s="674"/>
      <c r="C720" s="964" t="s">
        <v>342</v>
      </c>
      <c r="D720" s="962"/>
      <c r="E720" s="962"/>
      <c r="F720" s="965"/>
      <c r="G720" s="961" t="s">
        <v>343</v>
      </c>
      <c r="H720" s="962"/>
      <c r="I720" s="962"/>
      <c r="J720" s="962"/>
      <c r="K720" s="962"/>
      <c r="L720" s="962"/>
      <c r="M720" s="962"/>
      <c r="N720" s="961" t="s">
        <v>346</v>
      </c>
      <c r="O720" s="962"/>
      <c r="P720" s="962"/>
      <c r="Q720" s="962"/>
      <c r="R720" s="962"/>
      <c r="S720" s="962"/>
      <c r="T720" s="962"/>
      <c r="U720" s="962"/>
      <c r="V720" s="962"/>
      <c r="W720" s="962"/>
      <c r="X720" s="962"/>
      <c r="Y720" s="962"/>
      <c r="Z720" s="962"/>
      <c r="AA720" s="962"/>
      <c r="AB720" s="962"/>
      <c r="AC720" s="962"/>
      <c r="AD720" s="962"/>
      <c r="AE720" s="962"/>
      <c r="AF720" s="963"/>
      <c r="AG720" s="450"/>
      <c r="AH720" s="238"/>
      <c r="AI720" s="238"/>
      <c r="AJ720" s="238"/>
      <c r="AK720" s="238"/>
      <c r="AL720" s="238"/>
      <c r="AM720" s="238"/>
      <c r="AN720" s="238"/>
      <c r="AO720" s="238"/>
      <c r="AP720" s="238"/>
      <c r="AQ720" s="238"/>
      <c r="AR720" s="238"/>
      <c r="AS720" s="238"/>
      <c r="AT720" s="238"/>
      <c r="AU720" s="238"/>
      <c r="AV720" s="238"/>
      <c r="AW720" s="238"/>
      <c r="AX720" s="451"/>
    </row>
    <row r="721" spans="1:50" ht="24.75" customHeight="1">
      <c r="A721" s="673"/>
      <c r="B721" s="674"/>
      <c r="C721" s="946"/>
      <c r="D721" s="947"/>
      <c r="E721" s="947"/>
      <c r="F721" s="948"/>
      <c r="G721" s="966"/>
      <c r="H721" s="967"/>
      <c r="I721" s="82" t="str">
        <f>IF(OR(G721="　", G721=""), "", "-")</f>
        <v/>
      </c>
      <c r="J721" s="945"/>
      <c r="K721" s="945"/>
      <c r="L721" s="82" t="str">
        <f>IF(M721="","","-")</f>
        <v/>
      </c>
      <c r="M721" s="83"/>
      <c r="N721" s="942" t="s">
        <v>676</v>
      </c>
      <c r="O721" s="943"/>
      <c r="P721" s="943"/>
      <c r="Q721" s="943"/>
      <c r="R721" s="943"/>
      <c r="S721" s="943"/>
      <c r="T721" s="943"/>
      <c r="U721" s="943"/>
      <c r="V721" s="943"/>
      <c r="W721" s="943"/>
      <c r="X721" s="943"/>
      <c r="Y721" s="943"/>
      <c r="Z721" s="943"/>
      <c r="AA721" s="943"/>
      <c r="AB721" s="943"/>
      <c r="AC721" s="943"/>
      <c r="AD721" s="943"/>
      <c r="AE721" s="943"/>
      <c r="AF721" s="944"/>
      <c r="AG721" s="450"/>
      <c r="AH721" s="238"/>
      <c r="AI721" s="238"/>
      <c r="AJ721" s="238"/>
      <c r="AK721" s="238"/>
      <c r="AL721" s="238"/>
      <c r="AM721" s="238"/>
      <c r="AN721" s="238"/>
      <c r="AO721" s="238"/>
      <c r="AP721" s="238"/>
      <c r="AQ721" s="238"/>
      <c r="AR721" s="238"/>
      <c r="AS721" s="238"/>
      <c r="AT721" s="238"/>
      <c r="AU721" s="238"/>
      <c r="AV721" s="238"/>
      <c r="AW721" s="238"/>
      <c r="AX721" s="451"/>
    </row>
    <row r="722" spans="1:50" ht="24.75" hidden="1" customHeight="1">
      <c r="A722" s="673"/>
      <c r="B722" s="674"/>
      <c r="C722" s="946"/>
      <c r="D722" s="947"/>
      <c r="E722" s="947"/>
      <c r="F722" s="948"/>
      <c r="G722" s="966"/>
      <c r="H722" s="967"/>
      <c r="I722" s="82" t="str">
        <f t="shared" ref="I722:I725" si="4">IF(OR(G722="　", G722=""), "", "-")</f>
        <v/>
      </c>
      <c r="J722" s="945"/>
      <c r="K722" s="945"/>
      <c r="L722" s="82" t="str">
        <f t="shared" ref="L722:L725" si="5">IF(M722="","","-")</f>
        <v/>
      </c>
      <c r="M722" s="83"/>
      <c r="N722" s="942"/>
      <c r="O722" s="943"/>
      <c r="P722" s="943"/>
      <c r="Q722" s="943"/>
      <c r="R722" s="943"/>
      <c r="S722" s="943"/>
      <c r="T722" s="943"/>
      <c r="U722" s="943"/>
      <c r="V722" s="943"/>
      <c r="W722" s="943"/>
      <c r="X722" s="943"/>
      <c r="Y722" s="943"/>
      <c r="Z722" s="943"/>
      <c r="AA722" s="943"/>
      <c r="AB722" s="943"/>
      <c r="AC722" s="943"/>
      <c r="AD722" s="943"/>
      <c r="AE722" s="943"/>
      <c r="AF722" s="944"/>
      <c r="AG722" s="450"/>
      <c r="AH722" s="238"/>
      <c r="AI722" s="238"/>
      <c r="AJ722" s="238"/>
      <c r="AK722" s="238"/>
      <c r="AL722" s="238"/>
      <c r="AM722" s="238"/>
      <c r="AN722" s="238"/>
      <c r="AO722" s="238"/>
      <c r="AP722" s="238"/>
      <c r="AQ722" s="238"/>
      <c r="AR722" s="238"/>
      <c r="AS722" s="238"/>
      <c r="AT722" s="238"/>
      <c r="AU722" s="238"/>
      <c r="AV722" s="238"/>
      <c r="AW722" s="238"/>
      <c r="AX722" s="451"/>
    </row>
    <row r="723" spans="1:50" ht="24.75" hidden="1" customHeight="1">
      <c r="A723" s="673"/>
      <c r="B723" s="674"/>
      <c r="C723" s="946"/>
      <c r="D723" s="947"/>
      <c r="E723" s="947"/>
      <c r="F723" s="948"/>
      <c r="G723" s="966"/>
      <c r="H723" s="967"/>
      <c r="I723" s="82" t="str">
        <f t="shared" si="4"/>
        <v/>
      </c>
      <c r="J723" s="945"/>
      <c r="K723" s="945"/>
      <c r="L723" s="82" t="str">
        <f t="shared" si="5"/>
        <v/>
      </c>
      <c r="M723" s="83"/>
      <c r="N723" s="942"/>
      <c r="O723" s="943"/>
      <c r="P723" s="943"/>
      <c r="Q723" s="943"/>
      <c r="R723" s="943"/>
      <c r="S723" s="943"/>
      <c r="T723" s="943"/>
      <c r="U723" s="943"/>
      <c r="V723" s="943"/>
      <c r="W723" s="943"/>
      <c r="X723" s="943"/>
      <c r="Y723" s="943"/>
      <c r="Z723" s="943"/>
      <c r="AA723" s="943"/>
      <c r="AB723" s="943"/>
      <c r="AC723" s="943"/>
      <c r="AD723" s="943"/>
      <c r="AE723" s="943"/>
      <c r="AF723" s="944"/>
      <c r="AG723" s="450"/>
      <c r="AH723" s="238"/>
      <c r="AI723" s="238"/>
      <c r="AJ723" s="238"/>
      <c r="AK723" s="238"/>
      <c r="AL723" s="238"/>
      <c r="AM723" s="238"/>
      <c r="AN723" s="238"/>
      <c r="AO723" s="238"/>
      <c r="AP723" s="238"/>
      <c r="AQ723" s="238"/>
      <c r="AR723" s="238"/>
      <c r="AS723" s="238"/>
      <c r="AT723" s="238"/>
      <c r="AU723" s="238"/>
      <c r="AV723" s="238"/>
      <c r="AW723" s="238"/>
      <c r="AX723" s="451"/>
    </row>
    <row r="724" spans="1:50" ht="24.75" hidden="1" customHeight="1">
      <c r="A724" s="673"/>
      <c r="B724" s="674"/>
      <c r="C724" s="946"/>
      <c r="D724" s="947"/>
      <c r="E724" s="947"/>
      <c r="F724" s="948"/>
      <c r="G724" s="966"/>
      <c r="H724" s="967"/>
      <c r="I724" s="82" t="str">
        <f t="shared" si="4"/>
        <v/>
      </c>
      <c r="J724" s="945"/>
      <c r="K724" s="945"/>
      <c r="L724" s="82" t="str">
        <f t="shared" si="5"/>
        <v/>
      </c>
      <c r="M724" s="83"/>
      <c r="N724" s="942"/>
      <c r="O724" s="943"/>
      <c r="P724" s="943"/>
      <c r="Q724" s="943"/>
      <c r="R724" s="943"/>
      <c r="S724" s="943"/>
      <c r="T724" s="943"/>
      <c r="U724" s="943"/>
      <c r="V724" s="943"/>
      <c r="W724" s="943"/>
      <c r="X724" s="943"/>
      <c r="Y724" s="943"/>
      <c r="Z724" s="943"/>
      <c r="AA724" s="943"/>
      <c r="AB724" s="943"/>
      <c r="AC724" s="943"/>
      <c r="AD724" s="943"/>
      <c r="AE724" s="943"/>
      <c r="AF724" s="944"/>
      <c r="AG724" s="450"/>
      <c r="AH724" s="238"/>
      <c r="AI724" s="238"/>
      <c r="AJ724" s="238"/>
      <c r="AK724" s="238"/>
      <c r="AL724" s="238"/>
      <c r="AM724" s="238"/>
      <c r="AN724" s="238"/>
      <c r="AO724" s="238"/>
      <c r="AP724" s="238"/>
      <c r="AQ724" s="238"/>
      <c r="AR724" s="238"/>
      <c r="AS724" s="238"/>
      <c r="AT724" s="238"/>
      <c r="AU724" s="238"/>
      <c r="AV724" s="238"/>
      <c r="AW724" s="238"/>
      <c r="AX724" s="451"/>
    </row>
    <row r="725" spans="1:50" ht="24.75" hidden="1" customHeight="1">
      <c r="A725" s="675"/>
      <c r="B725" s="676"/>
      <c r="C725" s="949"/>
      <c r="D725" s="950"/>
      <c r="E725" s="950"/>
      <c r="F725" s="951"/>
      <c r="G725" s="988"/>
      <c r="H725" s="989"/>
      <c r="I725" s="84" t="str">
        <f t="shared" si="4"/>
        <v/>
      </c>
      <c r="J725" s="990"/>
      <c r="K725" s="990"/>
      <c r="L725" s="84" t="str">
        <f t="shared" si="5"/>
        <v/>
      </c>
      <c r="M725" s="85"/>
      <c r="N725" s="981"/>
      <c r="O725" s="982"/>
      <c r="P725" s="982"/>
      <c r="Q725" s="982"/>
      <c r="R725" s="982"/>
      <c r="S725" s="982"/>
      <c r="T725" s="982"/>
      <c r="U725" s="982"/>
      <c r="V725" s="982"/>
      <c r="W725" s="982"/>
      <c r="X725" s="982"/>
      <c r="Y725" s="982"/>
      <c r="Z725" s="982"/>
      <c r="AA725" s="982"/>
      <c r="AB725" s="982"/>
      <c r="AC725" s="982"/>
      <c r="AD725" s="982"/>
      <c r="AE725" s="982"/>
      <c r="AF725" s="98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c r="A726" s="641" t="s">
        <v>48</v>
      </c>
      <c r="B726" s="642"/>
      <c r="C726" s="465" t="s">
        <v>53</v>
      </c>
      <c r="D726" s="601"/>
      <c r="E726" s="601"/>
      <c r="F726" s="602"/>
      <c r="G726" s="820" t="s">
        <v>700</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c r="A727" s="643"/>
      <c r="B727" s="644"/>
      <c r="C727" s="718" t="s">
        <v>57</v>
      </c>
      <c r="D727" s="719"/>
      <c r="E727" s="719"/>
      <c r="F727" s="720"/>
      <c r="G727" s="818" t="s">
        <v>695</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c r="A729" s="788" t="s">
        <v>715</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7.5" customHeight="1" thickBot="1">
      <c r="A731" s="638" t="s">
        <v>138</v>
      </c>
      <c r="B731" s="639"/>
      <c r="C731" s="639"/>
      <c r="D731" s="639"/>
      <c r="E731" s="640"/>
      <c r="F731" s="703" t="s">
        <v>716</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c r="A733" s="772" t="s">
        <v>138</v>
      </c>
      <c r="B733" s="773"/>
      <c r="C733" s="773"/>
      <c r="D733" s="773"/>
      <c r="E733" s="774"/>
      <c r="F733" s="789" t="s">
        <v>717</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67.5" customHeight="1" thickBot="1">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c r="A736" s="797" t="s">
        <v>355</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c r="A737" s="100" t="s">
        <v>407</v>
      </c>
      <c r="B737" s="101"/>
      <c r="C737" s="101"/>
      <c r="D737" s="102"/>
      <c r="E737" s="103" t="s">
        <v>608</v>
      </c>
      <c r="F737" s="103"/>
      <c r="G737" s="103"/>
      <c r="H737" s="103"/>
      <c r="I737" s="103"/>
      <c r="J737" s="103"/>
      <c r="K737" s="103"/>
      <c r="L737" s="103"/>
      <c r="M737" s="103"/>
      <c r="N737" s="109" t="s">
        <v>402</v>
      </c>
      <c r="O737" s="109"/>
      <c r="P737" s="109"/>
      <c r="Q737" s="109"/>
      <c r="R737" s="103" t="s">
        <v>608</v>
      </c>
      <c r="S737" s="103"/>
      <c r="T737" s="103"/>
      <c r="U737" s="103"/>
      <c r="V737" s="103"/>
      <c r="W737" s="103"/>
      <c r="X737" s="103"/>
      <c r="Y737" s="103"/>
      <c r="Z737" s="103"/>
      <c r="AA737" s="109" t="s">
        <v>401</v>
      </c>
      <c r="AB737" s="109"/>
      <c r="AC737" s="109"/>
      <c r="AD737" s="109"/>
      <c r="AE737" s="103" t="s">
        <v>608</v>
      </c>
      <c r="AF737" s="103"/>
      <c r="AG737" s="103"/>
      <c r="AH737" s="103"/>
      <c r="AI737" s="103"/>
      <c r="AJ737" s="103"/>
      <c r="AK737" s="103"/>
      <c r="AL737" s="103"/>
      <c r="AM737" s="103"/>
      <c r="AN737" s="109" t="s">
        <v>400</v>
      </c>
      <c r="AO737" s="109"/>
      <c r="AP737" s="109"/>
      <c r="AQ737" s="109"/>
      <c r="AR737" s="110" t="s">
        <v>611</v>
      </c>
      <c r="AS737" s="111"/>
      <c r="AT737" s="111"/>
      <c r="AU737" s="111"/>
      <c r="AV737" s="111"/>
      <c r="AW737" s="111"/>
      <c r="AX737" s="112"/>
      <c r="AY737" s="88"/>
      <c r="AZ737" s="88"/>
    </row>
    <row r="738" spans="1:52" ht="24.75" customHeight="1">
      <c r="A738" s="100" t="s">
        <v>399</v>
      </c>
      <c r="B738" s="101"/>
      <c r="C738" s="101"/>
      <c r="D738" s="102"/>
      <c r="E738" s="103" t="s">
        <v>590</v>
      </c>
      <c r="F738" s="103"/>
      <c r="G738" s="103"/>
      <c r="H738" s="103"/>
      <c r="I738" s="103"/>
      <c r="J738" s="103"/>
      <c r="K738" s="103"/>
      <c r="L738" s="103"/>
      <c r="M738" s="103"/>
      <c r="N738" s="109" t="s">
        <v>398</v>
      </c>
      <c r="O738" s="109"/>
      <c r="P738" s="109"/>
      <c r="Q738" s="109"/>
      <c r="R738" s="103" t="s">
        <v>609</v>
      </c>
      <c r="S738" s="103"/>
      <c r="T738" s="103"/>
      <c r="U738" s="103"/>
      <c r="V738" s="103"/>
      <c r="W738" s="103"/>
      <c r="X738" s="103"/>
      <c r="Y738" s="103"/>
      <c r="Z738" s="103"/>
      <c r="AA738" s="109" t="s">
        <v>397</v>
      </c>
      <c r="AB738" s="109"/>
      <c r="AC738" s="109"/>
      <c r="AD738" s="109"/>
      <c r="AE738" s="103" t="s">
        <v>610</v>
      </c>
      <c r="AF738" s="103"/>
      <c r="AG738" s="103"/>
      <c r="AH738" s="103"/>
      <c r="AI738" s="103"/>
      <c r="AJ738" s="103"/>
      <c r="AK738" s="103"/>
      <c r="AL738" s="103"/>
      <c r="AM738" s="103"/>
      <c r="AN738" s="109" t="s">
        <v>396</v>
      </c>
      <c r="AO738" s="109"/>
      <c r="AP738" s="109"/>
      <c r="AQ738" s="109"/>
      <c r="AR738" s="110" t="s">
        <v>612</v>
      </c>
      <c r="AS738" s="111"/>
      <c r="AT738" s="111"/>
      <c r="AU738" s="111"/>
      <c r="AV738" s="111"/>
      <c r="AW738" s="111"/>
      <c r="AX738" s="112"/>
    </row>
    <row r="739" spans="1:52" ht="24.75" customHeight="1">
      <c r="A739" s="100" t="s">
        <v>395</v>
      </c>
      <c r="B739" s="101"/>
      <c r="C739" s="101"/>
      <c r="D739" s="102"/>
      <c r="E739" s="103" t="s">
        <v>613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c r="A740" s="130" t="s">
        <v>419</v>
      </c>
      <c r="B740" s="131"/>
      <c r="C740" s="131"/>
      <c r="D740" s="132"/>
      <c r="E740" s="133" t="s">
        <v>561</v>
      </c>
      <c r="F740" s="125"/>
      <c r="G740" s="125"/>
      <c r="H740" s="92" t="str">
        <f>IF(E740="", "", "(")</f>
        <v>(</v>
      </c>
      <c r="I740" s="125"/>
      <c r="J740" s="125"/>
      <c r="K740" s="92" t="str">
        <f>IF(OR(I740="　", I740=""), "", "-")</f>
        <v/>
      </c>
      <c r="L740" s="126">
        <v>912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c r="A779" s="807"/>
      <c r="B779" s="808"/>
      <c r="C779" s="808"/>
      <c r="D779" s="808"/>
      <c r="E779" s="808"/>
      <c r="F779" s="80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783" t="s">
        <v>390</v>
      </c>
      <c r="B780" s="784"/>
      <c r="C780" s="784"/>
      <c r="D780" s="784"/>
      <c r="E780" s="784"/>
      <c r="F780" s="785"/>
      <c r="G780" s="461" t="s">
        <v>615</v>
      </c>
      <c r="H780" s="462"/>
      <c r="I780" s="462"/>
      <c r="J780" s="462"/>
      <c r="K780" s="462"/>
      <c r="L780" s="462"/>
      <c r="M780" s="462"/>
      <c r="N780" s="462"/>
      <c r="O780" s="462"/>
      <c r="P780" s="462"/>
      <c r="Q780" s="462"/>
      <c r="R780" s="462"/>
      <c r="S780" s="462"/>
      <c r="T780" s="462"/>
      <c r="U780" s="462"/>
      <c r="V780" s="462"/>
      <c r="W780" s="462"/>
      <c r="X780" s="462"/>
      <c r="Y780" s="462"/>
      <c r="Z780" s="462"/>
      <c r="AA780" s="462"/>
      <c r="AB780" s="463"/>
      <c r="AC780" s="461" t="s">
        <v>618</v>
      </c>
      <c r="AD780" s="462"/>
      <c r="AE780" s="462"/>
      <c r="AF780" s="462"/>
      <c r="AG780" s="462"/>
      <c r="AH780" s="462"/>
      <c r="AI780" s="462"/>
      <c r="AJ780" s="462"/>
      <c r="AK780" s="462"/>
      <c r="AL780" s="462"/>
      <c r="AM780" s="462"/>
      <c r="AN780" s="462"/>
      <c r="AO780" s="462"/>
      <c r="AP780" s="462"/>
      <c r="AQ780" s="462"/>
      <c r="AR780" s="462"/>
      <c r="AS780" s="462"/>
      <c r="AT780" s="462"/>
      <c r="AU780" s="462"/>
      <c r="AV780" s="462"/>
      <c r="AW780" s="462"/>
      <c r="AX780" s="464"/>
    </row>
    <row r="781" spans="1:50" ht="24.75" customHeight="1">
      <c r="A781" s="576"/>
      <c r="B781" s="786"/>
      <c r="C781" s="786"/>
      <c r="D781" s="786"/>
      <c r="E781" s="786"/>
      <c r="F781" s="787"/>
      <c r="G781" s="465" t="s">
        <v>17</v>
      </c>
      <c r="H781" s="466"/>
      <c r="I781" s="466"/>
      <c r="J781" s="466"/>
      <c r="K781" s="466"/>
      <c r="L781" s="467" t="s">
        <v>18</v>
      </c>
      <c r="M781" s="466"/>
      <c r="N781" s="466"/>
      <c r="O781" s="466"/>
      <c r="P781" s="466"/>
      <c r="Q781" s="466"/>
      <c r="R781" s="466"/>
      <c r="S781" s="466"/>
      <c r="T781" s="466"/>
      <c r="U781" s="466"/>
      <c r="V781" s="466"/>
      <c r="W781" s="466"/>
      <c r="X781" s="468"/>
      <c r="Y781" s="458" t="s">
        <v>19</v>
      </c>
      <c r="Z781" s="459"/>
      <c r="AA781" s="459"/>
      <c r="AB781" s="469"/>
      <c r="AC781" s="465" t="s">
        <v>17</v>
      </c>
      <c r="AD781" s="466"/>
      <c r="AE781" s="466"/>
      <c r="AF781" s="466"/>
      <c r="AG781" s="466"/>
      <c r="AH781" s="467" t="s">
        <v>18</v>
      </c>
      <c r="AI781" s="466"/>
      <c r="AJ781" s="466"/>
      <c r="AK781" s="466"/>
      <c r="AL781" s="466"/>
      <c r="AM781" s="466"/>
      <c r="AN781" s="466"/>
      <c r="AO781" s="466"/>
      <c r="AP781" s="466"/>
      <c r="AQ781" s="466"/>
      <c r="AR781" s="466"/>
      <c r="AS781" s="466"/>
      <c r="AT781" s="468"/>
      <c r="AU781" s="458" t="s">
        <v>19</v>
      </c>
      <c r="AV781" s="459"/>
      <c r="AW781" s="459"/>
      <c r="AX781" s="460"/>
    </row>
    <row r="782" spans="1:50" ht="24.75" customHeight="1">
      <c r="A782" s="576"/>
      <c r="B782" s="786"/>
      <c r="C782" s="786"/>
      <c r="D782" s="786"/>
      <c r="E782" s="786"/>
      <c r="F782" s="787"/>
      <c r="G782" s="471" t="s">
        <v>617</v>
      </c>
      <c r="H782" s="472"/>
      <c r="I782" s="472"/>
      <c r="J782" s="472"/>
      <c r="K782" s="473"/>
      <c r="L782" s="474" t="s">
        <v>616</v>
      </c>
      <c r="M782" s="475"/>
      <c r="N782" s="475"/>
      <c r="O782" s="475"/>
      <c r="P782" s="475"/>
      <c r="Q782" s="475"/>
      <c r="R782" s="475"/>
      <c r="S782" s="475"/>
      <c r="T782" s="475"/>
      <c r="U782" s="475"/>
      <c r="V782" s="475"/>
      <c r="W782" s="475"/>
      <c r="X782" s="476"/>
      <c r="Y782" s="477">
        <v>26.8</v>
      </c>
      <c r="Z782" s="478"/>
      <c r="AA782" s="478"/>
      <c r="AB782" s="577"/>
      <c r="AC782" s="471" t="s">
        <v>619</v>
      </c>
      <c r="AD782" s="472"/>
      <c r="AE782" s="472"/>
      <c r="AF782" s="472"/>
      <c r="AG782" s="473"/>
      <c r="AH782" s="474" t="s">
        <v>656</v>
      </c>
      <c r="AI782" s="475"/>
      <c r="AJ782" s="475"/>
      <c r="AK782" s="475"/>
      <c r="AL782" s="475"/>
      <c r="AM782" s="475"/>
      <c r="AN782" s="475"/>
      <c r="AO782" s="475"/>
      <c r="AP782" s="475"/>
      <c r="AQ782" s="475"/>
      <c r="AR782" s="475"/>
      <c r="AS782" s="475"/>
      <c r="AT782" s="476"/>
      <c r="AU782" s="477">
        <v>4.2</v>
      </c>
      <c r="AV782" s="478"/>
      <c r="AW782" s="478"/>
      <c r="AX782" s="479"/>
    </row>
    <row r="783" spans="1:50" ht="24.75" hidden="1" customHeight="1">
      <c r="A783" s="576"/>
      <c r="B783" s="786"/>
      <c r="C783" s="786"/>
      <c r="D783" s="786"/>
      <c r="E783" s="786"/>
      <c r="F783" s="787"/>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c r="A784" s="576"/>
      <c r="B784" s="786"/>
      <c r="C784" s="786"/>
      <c r="D784" s="786"/>
      <c r="E784" s="786"/>
      <c r="F784" s="787"/>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c r="A785" s="576"/>
      <c r="B785" s="786"/>
      <c r="C785" s="786"/>
      <c r="D785" s="786"/>
      <c r="E785" s="786"/>
      <c r="F785" s="787"/>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c r="A786" s="576"/>
      <c r="B786" s="786"/>
      <c r="C786" s="786"/>
      <c r="D786" s="786"/>
      <c r="E786" s="786"/>
      <c r="F786" s="787"/>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c r="A787" s="576"/>
      <c r="B787" s="786"/>
      <c r="C787" s="786"/>
      <c r="D787" s="786"/>
      <c r="E787" s="786"/>
      <c r="F787" s="787"/>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c r="A788" s="576"/>
      <c r="B788" s="786"/>
      <c r="C788" s="786"/>
      <c r="D788" s="786"/>
      <c r="E788" s="786"/>
      <c r="F788" s="787"/>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c r="A789" s="576"/>
      <c r="B789" s="786"/>
      <c r="C789" s="786"/>
      <c r="D789" s="786"/>
      <c r="E789" s="786"/>
      <c r="F789" s="787"/>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c r="A790" s="576"/>
      <c r="B790" s="786"/>
      <c r="C790" s="786"/>
      <c r="D790" s="786"/>
      <c r="E790" s="786"/>
      <c r="F790" s="787"/>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c r="A791" s="576"/>
      <c r="B791" s="786"/>
      <c r="C791" s="786"/>
      <c r="D791" s="786"/>
      <c r="E791" s="786"/>
      <c r="F791" s="787"/>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c r="A792" s="576"/>
      <c r="B792" s="786"/>
      <c r="C792" s="786"/>
      <c r="D792" s="786"/>
      <c r="E792" s="786"/>
      <c r="F792" s="787"/>
      <c r="G792" s="413" t="s">
        <v>20</v>
      </c>
      <c r="H792" s="414"/>
      <c r="I792" s="414"/>
      <c r="J792" s="414"/>
      <c r="K792" s="414"/>
      <c r="L792" s="415"/>
      <c r="M792" s="416"/>
      <c r="N792" s="416"/>
      <c r="O792" s="416"/>
      <c r="P792" s="416"/>
      <c r="Q792" s="416"/>
      <c r="R792" s="416"/>
      <c r="S792" s="416"/>
      <c r="T792" s="416"/>
      <c r="U792" s="416"/>
      <c r="V792" s="416"/>
      <c r="W792" s="416"/>
      <c r="X792" s="417"/>
      <c r="Y792" s="418">
        <f>SUM(Y782:AB791)</f>
        <v>26.8</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4.2</v>
      </c>
      <c r="AV792" s="419"/>
      <c r="AW792" s="419"/>
      <c r="AX792" s="421"/>
    </row>
    <row r="793" spans="1:50" ht="24.75" customHeight="1">
      <c r="A793" s="576"/>
      <c r="B793" s="786"/>
      <c r="C793" s="786"/>
      <c r="D793" s="786"/>
      <c r="E793" s="786"/>
      <c r="F793" s="787"/>
      <c r="G793" s="461" t="s">
        <v>623</v>
      </c>
      <c r="H793" s="462"/>
      <c r="I793" s="462"/>
      <c r="J793" s="462"/>
      <c r="K793" s="462"/>
      <c r="L793" s="462"/>
      <c r="M793" s="462"/>
      <c r="N793" s="462"/>
      <c r="O793" s="462"/>
      <c r="P793" s="462"/>
      <c r="Q793" s="462"/>
      <c r="R793" s="462"/>
      <c r="S793" s="462"/>
      <c r="T793" s="462"/>
      <c r="U793" s="462"/>
      <c r="V793" s="462"/>
      <c r="W793" s="462"/>
      <c r="X793" s="462"/>
      <c r="Y793" s="462"/>
      <c r="Z793" s="462"/>
      <c r="AA793" s="462"/>
      <c r="AB793" s="463"/>
      <c r="AC793" s="461" t="s">
        <v>321</v>
      </c>
      <c r="AD793" s="462"/>
      <c r="AE793" s="462"/>
      <c r="AF793" s="462"/>
      <c r="AG793" s="462"/>
      <c r="AH793" s="462"/>
      <c r="AI793" s="462"/>
      <c r="AJ793" s="462"/>
      <c r="AK793" s="462"/>
      <c r="AL793" s="462"/>
      <c r="AM793" s="462"/>
      <c r="AN793" s="462"/>
      <c r="AO793" s="462"/>
      <c r="AP793" s="462"/>
      <c r="AQ793" s="462"/>
      <c r="AR793" s="462"/>
      <c r="AS793" s="462"/>
      <c r="AT793" s="462"/>
      <c r="AU793" s="462"/>
      <c r="AV793" s="462"/>
      <c r="AW793" s="462"/>
      <c r="AX793" s="464"/>
    </row>
    <row r="794" spans="1:50" ht="24.75" customHeight="1">
      <c r="A794" s="576"/>
      <c r="B794" s="786"/>
      <c r="C794" s="786"/>
      <c r="D794" s="786"/>
      <c r="E794" s="786"/>
      <c r="F794" s="787"/>
      <c r="G794" s="465" t="s">
        <v>17</v>
      </c>
      <c r="H794" s="466"/>
      <c r="I794" s="466"/>
      <c r="J794" s="466"/>
      <c r="K794" s="466"/>
      <c r="L794" s="467" t="s">
        <v>18</v>
      </c>
      <c r="M794" s="466"/>
      <c r="N794" s="466"/>
      <c r="O794" s="466"/>
      <c r="P794" s="466"/>
      <c r="Q794" s="466"/>
      <c r="R794" s="466"/>
      <c r="S794" s="466"/>
      <c r="T794" s="466"/>
      <c r="U794" s="466"/>
      <c r="V794" s="466"/>
      <c r="W794" s="466"/>
      <c r="X794" s="468"/>
      <c r="Y794" s="458" t="s">
        <v>19</v>
      </c>
      <c r="Z794" s="459"/>
      <c r="AA794" s="459"/>
      <c r="AB794" s="469"/>
      <c r="AC794" s="465" t="s">
        <v>17</v>
      </c>
      <c r="AD794" s="466"/>
      <c r="AE794" s="466"/>
      <c r="AF794" s="466"/>
      <c r="AG794" s="466"/>
      <c r="AH794" s="467" t="s">
        <v>18</v>
      </c>
      <c r="AI794" s="466"/>
      <c r="AJ794" s="466"/>
      <c r="AK794" s="466"/>
      <c r="AL794" s="466"/>
      <c r="AM794" s="466"/>
      <c r="AN794" s="466"/>
      <c r="AO794" s="466"/>
      <c r="AP794" s="466"/>
      <c r="AQ794" s="466"/>
      <c r="AR794" s="466"/>
      <c r="AS794" s="466"/>
      <c r="AT794" s="468"/>
      <c r="AU794" s="458" t="s">
        <v>19</v>
      </c>
      <c r="AV794" s="459"/>
      <c r="AW794" s="459"/>
      <c r="AX794" s="460"/>
    </row>
    <row r="795" spans="1:50" ht="49.5" customHeight="1">
      <c r="A795" s="576"/>
      <c r="B795" s="786"/>
      <c r="C795" s="786"/>
      <c r="D795" s="786"/>
      <c r="E795" s="786"/>
      <c r="F795" s="787"/>
      <c r="G795" s="471" t="s">
        <v>622</v>
      </c>
      <c r="H795" s="472"/>
      <c r="I795" s="472"/>
      <c r="J795" s="472"/>
      <c r="K795" s="473"/>
      <c r="L795" s="474" t="s">
        <v>621</v>
      </c>
      <c r="M795" s="475"/>
      <c r="N795" s="475"/>
      <c r="O795" s="475"/>
      <c r="P795" s="475"/>
      <c r="Q795" s="475"/>
      <c r="R795" s="475"/>
      <c r="S795" s="475"/>
      <c r="T795" s="475"/>
      <c r="U795" s="475"/>
      <c r="V795" s="475"/>
      <c r="W795" s="475"/>
      <c r="X795" s="476"/>
      <c r="Y795" s="477">
        <v>1</v>
      </c>
      <c r="Z795" s="478"/>
      <c r="AA795" s="478"/>
      <c r="AB795" s="577"/>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c r="A796" s="576"/>
      <c r="B796" s="786"/>
      <c r="C796" s="786"/>
      <c r="D796" s="786"/>
      <c r="E796" s="786"/>
      <c r="F796" s="787"/>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c r="A797" s="576"/>
      <c r="B797" s="786"/>
      <c r="C797" s="786"/>
      <c r="D797" s="786"/>
      <c r="E797" s="786"/>
      <c r="F797" s="787"/>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c r="A798" s="576"/>
      <c r="B798" s="786"/>
      <c r="C798" s="786"/>
      <c r="D798" s="786"/>
      <c r="E798" s="786"/>
      <c r="F798" s="787"/>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c r="A799" s="576"/>
      <c r="B799" s="786"/>
      <c r="C799" s="786"/>
      <c r="D799" s="786"/>
      <c r="E799" s="786"/>
      <c r="F799" s="787"/>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c r="A800" s="576"/>
      <c r="B800" s="786"/>
      <c r="C800" s="786"/>
      <c r="D800" s="786"/>
      <c r="E800" s="786"/>
      <c r="F800" s="787"/>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c r="A801" s="576"/>
      <c r="B801" s="786"/>
      <c r="C801" s="786"/>
      <c r="D801" s="786"/>
      <c r="E801" s="786"/>
      <c r="F801" s="787"/>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c r="A802" s="576"/>
      <c r="B802" s="786"/>
      <c r="C802" s="786"/>
      <c r="D802" s="786"/>
      <c r="E802" s="786"/>
      <c r="F802" s="787"/>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c r="A803" s="576"/>
      <c r="B803" s="786"/>
      <c r="C803" s="786"/>
      <c r="D803" s="786"/>
      <c r="E803" s="786"/>
      <c r="F803" s="787"/>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c r="A804" s="576"/>
      <c r="B804" s="786"/>
      <c r="C804" s="786"/>
      <c r="D804" s="786"/>
      <c r="E804" s="786"/>
      <c r="F804" s="787"/>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c r="A805" s="576"/>
      <c r="B805" s="786"/>
      <c r="C805" s="786"/>
      <c r="D805" s="786"/>
      <c r="E805" s="786"/>
      <c r="F805" s="787"/>
      <c r="G805" s="413" t="s">
        <v>20</v>
      </c>
      <c r="H805" s="414"/>
      <c r="I805" s="414"/>
      <c r="J805" s="414"/>
      <c r="K805" s="414"/>
      <c r="L805" s="415"/>
      <c r="M805" s="416"/>
      <c r="N805" s="416"/>
      <c r="O805" s="416"/>
      <c r="P805" s="416"/>
      <c r="Q805" s="416"/>
      <c r="R805" s="416"/>
      <c r="S805" s="416"/>
      <c r="T805" s="416"/>
      <c r="U805" s="416"/>
      <c r="V805" s="416"/>
      <c r="W805" s="416"/>
      <c r="X805" s="417"/>
      <c r="Y805" s="418">
        <f>SUM(Y795:AB804)</f>
        <v>1</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c r="A806" s="576"/>
      <c r="B806" s="786"/>
      <c r="C806" s="786"/>
      <c r="D806" s="786"/>
      <c r="E806" s="786"/>
      <c r="F806" s="787"/>
      <c r="G806" s="461" t="s">
        <v>322</v>
      </c>
      <c r="H806" s="462"/>
      <c r="I806" s="462"/>
      <c r="J806" s="462"/>
      <c r="K806" s="462"/>
      <c r="L806" s="462"/>
      <c r="M806" s="462"/>
      <c r="N806" s="462"/>
      <c r="O806" s="462"/>
      <c r="P806" s="462"/>
      <c r="Q806" s="462"/>
      <c r="R806" s="462"/>
      <c r="S806" s="462"/>
      <c r="T806" s="462"/>
      <c r="U806" s="462"/>
      <c r="V806" s="462"/>
      <c r="W806" s="462"/>
      <c r="X806" s="462"/>
      <c r="Y806" s="462"/>
      <c r="Z806" s="462"/>
      <c r="AA806" s="462"/>
      <c r="AB806" s="463"/>
      <c r="AC806" s="461" t="s">
        <v>323</v>
      </c>
      <c r="AD806" s="462"/>
      <c r="AE806" s="462"/>
      <c r="AF806" s="462"/>
      <c r="AG806" s="462"/>
      <c r="AH806" s="462"/>
      <c r="AI806" s="462"/>
      <c r="AJ806" s="462"/>
      <c r="AK806" s="462"/>
      <c r="AL806" s="462"/>
      <c r="AM806" s="462"/>
      <c r="AN806" s="462"/>
      <c r="AO806" s="462"/>
      <c r="AP806" s="462"/>
      <c r="AQ806" s="462"/>
      <c r="AR806" s="462"/>
      <c r="AS806" s="462"/>
      <c r="AT806" s="462"/>
      <c r="AU806" s="462"/>
      <c r="AV806" s="462"/>
      <c r="AW806" s="462"/>
      <c r="AX806" s="464"/>
    </row>
    <row r="807" spans="1:50" ht="24.75" hidden="1" customHeight="1">
      <c r="A807" s="576"/>
      <c r="B807" s="786"/>
      <c r="C807" s="786"/>
      <c r="D807" s="786"/>
      <c r="E807" s="786"/>
      <c r="F807" s="787"/>
      <c r="G807" s="465" t="s">
        <v>17</v>
      </c>
      <c r="H807" s="466"/>
      <c r="I807" s="466"/>
      <c r="J807" s="466"/>
      <c r="K807" s="466"/>
      <c r="L807" s="467" t="s">
        <v>18</v>
      </c>
      <c r="M807" s="466"/>
      <c r="N807" s="466"/>
      <c r="O807" s="466"/>
      <c r="P807" s="466"/>
      <c r="Q807" s="466"/>
      <c r="R807" s="466"/>
      <c r="S807" s="466"/>
      <c r="T807" s="466"/>
      <c r="U807" s="466"/>
      <c r="V807" s="466"/>
      <c r="W807" s="466"/>
      <c r="X807" s="468"/>
      <c r="Y807" s="458" t="s">
        <v>19</v>
      </c>
      <c r="Z807" s="459"/>
      <c r="AA807" s="459"/>
      <c r="AB807" s="469"/>
      <c r="AC807" s="465" t="s">
        <v>17</v>
      </c>
      <c r="AD807" s="466"/>
      <c r="AE807" s="466"/>
      <c r="AF807" s="466"/>
      <c r="AG807" s="466"/>
      <c r="AH807" s="467" t="s">
        <v>18</v>
      </c>
      <c r="AI807" s="466"/>
      <c r="AJ807" s="466"/>
      <c r="AK807" s="466"/>
      <c r="AL807" s="466"/>
      <c r="AM807" s="466"/>
      <c r="AN807" s="466"/>
      <c r="AO807" s="466"/>
      <c r="AP807" s="466"/>
      <c r="AQ807" s="466"/>
      <c r="AR807" s="466"/>
      <c r="AS807" s="466"/>
      <c r="AT807" s="468"/>
      <c r="AU807" s="458" t="s">
        <v>19</v>
      </c>
      <c r="AV807" s="459"/>
      <c r="AW807" s="459"/>
      <c r="AX807" s="460"/>
    </row>
    <row r="808" spans="1:50" ht="24.75" hidden="1" customHeight="1">
      <c r="A808" s="576"/>
      <c r="B808" s="786"/>
      <c r="C808" s="786"/>
      <c r="D808" s="786"/>
      <c r="E808" s="786"/>
      <c r="F808" s="787"/>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7"/>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c r="A809" s="576"/>
      <c r="B809" s="786"/>
      <c r="C809" s="786"/>
      <c r="D809" s="786"/>
      <c r="E809" s="786"/>
      <c r="F809" s="787"/>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c r="A810" s="576"/>
      <c r="B810" s="786"/>
      <c r="C810" s="786"/>
      <c r="D810" s="786"/>
      <c r="E810" s="786"/>
      <c r="F810" s="787"/>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c r="A811" s="576"/>
      <c r="B811" s="786"/>
      <c r="C811" s="786"/>
      <c r="D811" s="786"/>
      <c r="E811" s="786"/>
      <c r="F811" s="787"/>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c r="A812" s="576"/>
      <c r="B812" s="786"/>
      <c r="C812" s="786"/>
      <c r="D812" s="786"/>
      <c r="E812" s="786"/>
      <c r="F812" s="787"/>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c r="A813" s="576"/>
      <c r="B813" s="786"/>
      <c r="C813" s="786"/>
      <c r="D813" s="786"/>
      <c r="E813" s="786"/>
      <c r="F813" s="787"/>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c r="A814" s="576"/>
      <c r="B814" s="786"/>
      <c r="C814" s="786"/>
      <c r="D814" s="786"/>
      <c r="E814" s="786"/>
      <c r="F814" s="787"/>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c r="A815" s="576"/>
      <c r="B815" s="786"/>
      <c r="C815" s="786"/>
      <c r="D815" s="786"/>
      <c r="E815" s="786"/>
      <c r="F815" s="787"/>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c r="A816" s="576"/>
      <c r="B816" s="786"/>
      <c r="C816" s="786"/>
      <c r="D816" s="786"/>
      <c r="E816" s="786"/>
      <c r="F816" s="787"/>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c r="A817" s="576"/>
      <c r="B817" s="786"/>
      <c r="C817" s="786"/>
      <c r="D817" s="786"/>
      <c r="E817" s="786"/>
      <c r="F817" s="787"/>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c r="A818" s="576"/>
      <c r="B818" s="786"/>
      <c r="C818" s="786"/>
      <c r="D818" s="786"/>
      <c r="E818" s="786"/>
      <c r="F818" s="787"/>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c r="A819" s="576"/>
      <c r="B819" s="786"/>
      <c r="C819" s="786"/>
      <c r="D819" s="786"/>
      <c r="E819" s="786"/>
      <c r="F819" s="787"/>
      <c r="G819" s="461" t="s">
        <v>269</v>
      </c>
      <c r="H819" s="462"/>
      <c r="I819" s="462"/>
      <c r="J819" s="462"/>
      <c r="K819" s="462"/>
      <c r="L819" s="462"/>
      <c r="M819" s="462"/>
      <c r="N819" s="462"/>
      <c r="O819" s="462"/>
      <c r="P819" s="462"/>
      <c r="Q819" s="462"/>
      <c r="R819" s="462"/>
      <c r="S819" s="462"/>
      <c r="T819" s="462"/>
      <c r="U819" s="462"/>
      <c r="V819" s="462"/>
      <c r="W819" s="462"/>
      <c r="X819" s="462"/>
      <c r="Y819" s="462"/>
      <c r="Z819" s="462"/>
      <c r="AA819" s="462"/>
      <c r="AB819" s="463"/>
      <c r="AC819" s="461" t="s">
        <v>183</v>
      </c>
      <c r="AD819" s="462"/>
      <c r="AE819" s="462"/>
      <c r="AF819" s="462"/>
      <c r="AG819" s="462"/>
      <c r="AH819" s="462"/>
      <c r="AI819" s="462"/>
      <c r="AJ819" s="462"/>
      <c r="AK819" s="462"/>
      <c r="AL819" s="462"/>
      <c r="AM819" s="462"/>
      <c r="AN819" s="462"/>
      <c r="AO819" s="462"/>
      <c r="AP819" s="462"/>
      <c r="AQ819" s="462"/>
      <c r="AR819" s="462"/>
      <c r="AS819" s="462"/>
      <c r="AT819" s="462"/>
      <c r="AU819" s="462"/>
      <c r="AV819" s="462"/>
      <c r="AW819" s="462"/>
      <c r="AX819" s="464"/>
    </row>
    <row r="820" spans="1:50" ht="24.75" hidden="1" customHeight="1">
      <c r="A820" s="576"/>
      <c r="B820" s="786"/>
      <c r="C820" s="786"/>
      <c r="D820" s="786"/>
      <c r="E820" s="786"/>
      <c r="F820" s="787"/>
      <c r="G820" s="465" t="s">
        <v>17</v>
      </c>
      <c r="H820" s="466"/>
      <c r="I820" s="466"/>
      <c r="J820" s="466"/>
      <c r="K820" s="466"/>
      <c r="L820" s="467" t="s">
        <v>18</v>
      </c>
      <c r="M820" s="466"/>
      <c r="N820" s="466"/>
      <c r="O820" s="466"/>
      <c r="P820" s="466"/>
      <c r="Q820" s="466"/>
      <c r="R820" s="466"/>
      <c r="S820" s="466"/>
      <c r="T820" s="466"/>
      <c r="U820" s="466"/>
      <c r="V820" s="466"/>
      <c r="W820" s="466"/>
      <c r="X820" s="468"/>
      <c r="Y820" s="458" t="s">
        <v>19</v>
      </c>
      <c r="Z820" s="459"/>
      <c r="AA820" s="459"/>
      <c r="AB820" s="469"/>
      <c r="AC820" s="465" t="s">
        <v>17</v>
      </c>
      <c r="AD820" s="466"/>
      <c r="AE820" s="466"/>
      <c r="AF820" s="466"/>
      <c r="AG820" s="466"/>
      <c r="AH820" s="467" t="s">
        <v>18</v>
      </c>
      <c r="AI820" s="466"/>
      <c r="AJ820" s="466"/>
      <c r="AK820" s="466"/>
      <c r="AL820" s="466"/>
      <c r="AM820" s="466"/>
      <c r="AN820" s="466"/>
      <c r="AO820" s="466"/>
      <c r="AP820" s="466"/>
      <c r="AQ820" s="466"/>
      <c r="AR820" s="466"/>
      <c r="AS820" s="466"/>
      <c r="AT820" s="468"/>
      <c r="AU820" s="458" t="s">
        <v>19</v>
      </c>
      <c r="AV820" s="459"/>
      <c r="AW820" s="459"/>
      <c r="AX820" s="460"/>
    </row>
    <row r="821" spans="1:50" s="16" customFormat="1" ht="24.75" hidden="1" customHeight="1">
      <c r="A821" s="576"/>
      <c r="B821" s="786"/>
      <c r="C821" s="786"/>
      <c r="D821" s="786"/>
      <c r="E821" s="786"/>
      <c r="F821" s="787"/>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7"/>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c r="A822" s="576"/>
      <c r="B822" s="786"/>
      <c r="C822" s="786"/>
      <c r="D822" s="786"/>
      <c r="E822" s="786"/>
      <c r="F822" s="787"/>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c r="A823" s="576"/>
      <c r="B823" s="786"/>
      <c r="C823" s="786"/>
      <c r="D823" s="786"/>
      <c r="E823" s="786"/>
      <c r="F823" s="787"/>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c r="A824" s="576"/>
      <c r="B824" s="786"/>
      <c r="C824" s="786"/>
      <c r="D824" s="786"/>
      <c r="E824" s="786"/>
      <c r="F824" s="787"/>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c r="A825" s="576"/>
      <c r="B825" s="786"/>
      <c r="C825" s="786"/>
      <c r="D825" s="786"/>
      <c r="E825" s="786"/>
      <c r="F825" s="787"/>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c r="A826" s="576"/>
      <c r="B826" s="786"/>
      <c r="C826" s="786"/>
      <c r="D826" s="786"/>
      <c r="E826" s="786"/>
      <c r="F826" s="787"/>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c r="A827" s="576"/>
      <c r="B827" s="786"/>
      <c r="C827" s="786"/>
      <c r="D827" s="786"/>
      <c r="E827" s="786"/>
      <c r="F827" s="787"/>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c r="A828" s="576"/>
      <c r="B828" s="786"/>
      <c r="C828" s="786"/>
      <c r="D828" s="786"/>
      <c r="E828" s="786"/>
      <c r="F828" s="787"/>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c r="A829" s="576"/>
      <c r="B829" s="786"/>
      <c r="C829" s="786"/>
      <c r="D829" s="786"/>
      <c r="E829" s="786"/>
      <c r="F829" s="787"/>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c r="A830" s="576"/>
      <c r="B830" s="786"/>
      <c r="C830" s="786"/>
      <c r="D830" s="786"/>
      <c r="E830" s="786"/>
      <c r="F830" s="787"/>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c r="A831" s="576"/>
      <c r="B831" s="786"/>
      <c r="C831" s="786"/>
      <c r="D831" s="786"/>
      <c r="E831" s="786"/>
      <c r="F831" s="787"/>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c r="A832" s="455" t="s">
        <v>148</v>
      </c>
      <c r="B832" s="456"/>
      <c r="C832" s="456"/>
      <c r="D832" s="456"/>
      <c r="E832" s="456"/>
      <c r="F832" s="456"/>
      <c r="G832" s="456"/>
      <c r="H832" s="456"/>
      <c r="I832" s="456"/>
      <c r="J832" s="456"/>
      <c r="K832" s="456"/>
      <c r="L832" s="456"/>
      <c r="M832" s="456"/>
      <c r="N832" s="456"/>
      <c r="O832" s="456"/>
      <c r="P832" s="456"/>
      <c r="Q832" s="456"/>
      <c r="R832" s="456"/>
      <c r="S832" s="456"/>
      <c r="T832" s="456"/>
      <c r="U832" s="456"/>
      <c r="V832" s="456"/>
      <c r="W832" s="456"/>
      <c r="X832" s="456"/>
      <c r="Y832" s="456"/>
      <c r="Z832" s="456"/>
      <c r="AA832" s="456"/>
      <c r="AB832" s="456"/>
      <c r="AC832" s="456"/>
      <c r="AD832" s="456"/>
      <c r="AE832" s="456"/>
      <c r="AF832" s="456"/>
      <c r="AG832" s="456"/>
      <c r="AH832" s="456"/>
      <c r="AI832" s="456"/>
      <c r="AJ832" s="456"/>
      <c r="AK832" s="457"/>
      <c r="AL832" s="984" t="s">
        <v>347</v>
      </c>
      <c r="AM832" s="985"/>
      <c r="AN832" s="985"/>
      <c r="AO832" s="81" t="s">
        <v>345</v>
      </c>
      <c r="AP832" s="21"/>
      <c r="AQ832" s="21"/>
      <c r="AR832" s="21"/>
      <c r="AS832" s="21"/>
      <c r="AT832" s="21"/>
      <c r="AU832" s="21"/>
      <c r="AV832" s="21"/>
      <c r="AW832" s="21"/>
      <c r="AX832" s="22"/>
    </row>
    <row r="833" spans="1:50" ht="24.75" hidden="1"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341</v>
      </c>
      <c r="AD837" s="281"/>
      <c r="AE837" s="281"/>
      <c r="AF837" s="281"/>
      <c r="AG837" s="281"/>
      <c r="AH837" s="348" t="s">
        <v>371</v>
      </c>
      <c r="AI837" s="350"/>
      <c r="AJ837" s="350"/>
      <c r="AK837" s="350"/>
      <c r="AL837" s="350" t="s">
        <v>21</v>
      </c>
      <c r="AM837" s="350"/>
      <c r="AN837" s="350"/>
      <c r="AO837" s="430"/>
      <c r="AP837" s="431" t="s">
        <v>301</v>
      </c>
      <c r="AQ837" s="431"/>
      <c r="AR837" s="431"/>
      <c r="AS837" s="431"/>
      <c r="AT837" s="431"/>
      <c r="AU837" s="431"/>
      <c r="AV837" s="431"/>
      <c r="AW837" s="431"/>
      <c r="AX837" s="431"/>
    </row>
    <row r="838" spans="1:50" ht="60" customHeight="1">
      <c r="A838" s="408">
        <v>1</v>
      </c>
      <c r="B838" s="408">
        <v>1</v>
      </c>
      <c r="C838" s="428" t="s">
        <v>624</v>
      </c>
      <c r="D838" s="422"/>
      <c r="E838" s="422"/>
      <c r="F838" s="422"/>
      <c r="G838" s="422"/>
      <c r="H838" s="422"/>
      <c r="I838" s="422"/>
      <c r="J838" s="423">
        <v>3290001009406</v>
      </c>
      <c r="K838" s="424"/>
      <c r="L838" s="424"/>
      <c r="M838" s="424"/>
      <c r="N838" s="424"/>
      <c r="O838" s="424"/>
      <c r="P838" s="429" t="s">
        <v>616</v>
      </c>
      <c r="Q838" s="321"/>
      <c r="R838" s="321"/>
      <c r="S838" s="321"/>
      <c r="T838" s="321"/>
      <c r="U838" s="321"/>
      <c r="V838" s="321"/>
      <c r="W838" s="321"/>
      <c r="X838" s="321"/>
      <c r="Y838" s="322">
        <v>26.8</v>
      </c>
      <c r="Z838" s="323"/>
      <c r="AA838" s="323"/>
      <c r="AB838" s="324"/>
      <c r="AC838" s="332" t="s">
        <v>376</v>
      </c>
      <c r="AD838" s="427"/>
      <c r="AE838" s="427"/>
      <c r="AF838" s="427"/>
      <c r="AG838" s="427"/>
      <c r="AH838" s="425">
        <v>4</v>
      </c>
      <c r="AI838" s="426"/>
      <c r="AJ838" s="426"/>
      <c r="AK838" s="426"/>
      <c r="AL838" s="329">
        <v>66</v>
      </c>
      <c r="AM838" s="330"/>
      <c r="AN838" s="330"/>
      <c r="AO838" s="331"/>
      <c r="AP838" s="325" t="s">
        <v>669</v>
      </c>
      <c r="AQ838" s="325"/>
      <c r="AR838" s="325"/>
      <c r="AS838" s="325"/>
      <c r="AT838" s="325"/>
      <c r="AU838" s="325"/>
      <c r="AV838" s="325"/>
      <c r="AW838" s="325"/>
      <c r="AX838" s="325"/>
    </row>
    <row r="839" spans="1:50" ht="60" customHeight="1">
      <c r="A839" s="408">
        <v>2</v>
      </c>
      <c r="B839" s="408">
        <v>1</v>
      </c>
      <c r="C839" s="428" t="s">
        <v>625</v>
      </c>
      <c r="D839" s="422"/>
      <c r="E839" s="422"/>
      <c r="F839" s="422"/>
      <c r="G839" s="422"/>
      <c r="H839" s="422"/>
      <c r="I839" s="422"/>
      <c r="J839" s="423">
        <v>3011101002154</v>
      </c>
      <c r="K839" s="424"/>
      <c r="L839" s="424"/>
      <c r="M839" s="424"/>
      <c r="N839" s="424"/>
      <c r="O839" s="424"/>
      <c r="P839" s="429" t="s">
        <v>627</v>
      </c>
      <c r="Q839" s="321"/>
      <c r="R839" s="321"/>
      <c r="S839" s="321"/>
      <c r="T839" s="321"/>
      <c r="U839" s="321"/>
      <c r="V839" s="321"/>
      <c r="W839" s="321"/>
      <c r="X839" s="321"/>
      <c r="Y839" s="322">
        <v>6.3</v>
      </c>
      <c r="Z839" s="323"/>
      <c r="AA839" s="323"/>
      <c r="AB839" s="324"/>
      <c r="AC839" s="332" t="s">
        <v>376</v>
      </c>
      <c r="AD839" s="332"/>
      <c r="AE839" s="332"/>
      <c r="AF839" s="332"/>
      <c r="AG839" s="332"/>
      <c r="AH839" s="425">
        <v>1</v>
      </c>
      <c r="AI839" s="426"/>
      <c r="AJ839" s="426"/>
      <c r="AK839" s="426"/>
      <c r="AL839" s="329">
        <v>86.7</v>
      </c>
      <c r="AM839" s="330"/>
      <c r="AN839" s="330"/>
      <c r="AO839" s="331"/>
      <c r="AP839" s="325" t="s">
        <v>670</v>
      </c>
      <c r="AQ839" s="325"/>
      <c r="AR839" s="325"/>
      <c r="AS839" s="325"/>
      <c r="AT839" s="325"/>
      <c r="AU839" s="325"/>
      <c r="AV839" s="325"/>
      <c r="AW839" s="325"/>
      <c r="AX839" s="325"/>
    </row>
    <row r="840" spans="1:50" ht="60" customHeight="1">
      <c r="A840" s="408">
        <v>3</v>
      </c>
      <c r="B840" s="408">
        <v>1</v>
      </c>
      <c r="C840" s="428" t="s">
        <v>628</v>
      </c>
      <c r="D840" s="422"/>
      <c r="E840" s="422"/>
      <c r="F840" s="422"/>
      <c r="G840" s="422"/>
      <c r="H840" s="422"/>
      <c r="I840" s="422"/>
      <c r="J840" s="423">
        <v>9011101039249</v>
      </c>
      <c r="K840" s="424"/>
      <c r="L840" s="424"/>
      <c r="M840" s="424"/>
      <c r="N840" s="424"/>
      <c r="O840" s="424"/>
      <c r="P840" s="429" t="s">
        <v>626</v>
      </c>
      <c r="Q840" s="321"/>
      <c r="R840" s="321"/>
      <c r="S840" s="321"/>
      <c r="T840" s="321"/>
      <c r="U840" s="321"/>
      <c r="V840" s="321"/>
      <c r="W840" s="321"/>
      <c r="X840" s="321"/>
      <c r="Y840" s="322">
        <v>3.2</v>
      </c>
      <c r="Z840" s="323"/>
      <c r="AA840" s="323"/>
      <c r="AB840" s="324"/>
      <c r="AC840" s="332" t="s">
        <v>376</v>
      </c>
      <c r="AD840" s="332"/>
      <c r="AE840" s="332"/>
      <c r="AF840" s="332"/>
      <c r="AG840" s="332"/>
      <c r="AH840" s="327">
        <v>4</v>
      </c>
      <c r="AI840" s="328"/>
      <c r="AJ840" s="328"/>
      <c r="AK840" s="328"/>
      <c r="AL840" s="329">
        <v>39.6</v>
      </c>
      <c r="AM840" s="330"/>
      <c r="AN840" s="330"/>
      <c r="AO840" s="331"/>
      <c r="AP840" s="325"/>
      <c r="AQ840" s="325"/>
      <c r="AR840" s="325"/>
      <c r="AS840" s="325"/>
      <c r="AT840" s="325"/>
      <c r="AU840" s="325"/>
      <c r="AV840" s="325"/>
      <c r="AW840" s="325"/>
      <c r="AX840" s="325"/>
    </row>
    <row r="841" spans="1:50" ht="30" hidden="1" customHeight="1">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c r="A842" s="408">
        <v>5</v>
      </c>
      <c r="B842" s="408">
        <v>1</v>
      </c>
      <c r="C842" s="428"/>
      <c r="D842" s="422"/>
      <c r="E842" s="422"/>
      <c r="F842" s="422"/>
      <c r="G842" s="422"/>
      <c r="H842" s="422"/>
      <c r="I842" s="422"/>
      <c r="J842" s="423"/>
      <c r="K842" s="424"/>
      <c r="L842" s="424"/>
      <c r="M842" s="424"/>
      <c r="N842" s="424"/>
      <c r="O842" s="424"/>
      <c r="P842" s="429"/>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341</v>
      </c>
      <c r="AD870" s="281"/>
      <c r="AE870" s="281"/>
      <c r="AF870" s="281"/>
      <c r="AG870" s="281"/>
      <c r="AH870" s="348" t="s">
        <v>371</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c r="A871" s="408">
        <v>1</v>
      </c>
      <c r="B871" s="408">
        <v>1</v>
      </c>
      <c r="C871" s="428" t="s">
        <v>648</v>
      </c>
      <c r="D871" s="422"/>
      <c r="E871" s="422"/>
      <c r="F871" s="422"/>
      <c r="G871" s="422"/>
      <c r="H871" s="422"/>
      <c r="I871" s="422"/>
      <c r="J871" s="423">
        <v>1013301028575</v>
      </c>
      <c r="K871" s="424"/>
      <c r="L871" s="424"/>
      <c r="M871" s="424"/>
      <c r="N871" s="424"/>
      <c r="O871" s="424"/>
      <c r="P871" s="429" t="s">
        <v>649</v>
      </c>
      <c r="Q871" s="321"/>
      <c r="R871" s="321"/>
      <c r="S871" s="321"/>
      <c r="T871" s="321"/>
      <c r="U871" s="321"/>
      <c r="V871" s="321"/>
      <c r="W871" s="321"/>
      <c r="X871" s="321"/>
      <c r="Y871" s="322">
        <v>2.2999999999999998</v>
      </c>
      <c r="Z871" s="323"/>
      <c r="AA871" s="323"/>
      <c r="AB871" s="324"/>
      <c r="AC871" s="332" t="s">
        <v>382</v>
      </c>
      <c r="AD871" s="427"/>
      <c r="AE871" s="427"/>
      <c r="AF871" s="427"/>
      <c r="AG871" s="427"/>
      <c r="AH871" s="425" t="s">
        <v>605</v>
      </c>
      <c r="AI871" s="426"/>
      <c r="AJ871" s="426"/>
      <c r="AK871" s="426"/>
      <c r="AL871" s="329">
        <v>100</v>
      </c>
      <c r="AM871" s="330"/>
      <c r="AN871" s="330"/>
      <c r="AO871" s="331"/>
      <c r="AP871" s="325" t="s">
        <v>646</v>
      </c>
      <c r="AQ871" s="325"/>
      <c r="AR871" s="325"/>
      <c r="AS871" s="325"/>
      <c r="AT871" s="325"/>
      <c r="AU871" s="325"/>
      <c r="AV871" s="325"/>
      <c r="AW871" s="325"/>
      <c r="AX871" s="325"/>
    </row>
    <row r="872" spans="1:50" ht="30" customHeight="1">
      <c r="A872" s="408">
        <v>2</v>
      </c>
      <c r="B872" s="408">
        <v>1</v>
      </c>
      <c r="C872" s="428" t="s">
        <v>648</v>
      </c>
      <c r="D872" s="422"/>
      <c r="E872" s="422"/>
      <c r="F872" s="422"/>
      <c r="G872" s="422"/>
      <c r="H872" s="422"/>
      <c r="I872" s="422"/>
      <c r="J872" s="423">
        <v>1013301028575</v>
      </c>
      <c r="K872" s="424"/>
      <c r="L872" s="424"/>
      <c r="M872" s="424"/>
      <c r="N872" s="424"/>
      <c r="O872" s="424"/>
      <c r="P872" s="429" t="s">
        <v>650</v>
      </c>
      <c r="Q872" s="321"/>
      <c r="R872" s="321"/>
      <c r="S872" s="321"/>
      <c r="T872" s="321"/>
      <c r="U872" s="321"/>
      <c r="V872" s="321"/>
      <c r="W872" s="321"/>
      <c r="X872" s="321"/>
      <c r="Y872" s="322">
        <v>1.9</v>
      </c>
      <c r="Z872" s="323"/>
      <c r="AA872" s="323"/>
      <c r="AB872" s="324"/>
      <c r="AC872" s="332" t="s">
        <v>382</v>
      </c>
      <c r="AD872" s="332"/>
      <c r="AE872" s="332"/>
      <c r="AF872" s="332"/>
      <c r="AG872" s="332"/>
      <c r="AH872" s="425" t="s">
        <v>644</v>
      </c>
      <c r="AI872" s="426"/>
      <c r="AJ872" s="426"/>
      <c r="AK872" s="426"/>
      <c r="AL872" s="329">
        <v>100</v>
      </c>
      <c r="AM872" s="330"/>
      <c r="AN872" s="330"/>
      <c r="AO872" s="331"/>
      <c r="AP872" s="325" t="s">
        <v>605</v>
      </c>
      <c r="AQ872" s="325"/>
      <c r="AR872" s="325"/>
      <c r="AS872" s="325"/>
      <c r="AT872" s="325"/>
      <c r="AU872" s="325"/>
      <c r="AV872" s="325"/>
      <c r="AW872" s="325"/>
      <c r="AX872" s="325"/>
    </row>
    <row r="873" spans="1:50" ht="30" customHeight="1">
      <c r="A873" s="408">
        <v>3</v>
      </c>
      <c r="B873" s="408">
        <v>1</v>
      </c>
      <c r="C873" s="428" t="s">
        <v>651</v>
      </c>
      <c r="D873" s="422"/>
      <c r="E873" s="422"/>
      <c r="F873" s="422"/>
      <c r="G873" s="422"/>
      <c r="H873" s="422"/>
      <c r="I873" s="422"/>
      <c r="J873" s="423">
        <v>7010001006138</v>
      </c>
      <c r="K873" s="424"/>
      <c r="L873" s="424"/>
      <c r="M873" s="424"/>
      <c r="N873" s="424"/>
      <c r="O873" s="424"/>
      <c r="P873" s="429" t="s">
        <v>652</v>
      </c>
      <c r="Q873" s="321"/>
      <c r="R873" s="321"/>
      <c r="S873" s="321"/>
      <c r="T873" s="321"/>
      <c r="U873" s="321"/>
      <c r="V873" s="321"/>
      <c r="W873" s="321"/>
      <c r="X873" s="321"/>
      <c r="Y873" s="322">
        <v>1.7</v>
      </c>
      <c r="Z873" s="323"/>
      <c r="AA873" s="323"/>
      <c r="AB873" s="324"/>
      <c r="AC873" s="332" t="s">
        <v>382</v>
      </c>
      <c r="AD873" s="332"/>
      <c r="AE873" s="332"/>
      <c r="AF873" s="332"/>
      <c r="AG873" s="332"/>
      <c r="AH873" s="327" t="s">
        <v>647</v>
      </c>
      <c r="AI873" s="328"/>
      <c r="AJ873" s="328"/>
      <c r="AK873" s="328"/>
      <c r="AL873" s="329">
        <v>100</v>
      </c>
      <c r="AM873" s="330"/>
      <c r="AN873" s="330"/>
      <c r="AO873" s="331"/>
      <c r="AP873" s="325" t="s">
        <v>605</v>
      </c>
      <c r="AQ873" s="325"/>
      <c r="AR873" s="325"/>
      <c r="AS873" s="325"/>
      <c r="AT873" s="325"/>
      <c r="AU873" s="325"/>
      <c r="AV873" s="325"/>
      <c r="AW873" s="325"/>
      <c r="AX873" s="325"/>
    </row>
    <row r="874" spans="1:50" ht="49.5" customHeight="1">
      <c r="A874" s="408">
        <v>4</v>
      </c>
      <c r="B874" s="408">
        <v>1</v>
      </c>
      <c r="C874" s="428" t="s">
        <v>677</v>
      </c>
      <c r="D874" s="422"/>
      <c r="E874" s="422"/>
      <c r="F874" s="422"/>
      <c r="G874" s="422"/>
      <c r="H874" s="422"/>
      <c r="I874" s="422"/>
      <c r="J874" s="423">
        <v>3011101002154</v>
      </c>
      <c r="K874" s="424"/>
      <c r="L874" s="424"/>
      <c r="M874" s="424"/>
      <c r="N874" s="424"/>
      <c r="O874" s="424"/>
      <c r="P874" s="429" t="s">
        <v>678</v>
      </c>
      <c r="Q874" s="321"/>
      <c r="R874" s="321"/>
      <c r="S874" s="321"/>
      <c r="T874" s="321"/>
      <c r="U874" s="321"/>
      <c r="V874" s="321"/>
      <c r="W874" s="321"/>
      <c r="X874" s="321"/>
      <c r="Y874" s="322">
        <v>1</v>
      </c>
      <c r="Z874" s="323"/>
      <c r="AA874" s="323"/>
      <c r="AB874" s="324"/>
      <c r="AC874" s="332" t="s">
        <v>382</v>
      </c>
      <c r="AD874" s="332"/>
      <c r="AE874" s="332"/>
      <c r="AF874" s="332"/>
      <c r="AG874" s="332"/>
      <c r="AH874" s="327" t="s">
        <v>605</v>
      </c>
      <c r="AI874" s="328"/>
      <c r="AJ874" s="328"/>
      <c r="AK874" s="328"/>
      <c r="AL874" s="329">
        <v>100</v>
      </c>
      <c r="AM874" s="330"/>
      <c r="AN874" s="330"/>
      <c r="AO874" s="331"/>
      <c r="AP874" s="325" t="s">
        <v>605</v>
      </c>
      <c r="AQ874" s="325"/>
      <c r="AR874" s="325"/>
      <c r="AS874" s="325"/>
      <c r="AT874" s="325"/>
      <c r="AU874" s="325"/>
      <c r="AV874" s="325"/>
      <c r="AW874" s="325"/>
      <c r="AX874" s="325"/>
    </row>
    <row r="875" spans="1:50" ht="49.5" customHeight="1">
      <c r="A875" s="408">
        <v>5</v>
      </c>
      <c r="B875" s="408">
        <v>1</v>
      </c>
      <c r="C875" s="428" t="s">
        <v>677</v>
      </c>
      <c r="D875" s="422"/>
      <c r="E875" s="422"/>
      <c r="F875" s="422"/>
      <c r="G875" s="422"/>
      <c r="H875" s="422"/>
      <c r="I875" s="422"/>
      <c r="J875" s="423">
        <v>3011101002154</v>
      </c>
      <c r="K875" s="424"/>
      <c r="L875" s="424"/>
      <c r="M875" s="424"/>
      <c r="N875" s="424"/>
      <c r="O875" s="424"/>
      <c r="P875" s="429" t="s">
        <v>679</v>
      </c>
      <c r="Q875" s="321"/>
      <c r="R875" s="321"/>
      <c r="S875" s="321"/>
      <c r="T875" s="321"/>
      <c r="U875" s="321"/>
      <c r="V875" s="321"/>
      <c r="W875" s="321"/>
      <c r="X875" s="321"/>
      <c r="Y875" s="322">
        <v>1</v>
      </c>
      <c r="Z875" s="323"/>
      <c r="AA875" s="323"/>
      <c r="AB875" s="324"/>
      <c r="AC875" s="326" t="s">
        <v>382</v>
      </c>
      <c r="AD875" s="326"/>
      <c r="AE875" s="326"/>
      <c r="AF875" s="326"/>
      <c r="AG875" s="326"/>
      <c r="AH875" s="327" t="s">
        <v>641</v>
      </c>
      <c r="AI875" s="328"/>
      <c r="AJ875" s="328"/>
      <c r="AK875" s="328"/>
      <c r="AL875" s="329">
        <v>100</v>
      </c>
      <c r="AM875" s="330"/>
      <c r="AN875" s="330"/>
      <c r="AO875" s="331"/>
      <c r="AP875" s="325" t="s">
        <v>605</v>
      </c>
      <c r="AQ875" s="325"/>
      <c r="AR875" s="325"/>
      <c r="AS875" s="325"/>
      <c r="AT875" s="325"/>
      <c r="AU875" s="325"/>
      <c r="AV875" s="325"/>
      <c r="AW875" s="325"/>
      <c r="AX875" s="325"/>
    </row>
    <row r="876" spans="1:50" ht="30" customHeight="1">
      <c r="A876" s="408">
        <v>6</v>
      </c>
      <c r="B876" s="408">
        <v>1</v>
      </c>
      <c r="C876" s="906" t="s">
        <v>673</v>
      </c>
      <c r="D876" s="907"/>
      <c r="E876" s="907"/>
      <c r="F876" s="907"/>
      <c r="G876" s="907"/>
      <c r="H876" s="907"/>
      <c r="I876" s="908"/>
      <c r="J876" s="435">
        <v>7010001006138</v>
      </c>
      <c r="K876" s="436"/>
      <c r="L876" s="436"/>
      <c r="M876" s="436"/>
      <c r="N876" s="436"/>
      <c r="O876" s="437"/>
      <c r="P876" s="914" t="s">
        <v>653</v>
      </c>
      <c r="Q876" s="915"/>
      <c r="R876" s="915"/>
      <c r="S876" s="915"/>
      <c r="T876" s="915"/>
      <c r="U876" s="915"/>
      <c r="V876" s="915"/>
      <c r="W876" s="915"/>
      <c r="X876" s="916"/>
      <c r="Y876" s="322">
        <v>0.8</v>
      </c>
      <c r="Z876" s="323"/>
      <c r="AA876" s="323"/>
      <c r="AB876" s="324"/>
      <c r="AC876" s="441" t="s">
        <v>382</v>
      </c>
      <c r="AD876" s="442"/>
      <c r="AE876" s="442"/>
      <c r="AF876" s="442"/>
      <c r="AG876" s="443"/>
      <c r="AH876" s="444" t="s">
        <v>605</v>
      </c>
      <c r="AI876" s="445"/>
      <c r="AJ876" s="445"/>
      <c r="AK876" s="446"/>
      <c r="AL876" s="329">
        <v>100</v>
      </c>
      <c r="AM876" s="330"/>
      <c r="AN876" s="330"/>
      <c r="AO876" s="331"/>
      <c r="AP876" s="447" t="s">
        <v>605</v>
      </c>
      <c r="AQ876" s="448"/>
      <c r="AR876" s="448"/>
      <c r="AS876" s="448"/>
      <c r="AT876" s="448"/>
      <c r="AU876" s="448"/>
      <c r="AV876" s="448"/>
      <c r="AW876" s="448"/>
      <c r="AX876" s="449"/>
    </row>
    <row r="877" spans="1:50" ht="30" customHeight="1">
      <c r="A877" s="408">
        <v>7</v>
      </c>
      <c r="B877" s="408">
        <v>1</v>
      </c>
      <c r="C877" s="906" t="s">
        <v>711</v>
      </c>
      <c r="D877" s="907"/>
      <c r="E877" s="907"/>
      <c r="F877" s="907"/>
      <c r="G877" s="907"/>
      <c r="H877" s="907"/>
      <c r="I877" s="908"/>
      <c r="J877" s="435">
        <v>3010905000792</v>
      </c>
      <c r="K877" s="436"/>
      <c r="L877" s="436"/>
      <c r="M877" s="436"/>
      <c r="N877" s="436"/>
      <c r="O877" s="437"/>
      <c r="P877" s="914" t="s">
        <v>655</v>
      </c>
      <c r="Q877" s="915"/>
      <c r="R877" s="915"/>
      <c r="S877" s="915"/>
      <c r="T877" s="915"/>
      <c r="U877" s="915"/>
      <c r="V877" s="915"/>
      <c r="W877" s="915"/>
      <c r="X877" s="916"/>
      <c r="Y877" s="322">
        <v>0.6</v>
      </c>
      <c r="Z877" s="323"/>
      <c r="AA877" s="323"/>
      <c r="AB877" s="324"/>
      <c r="AC877" s="441" t="s">
        <v>382</v>
      </c>
      <c r="AD877" s="442"/>
      <c r="AE877" s="442"/>
      <c r="AF877" s="442"/>
      <c r="AG877" s="443"/>
      <c r="AH877" s="444" t="s">
        <v>641</v>
      </c>
      <c r="AI877" s="445"/>
      <c r="AJ877" s="445"/>
      <c r="AK877" s="446"/>
      <c r="AL877" s="329">
        <v>100</v>
      </c>
      <c r="AM877" s="330"/>
      <c r="AN877" s="330"/>
      <c r="AO877" s="331"/>
      <c r="AP877" s="447" t="s">
        <v>605</v>
      </c>
      <c r="AQ877" s="448"/>
      <c r="AR877" s="448"/>
      <c r="AS877" s="448"/>
      <c r="AT877" s="448"/>
      <c r="AU877" s="448"/>
      <c r="AV877" s="448"/>
      <c r="AW877" s="448"/>
      <c r="AX877" s="449"/>
    </row>
    <row r="878" spans="1:50" ht="30" customHeight="1">
      <c r="A878" s="408">
        <v>8</v>
      </c>
      <c r="B878" s="408">
        <v>1</v>
      </c>
      <c r="C878" s="432" t="s">
        <v>672</v>
      </c>
      <c r="D878" s="433"/>
      <c r="E878" s="433"/>
      <c r="F878" s="433"/>
      <c r="G878" s="433"/>
      <c r="H878" s="433"/>
      <c r="I878" s="434"/>
      <c r="J878" s="435">
        <v>5010601000566</v>
      </c>
      <c r="K878" s="436"/>
      <c r="L878" s="436"/>
      <c r="M878" s="436"/>
      <c r="N878" s="436"/>
      <c r="O878" s="437"/>
      <c r="P878" s="438" t="s">
        <v>654</v>
      </c>
      <c r="Q878" s="439"/>
      <c r="R878" s="439"/>
      <c r="S878" s="439"/>
      <c r="T878" s="439"/>
      <c r="U878" s="439"/>
      <c r="V878" s="439"/>
      <c r="W878" s="439"/>
      <c r="X878" s="440"/>
      <c r="Y878" s="322">
        <v>0.3</v>
      </c>
      <c r="Z878" s="323"/>
      <c r="AA878" s="323"/>
      <c r="AB878" s="324"/>
      <c r="AC878" s="441" t="s">
        <v>382</v>
      </c>
      <c r="AD878" s="442"/>
      <c r="AE878" s="442"/>
      <c r="AF878" s="442"/>
      <c r="AG878" s="443"/>
      <c r="AH878" s="444" t="s">
        <v>675</v>
      </c>
      <c r="AI878" s="445"/>
      <c r="AJ878" s="445"/>
      <c r="AK878" s="446"/>
      <c r="AL878" s="329">
        <v>100</v>
      </c>
      <c r="AM878" s="330"/>
      <c r="AN878" s="330"/>
      <c r="AO878" s="331"/>
      <c r="AP878" s="447"/>
      <c r="AQ878" s="448"/>
      <c r="AR878" s="448"/>
      <c r="AS878" s="448"/>
      <c r="AT878" s="448"/>
      <c r="AU878" s="448"/>
      <c r="AV878" s="448"/>
      <c r="AW878" s="448"/>
      <c r="AX878" s="449"/>
    </row>
    <row r="879" spans="1:50" ht="30" customHeight="1">
      <c r="A879" s="408">
        <v>9</v>
      </c>
      <c r="B879" s="408">
        <v>1</v>
      </c>
      <c r="C879" s="432" t="s">
        <v>671</v>
      </c>
      <c r="D879" s="433"/>
      <c r="E879" s="433"/>
      <c r="F879" s="433"/>
      <c r="G879" s="433"/>
      <c r="H879" s="433"/>
      <c r="I879" s="434"/>
      <c r="J879" s="435">
        <v>3010405009434</v>
      </c>
      <c r="K879" s="436"/>
      <c r="L879" s="436"/>
      <c r="M879" s="436"/>
      <c r="N879" s="436"/>
      <c r="O879" s="437"/>
      <c r="P879" s="438" t="s">
        <v>674</v>
      </c>
      <c r="Q879" s="439"/>
      <c r="R879" s="439"/>
      <c r="S879" s="439"/>
      <c r="T879" s="439"/>
      <c r="U879" s="439"/>
      <c r="V879" s="439"/>
      <c r="W879" s="439"/>
      <c r="X879" s="440"/>
      <c r="Y879" s="322">
        <v>0.1</v>
      </c>
      <c r="Z879" s="323"/>
      <c r="AA879" s="323"/>
      <c r="AB879" s="324"/>
      <c r="AC879" s="441" t="s">
        <v>382</v>
      </c>
      <c r="AD879" s="442"/>
      <c r="AE879" s="442"/>
      <c r="AF879" s="442"/>
      <c r="AG879" s="443"/>
      <c r="AH879" s="444" t="s">
        <v>676</v>
      </c>
      <c r="AI879" s="445"/>
      <c r="AJ879" s="445"/>
      <c r="AK879" s="446"/>
      <c r="AL879" s="329">
        <v>100</v>
      </c>
      <c r="AM879" s="330"/>
      <c r="AN879" s="330"/>
      <c r="AO879" s="331"/>
      <c r="AP879" s="447"/>
      <c r="AQ879" s="448"/>
      <c r="AR879" s="448"/>
      <c r="AS879" s="448"/>
      <c r="AT879" s="448"/>
      <c r="AU879" s="448"/>
      <c r="AV879" s="448"/>
      <c r="AW879" s="448"/>
      <c r="AX879" s="449"/>
    </row>
    <row r="880" spans="1:50" ht="30" hidden="1" customHeight="1">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341</v>
      </c>
      <c r="AD903" s="281"/>
      <c r="AE903" s="281"/>
      <c r="AF903" s="281"/>
      <c r="AG903" s="281"/>
      <c r="AH903" s="348" t="s">
        <v>371</v>
      </c>
      <c r="AI903" s="350"/>
      <c r="AJ903" s="350"/>
      <c r="AK903" s="350"/>
      <c r="AL903" s="350" t="s">
        <v>21</v>
      </c>
      <c r="AM903" s="350"/>
      <c r="AN903" s="350"/>
      <c r="AO903" s="430"/>
      <c r="AP903" s="431" t="s">
        <v>301</v>
      </c>
      <c r="AQ903" s="431"/>
      <c r="AR903" s="431"/>
      <c r="AS903" s="431"/>
      <c r="AT903" s="431"/>
      <c r="AU903" s="431"/>
      <c r="AV903" s="431"/>
      <c r="AW903" s="431"/>
      <c r="AX903" s="431"/>
    </row>
    <row r="904" spans="1:50" ht="66.75" customHeight="1">
      <c r="A904" s="408">
        <v>1</v>
      </c>
      <c r="B904" s="408">
        <v>1</v>
      </c>
      <c r="C904" s="428" t="s">
        <v>629</v>
      </c>
      <c r="D904" s="422"/>
      <c r="E904" s="422"/>
      <c r="F904" s="422"/>
      <c r="G904" s="422"/>
      <c r="H904" s="422"/>
      <c r="I904" s="422"/>
      <c r="J904" s="423">
        <v>8000020130001</v>
      </c>
      <c r="K904" s="424"/>
      <c r="L904" s="424"/>
      <c r="M904" s="424"/>
      <c r="N904" s="424"/>
      <c r="O904" s="424"/>
      <c r="P904" s="321" t="s">
        <v>620</v>
      </c>
      <c r="Q904" s="321"/>
      <c r="R904" s="321"/>
      <c r="S904" s="321"/>
      <c r="T904" s="321"/>
      <c r="U904" s="321"/>
      <c r="V904" s="321"/>
      <c r="W904" s="321"/>
      <c r="X904" s="321"/>
      <c r="Y904" s="322">
        <v>1</v>
      </c>
      <c r="Z904" s="323"/>
      <c r="AA904" s="323"/>
      <c r="AB904" s="324"/>
      <c r="AC904" s="332" t="s">
        <v>640</v>
      </c>
      <c r="AD904" s="427"/>
      <c r="AE904" s="427"/>
      <c r="AF904" s="427"/>
      <c r="AG904" s="427"/>
      <c r="AH904" s="425" t="s">
        <v>605</v>
      </c>
      <c r="AI904" s="426"/>
      <c r="AJ904" s="426"/>
      <c r="AK904" s="426"/>
      <c r="AL904" s="329" t="s">
        <v>642</v>
      </c>
      <c r="AM904" s="330"/>
      <c r="AN904" s="330"/>
      <c r="AO904" s="331"/>
      <c r="AP904" s="325" t="s">
        <v>605</v>
      </c>
      <c r="AQ904" s="325"/>
      <c r="AR904" s="325"/>
      <c r="AS904" s="325"/>
      <c r="AT904" s="325"/>
      <c r="AU904" s="325"/>
      <c r="AV904" s="325"/>
      <c r="AW904" s="325"/>
      <c r="AX904" s="325"/>
    </row>
    <row r="905" spans="1:50" ht="30" customHeight="1">
      <c r="A905" s="408">
        <v>2</v>
      </c>
      <c r="B905" s="408">
        <v>1</v>
      </c>
      <c r="C905" s="428" t="s">
        <v>630</v>
      </c>
      <c r="D905" s="422"/>
      <c r="E905" s="422"/>
      <c r="F905" s="422"/>
      <c r="G905" s="422"/>
      <c r="H905" s="422"/>
      <c r="I905" s="422"/>
      <c r="J905" s="423">
        <v>7000020010006</v>
      </c>
      <c r="K905" s="424"/>
      <c r="L905" s="424"/>
      <c r="M905" s="424"/>
      <c r="N905" s="424"/>
      <c r="O905" s="424"/>
      <c r="P905" s="321" t="s">
        <v>639</v>
      </c>
      <c r="Q905" s="321"/>
      <c r="R905" s="321"/>
      <c r="S905" s="321"/>
      <c r="T905" s="321"/>
      <c r="U905" s="321"/>
      <c r="V905" s="321"/>
      <c r="W905" s="321"/>
      <c r="X905" s="321"/>
      <c r="Y905" s="322">
        <v>0.4</v>
      </c>
      <c r="Z905" s="323"/>
      <c r="AA905" s="323"/>
      <c r="AB905" s="324"/>
      <c r="AC905" s="332" t="s">
        <v>640</v>
      </c>
      <c r="AD905" s="332"/>
      <c r="AE905" s="332"/>
      <c r="AF905" s="332"/>
      <c r="AG905" s="332"/>
      <c r="AH905" s="425" t="s">
        <v>605</v>
      </c>
      <c r="AI905" s="426"/>
      <c r="AJ905" s="426"/>
      <c r="AK905" s="426"/>
      <c r="AL905" s="329" t="s">
        <v>605</v>
      </c>
      <c r="AM905" s="330"/>
      <c r="AN905" s="330"/>
      <c r="AO905" s="331"/>
      <c r="AP905" s="325" t="s">
        <v>605</v>
      </c>
      <c r="AQ905" s="325"/>
      <c r="AR905" s="325"/>
      <c r="AS905" s="325"/>
      <c r="AT905" s="325"/>
      <c r="AU905" s="325"/>
      <c r="AV905" s="325"/>
      <c r="AW905" s="325"/>
      <c r="AX905" s="325"/>
    </row>
    <row r="906" spans="1:50" ht="30" customHeight="1">
      <c r="A906" s="408">
        <v>3</v>
      </c>
      <c r="B906" s="408">
        <v>1</v>
      </c>
      <c r="C906" s="428" t="s">
        <v>631</v>
      </c>
      <c r="D906" s="422"/>
      <c r="E906" s="422"/>
      <c r="F906" s="422"/>
      <c r="G906" s="422"/>
      <c r="H906" s="422"/>
      <c r="I906" s="422"/>
      <c r="J906" s="423">
        <v>1000020110001</v>
      </c>
      <c r="K906" s="424"/>
      <c r="L906" s="424"/>
      <c r="M906" s="424"/>
      <c r="N906" s="424"/>
      <c r="O906" s="424"/>
      <c r="P906" s="429" t="s">
        <v>639</v>
      </c>
      <c r="Q906" s="321"/>
      <c r="R906" s="321"/>
      <c r="S906" s="321"/>
      <c r="T906" s="321"/>
      <c r="U906" s="321"/>
      <c r="V906" s="321"/>
      <c r="W906" s="321"/>
      <c r="X906" s="321"/>
      <c r="Y906" s="322">
        <v>0.4</v>
      </c>
      <c r="Z906" s="323"/>
      <c r="AA906" s="323"/>
      <c r="AB906" s="324"/>
      <c r="AC906" s="332" t="s">
        <v>640</v>
      </c>
      <c r="AD906" s="332"/>
      <c r="AE906" s="332"/>
      <c r="AF906" s="332"/>
      <c r="AG906" s="332"/>
      <c r="AH906" s="327" t="s">
        <v>641</v>
      </c>
      <c r="AI906" s="328"/>
      <c r="AJ906" s="328"/>
      <c r="AK906" s="328"/>
      <c r="AL906" s="329" t="s">
        <v>605</v>
      </c>
      <c r="AM906" s="330"/>
      <c r="AN906" s="330"/>
      <c r="AO906" s="331"/>
      <c r="AP906" s="325" t="s">
        <v>643</v>
      </c>
      <c r="AQ906" s="325"/>
      <c r="AR906" s="325"/>
      <c r="AS906" s="325"/>
      <c r="AT906" s="325"/>
      <c r="AU906" s="325"/>
      <c r="AV906" s="325"/>
      <c r="AW906" s="325"/>
      <c r="AX906" s="325"/>
    </row>
    <row r="907" spans="1:50" ht="30" customHeight="1">
      <c r="A907" s="408">
        <v>4</v>
      </c>
      <c r="B907" s="408">
        <v>1</v>
      </c>
      <c r="C907" s="428" t="s">
        <v>632</v>
      </c>
      <c r="D907" s="422"/>
      <c r="E907" s="422"/>
      <c r="F907" s="422"/>
      <c r="G907" s="422"/>
      <c r="H907" s="422"/>
      <c r="I907" s="422"/>
      <c r="J907" s="423">
        <v>4000020120006</v>
      </c>
      <c r="K907" s="424"/>
      <c r="L907" s="424"/>
      <c r="M907" s="424"/>
      <c r="N907" s="424"/>
      <c r="O907" s="424"/>
      <c r="P907" s="429" t="s">
        <v>639</v>
      </c>
      <c r="Q907" s="321"/>
      <c r="R907" s="321"/>
      <c r="S907" s="321"/>
      <c r="T907" s="321"/>
      <c r="U907" s="321"/>
      <c r="V907" s="321"/>
      <c r="W907" s="321"/>
      <c r="X907" s="321"/>
      <c r="Y907" s="322">
        <v>0.4</v>
      </c>
      <c r="Z907" s="323"/>
      <c r="AA907" s="323"/>
      <c r="AB907" s="324"/>
      <c r="AC907" s="332" t="s">
        <v>640</v>
      </c>
      <c r="AD907" s="332"/>
      <c r="AE907" s="332"/>
      <c r="AF907" s="332"/>
      <c r="AG907" s="332"/>
      <c r="AH907" s="327" t="s">
        <v>605</v>
      </c>
      <c r="AI907" s="328"/>
      <c r="AJ907" s="328"/>
      <c r="AK907" s="328"/>
      <c r="AL907" s="329" t="s">
        <v>642</v>
      </c>
      <c r="AM907" s="330"/>
      <c r="AN907" s="330"/>
      <c r="AO907" s="331"/>
      <c r="AP907" s="325" t="s">
        <v>605</v>
      </c>
      <c r="AQ907" s="325"/>
      <c r="AR907" s="325"/>
      <c r="AS907" s="325"/>
      <c r="AT907" s="325"/>
      <c r="AU907" s="325"/>
      <c r="AV907" s="325"/>
      <c r="AW907" s="325"/>
      <c r="AX907" s="325"/>
    </row>
    <row r="908" spans="1:50" ht="30" customHeight="1">
      <c r="A908" s="408">
        <v>5</v>
      </c>
      <c r="B908" s="408">
        <v>1</v>
      </c>
      <c r="C908" s="428" t="s">
        <v>633</v>
      </c>
      <c r="D908" s="422"/>
      <c r="E908" s="422"/>
      <c r="F908" s="422"/>
      <c r="G908" s="422"/>
      <c r="H908" s="422"/>
      <c r="I908" s="422"/>
      <c r="J908" s="423">
        <v>1000020230006</v>
      </c>
      <c r="K908" s="424"/>
      <c r="L908" s="424"/>
      <c r="M908" s="424"/>
      <c r="N908" s="424"/>
      <c r="O908" s="424"/>
      <c r="P908" s="321" t="s">
        <v>639</v>
      </c>
      <c r="Q908" s="321"/>
      <c r="R908" s="321"/>
      <c r="S908" s="321"/>
      <c r="T908" s="321"/>
      <c r="U908" s="321"/>
      <c r="V908" s="321"/>
      <c r="W908" s="321"/>
      <c r="X908" s="321"/>
      <c r="Y908" s="322">
        <v>0.4</v>
      </c>
      <c r="Z908" s="323"/>
      <c r="AA908" s="323"/>
      <c r="AB908" s="324"/>
      <c r="AC908" s="326" t="s">
        <v>640</v>
      </c>
      <c r="AD908" s="326"/>
      <c r="AE908" s="326"/>
      <c r="AF908" s="326"/>
      <c r="AG908" s="326"/>
      <c r="AH908" s="327" t="s">
        <v>641</v>
      </c>
      <c r="AI908" s="328"/>
      <c r="AJ908" s="328"/>
      <c r="AK908" s="328"/>
      <c r="AL908" s="329" t="s">
        <v>605</v>
      </c>
      <c r="AM908" s="330"/>
      <c r="AN908" s="330"/>
      <c r="AO908" s="331"/>
      <c r="AP908" s="325" t="s">
        <v>644</v>
      </c>
      <c r="AQ908" s="325"/>
      <c r="AR908" s="325"/>
      <c r="AS908" s="325"/>
      <c r="AT908" s="325"/>
      <c r="AU908" s="325"/>
      <c r="AV908" s="325"/>
      <c r="AW908" s="325"/>
      <c r="AX908" s="325"/>
    </row>
    <row r="909" spans="1:50" ht="30" customHeight="1">
      <c r="A909" s="408">
        <v>6</v>
      </c>
      <c r="B909" s="408">
        <v>1</v>
      </c>
      <c r="C909" s="428" t="s">
        <v>634</v>
      </c>
      <c r="D909" s="422"/>
      <c r="E909" s="422"/>
      <c r="F909" s="422"/>
      <c r="G909" s="422"/>
      <c r="H909" s="422"/>
      <c r="I909" s="422"/>
      <c r="J909" s="423">
        <v>2000020080004</v>
      </c>
      <c r="K909" s="424"/>
      <c r="L909" s="424"/>
      <c r="M909" s="424"/>
      <c r="N909" s="424"/>
      <c r="O909" s="424"/>
      <c r="P909" s="321" t="s">
        <v>639</v>
      </c>
      <c r="Q909" s="321"/>
      <c r="R909" s="321"/>
      <c r="S909" s="321"/>
      <c r="T909" s="321"/>
      <c r="U909" s="321"/>
      <c r="V909" s="321"/>
      <c r="W909" s="321"/>
      <c r="X909" s="321"/>
      <c r="Y909" s="322">
        <v>0.3</v>
      </c>
      <c r="Z909" s="323"/>
      <c r="AA909" s="323"/>
      <c r="AB909" s="324"/>
      <c r="AC909" s="326" t="s">
        <v>640</v>
      </c>
      <c r="AD909" s="326"/>
      <c r="AE909" s="326"/>
      <c r="AF909" s="326"/>
      <c r="AG909" s="326"/>
      <c r="AH909" s="327" t="s">
        <v>641</v>
      </c>
      <c r="AI909" s="328"/>
      <c r="AJ909" s="328"/>
      <c r="AK909" s="328"/>
      <c r="AL909" s="329" t="s">
        <v>605</v>
      </c>
      <c r="AM909" s="330"/>
      <c r="AN909" s="330"/>
      <c r="AO909" s="331"/>
      <c r="AP909" s="325" t="s">
        <v>645</v>
      </c>
      <c r="AQ909" s="325"/>
      <c r="AR909" s="325"/>
      <c r="AS909" s="325"/>
      <c r="AT909" s="325"/>
      <c r="AU909" s="325"/>
      <c r="AV909" s="325"/>
      <c r="AW909" s="325"/>
      <c r="AX909" s="325"/>
    </row>
    <row r="910" spans="1:50" ht="30" customHeight="1">
      <c r="A910" s="408">
        <v>7</v>
      </c>
      <c r="B910" s="408">
        <v>1</v>
      </c>
      <c r="C910" s="428" t="s">
        <v>635</v>
      </c>
      <c r="D910" s="422"/>
      <c r="E910" s="422"/>
      <c r="F910" s="422"/>
      <c r="G910" s="422"/>
      <c r="H910" s="422"/>
      <c r="I910" s="422"/>
      <c r="J910" s="423">
        <v>4000020270008</v>
      </c>
      <c r="K910" s="424"/>
      <c r="L910" s="424"/>
      <c r="M910" s="424"/>
      <c r="N910" s="424"/>
      <c r="O910" s="424"/>
      <c r="P910" s="321" t="s">
        <v>639</v>
      </c>
      <c r="Q910" s="321"/>
      <c r="R910" s="321"/>
      <c r="S910" s="321"/>
      <c r="T910" s="321"/>
      <c r="U910" s="321"/>
      <c r="V910" s="321"/>
      <c r="W910" s="321"/>
      <c r="X910" s="321"/>
      <c r="Y910" s="322">
        <v>0.3</v>
      </c>
      <c r="Z910" s="323"/>
      <c r="AA910" s="323"/>
      <c r="AB910" s="324"/>
      <c r="AC910" s="326" t="s">
        <v>640</v>
      </c>
      <c r="AD910" s="326"/>
      <c r="AE910" s="326"/>
      <c r="AF910" s="326"/>
      <c r="AG910" s="326"/>
      <c r="AH910" s="327" t="s">
        <v>605</v>
      </c>
      <c r="AI910" s="328"/>
      <c r="AJ910" s="328"/>
      <c r="AK910" s="328"/>
      <c r="AL910" s="329" t="s">
        <v>605</v>
      </c>
      <c r="AM910" s="330"/>
      <c r="AN910" s="330"/>
      <c r="AO910" s="331"/>
      <c r="AP910" s="325" t="s">
        <v>645</v>
      </c>
      <c r="AQ910" s="325"/>
      <c r="AR910" s="325"/>
      <c r="AS910" s="325"/>
      <c r="AT910" s="325"/>
      <c r="AU910" s="325"/>
      <c r="AV910" s="325"/>
      <c r="AW910" s="325"/>
      <c r="AX910" s="325"/>
    </row>
    <row r="911" spans="1:50" ht="30" customHeight="1">
      <c r="A911" s="408">
        <v>8</v>
      </c>
      <c r="B911" s="408">
        <v>1</v>
      </c>
      <c r="C911" s="428" t="s">
        <v>636</v>
      </c>
      <c r="D911" s="422"/>
      <c r="E911" s="422"/>
      <c r="F911" s="422"/>
      <c r="G911" s="422"/>
      <c r="H911" s="422"/>
      <c r="I911" s="422"/>
      <c r="J911" s="423">
        <v>8000020280003</v>
      </c>
      <c r="K911" s="424"/>
      <c r="L911" s="424"/>
      <c r="M911" s="424"/>
      <c r="N911" s="424"/>
      <c r="O911" s="424"/>
      <c r="P911" s="321" t="s">
        <v>639</v>
      </c>
      <c r="Q911" s="321"/>
      <c r="R911" s="321"/>
      <c r="S911" s="321"/>
      <c r="T911" s="321"/>
      <c r="U911" s="321"/>
      <c r="V911" s="321"/>
      <c r="W911" s="321"/>
      <c r="X911" s="321"/>
      <c r="Y911" s="322">
        <v>0.3</v>
      </c>
      <c r="Z911" s="323"/>
      <c r="AA911" s="323"/>
      <c r="AB911" s="324"/>
      <c r="AC911" s="326" t="s">
        <v>640</v>
      </c>
      <c r="AD911" s="326"/>
      <c r="AE911" s="326"/>
      <c r="AF911" s="326"/>
      <c r="AG911" s="326"/>
      <c r="AH911" s="327" t="s">
        <v>605</v>
      </c>
      <c r="AI911" s="328"/>
      <c r="AJ911" s="328"/>
      <c r="AK911" s="328"/>
      <c r="AL911" s="329" t="s">
        <v>605</v>
      </c>
      <c r="AM911" s="330"/>
      <c r="AN911" s="330"/>
      <c r="AO911" s="331"/>
      <c r="AP911" s="325" t="s">
        <v>605</v>
      </c>
      <c r="AQ911" s="325"/>
      <c r="AR911" s="325"/>
      <c r="AS911" s="325"/>
      <c r="AT911" s="325"/>
      <c r="AU911" s="325"/>
      <c r="AV911" s="325"/>
      <c r="AW911" s="325"/>
      <c r="AX911" s="325"/>
    </row>
    <row r="912" spans="1:50" ht="30" customHeight="1">
      <c r="A912" s="408">
        <v>9</v>
      </c>
      <c r="B912" s="408">
        <v>1</v>
      </c>
      <c r="C912" s="428" t="s">
        <v>637</v>
      </c>
      <c r="D912" s="422"/>
      <c r="E912" s="422"/>
      <c r="F912" s="422"/>
      <c r="G912" s="422"/>
      <c r="H912" s="422"/>
      <c r="I912" s="422"/>
      <c r="J912" s="423">
        <v>6000020400009</v>
      </c>
      <c r="K912" s="424"/>
      <c r="L912" s="424"/>
      <c r="M912" s="424"/>
      <c r="N912" s="424"/>
      <c r="O912" s="424"/>
      <c r="P912" s="321" t="s">
        <v>639</v>
      </c>
      <c r="Q912" s="321"/>
      <c r="R912" s="321"/>
      <c r="S912" s="321"/>
      <c r="T912" s="321"/>
      <c r="U912" s="321"/>
      <c r="V912" s="321"/>
      <c r="W912" s="321"/>
      <c r="X912" s="321"/>
      <c r="Y912" s="322">
        <v>0.2</v>
      </c>
      <c r="Z912" s="323"/>
      <c r="AA912" s="323"/>
      <c r="AB912" s="324"/>
      <c r="AC912" s="326" t="s">
        <v>640</v>
      </c>
      <c r="AD912" s="326"/>
      <c r="AE912" s="326"/>
      <c r="AF912" s="326"/>
      <c r="AG912" s="326"/>
      <c r="AH912" s="327" t="s">
        <v>641</v>
      </c>
      <c r="AI912" s="328"/>
      <c r="AJ912" s="328"/>
      <c r="AK912" s="328"/>
      <c r="AL912" s="329" t="s">
        <v>641</v>
      </c>
      <c r="AM912" s="330"/>
      <c r="AN912" s="330"/>
      <c r="AO912" s="331"/>
      <c r="AP912" s="325" t="s">
        <v>645</v>
      </c>
      <c r="AQ912" s="325"/>
      <c r="AR912" s="325"/>
      <c r="AS912" s="325"/>
      <c r="AT912" s="325"/>
      <c r="AU912" s="325"/>
      <c r="AV912" s="325"/>
      <c r="AW912" s="325"/>
      <c r="AX912" s="325"/>
    </row>
    <row r="913" spans="1:50" ht="30" customHeight="1">
      <c r="A913" s="408">
        <v>10</v>
      </c>
      <c r="B913" s="408">
        <v>1</v>
      </c>
      <c r="C913" s="428" t="s">
        <v>638</v>
      </c>
      <c r="D913" s="422"/>
      <c r="E913" s="422"/>
      <c r="F913" s="422"/>
      <c r="G913" s="422"/>
      <c r="H913" s="422"/>
      <c r="I913" s="422"/>
      <c r="J913" s="423">
        <v>3000020141003</v>
      </c>
      <c r="K913" s="424"/>
      <c r="L913" s="424"/>
      <c r="M913" s="424"/>
      <c r="N913" s="424"/>
      <c r="O913" s="424"/>
      <c r="P913" s="321" t="s">
        <v>639</v>
      </c>
      <c r="Q913" s="321"/>
      <c r="R913" s="321"/>
      <c r="S913" s="321"/>
      <c r="T913" s="321"/>
      <c r="U913" s="321"/>
      <c r="V913" s="321"/>
      <c r="W913" s="321"/>
      <c r="X913" s="321"/>
      <c r="Y913" s="322">
        <v>0.2</v>
      </c>
      <c r="Z913" s="323"/>
      <c r="AA913" s="323"/>
      <c r="AB913" s="324"/>
      <c r="AC913" s="326" t="s">
        <v>640</v>
      </c>
      <c r="AD913" s="326"/>
      <c r="AE913" s="326"/>
      <c r="AF913" s="326"/>
      <c r="AG913" s="326"/>
      <c r="AH913" s="327" t="s">
        <v>642</v>
      </c>
      <c r="AI913" s="328"/>
      <c r="AJ913" s="328"/>
      <c r="AK913" s="328"/>
      <c r="AL913" s="329" t="s">
        <v>642</v>
      </c>
      <c r="AM913" s="330"/>
      <c r="AN913" s="330"/>
      <c r="AO913" s="331"/>
      <c r="AP913" s="325" t="s">
        <v>646</v>
      </c>
      <c r="AQ913" s="325"/>
      <c r="AR913" s="325"/>
      <c r="AS913" s="325"/>
      <c r="AT913" s="325"/>
      <c r="AU913" s="325"/>
      <c r="AV913" s="325"/>
      <c r="AW913" s="325"/>
      <c r="AX913" s="325"/>
    </row>
    <row r="914" spans="1:50" ht="30" hidden="1" customHeight="1">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t="s">
        <v>647</v>
      </c>
      <c r="AQ924" s="325"/>
      <c r="AR924" s="325"/>
      <c r="AS924" s="325"/>
      <c r="AT924" s="325"/>
      <c r="AU924" s="325"/>
      <c r="AV924" s="325"/>
      <c r="AW924" s="325"/>
      <c r="AX924" s="325"/>
    </row>
    <row r="925" spans="1:50" ht="30" hidden="1" customHeight="1">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341</v>
      </c>
      <c r="AD936" s="281"/>
      <c r="AE936" s="281"/>
      <c r="AF936" s="281"/>
      <c r="AG936" s="281"/>
      <c r="AH936" s="348" t="s">
        <v>371</v>
      </c>
      <c r="AI936" s="350"/>
      <c r="AJ936" s="350"/>
      <c r="AK936" s="350"/>
      <c r="AL936" s="350" t="s">
        <v>21</v>
      </c>
      <c r="AM936" s="350"/>
      <c r="AN936" s="350"/>
      <c r="AO936" s="430"/>
      <c r="AP936" s="431" t="s">
        <v>301</v>
      </c>
      <c r="AQ936" s="431"/>
      <c r="AR936" s="431"/>
      <c r="AS936" s="431"/>
      <c r="AT936" s="431"/>
      <c r="AU936" s="431"/>
      <c r="AV936" s="431"/>
      <c r="AW936" s="431"/>
      <c r="AX936" s="431"/>
    </row>
    <row r="937" spans="1:50" ht="30" customHeight="1">
      <c r="A937" s="408">
        <v>1</v>
      </c>
      <c r="B937" s="408">
        <v>1</v>
      </c>
      <c r="C937" s="428" t="s">
        <v>657</v>
      </c>
      <c r="D937" s="422"/>
      <c r="E937" s="422"/>
      <c r="F937" s="422"/>
      <c r="G937" s="422"/>
      <c r="H937" s="422"/>
      <c r="I937" s="422"/>
      <c r="J937" s="423" t="s">
        <v>647</v>
      </c>
      <c r="K937" s="424"/>
      <c r="L937" s="424"/>
      <c r="M937" s="424"/>
      <c r="N937" s="424"/>
      <c r="O937" s="424"/>
      <c r="P937" s="429" t="s">
        <v>667</v>
      </c>
      <c r="Q937" s="321"/>
      <c r="R937" s="321"/>
      <c r="S937" s="321"/>
      <c r="T937" s="321"/>
      <c r="U937" s="321"/>
      <c r="V937" s="321"/>
      <c r="W937" s="321"/>
      <c r="X937" s="321"/>
      <c r="Y937" s="322">
        <v>0</v>
      </c>
      <c r="Z937" s="323"/>
      <c r="AA937" s="323"/>
      <c r="AB937" s="324"/>
      <c r="AC937" s="332" t="s">
        <v>80</v>
      </c>
      <c r="AD937" s="427"/>
      <c r="AE937" s="427"/>
      <c r="AF937" s="427"/>
      <c r="AG937" s="427"/>
      <c r="AH937" s="425" t="s">
        <v>663</v>
      </c>
      <c r="AI937" s="426"/>
      <c r="AJ937" s="426"/>
      <c r="AK937" s="426"/>
      <c r="AL937" s="329" t="s">
        <v>605</v>
      </c>
      <c r="AM937" s="330"/>
      <c r="AN937" s="330"/>
      <c r="AO937" s="331"/>
      <c r="AP937" s="325" t="s">
        <v>666</v>
      </c>
      <c r="AQ937" s="325"/>
      <c r="AR937" s="325"/>
      <c r="AS937" s="325"/>
      <c r="AT937" s="325"/>
      <c r="AU937" s="325"/>
      <c r="AV937" s="325"/>
      <c r="AW937" s="325"/>
      <c r="AX937" s="325"/>
    </row>
    <row r="938" spans="1:50" ht="30" customHeight="1">
      <c r="A938" s="408">
        <v>2</v>
      </c>
      <c r="B938" s="408">
        <v>1</v>
      </c>
      <c r="C938" s="428" t="s">
        <v>658</v>
      </c>
      <c r="D938" s="422"/>
      <c r="E938" s="422"/>
      <c r="F938" s="422"/>
      <c r="G938" s="422"/>
      <c r="H938" s="422"/>
      <c r="I938" s="422"/>
      <c r="J938" s="423" t="s">
        <v>605</v>
      </c>
      <c r="K938" s="424"/>
      <c r="L938" s="424"/>
      <c r="M938" s="424"/>
      <c r="N938" s="424"/>
      <c r="O938" s="424"/>
      <c r="P938" s="429" t="s">
        <v>668</v>
      </c>
      <c r="Q938" s="321"/>
      <c r="R938" s="321"/>
      <c r="S938" s="321"/>
      <c r="T938" s="321"/>
      <c r="U938" s="321"/>
      <c r="V938" s="321"/>
      <c r="W938" s="321"/>
      <c r="X938" s="321"/>
      <c r="Y938" s="322">
        <v>0</v>
      </c>
      <c r="Z938" s="323"/>
      <c r="AA938" s="323"/>
      <c r="AB938" s="324"/>
      <c r="AC938" s="332" t="s">
        <v>80</v>
      </c>
      <c r="AD938" s="332"/>
      <c r="AE938" s="332"/>
      <c r="AF938" s="332"/>
      <c r="AG938" s="332"/>
      <c r="AH938" s="425" t="s">
        <v>605</v>
      </c>
      <c r="AI938" s="426"/>
      <c r="AJ938" s="426"/>
      <c r="AK938" s="426"/>
      <c r="AL938" s="329" t="s">
        <v>605</v>
      </c>
      <c r="AM938" s="330"/>
      <c r="AN938" s="330"/>
      <c r="AO938" s="331"/>
      <c r="AP938" s="325" t="s">
        <v>605</v>
      </c>
      <c r="AQ938" s="325"/>
      <c r="AR938" s="325"/>
      <c r="AS938" s="325"/>
      <c r="AT938" s="325"/>
      <c r="AU938" s="325"/>
      <c r="AV938" s="325"/>
      <c r="AW938" s="325"/>
      <c r="AX938" s="325"/>
    </row>
    <row r="939" spans="1:50" ht="30" customHeight="1">
      <c r="A939" s="408">
        <v>3</v>
      </c>
      <c r="B939" s="408">
        <v>1</v>
      </c>
      <c r="C939" s="428" t="s">
        <v>659</v>
      </c>
      <c r="D939" s="422"/>
      <c r="E939" s="422"/>
      <c r="F939" s="422"/>
      <c r="G939" s="422"/>
      <c r="H939" s="422"/>
      <c r="I939" s="422"/>
      <c r="J939" s="423" t="s">
        <v>605</v>
      </c>
      <c r="K939" s="424"/>
      <c r="L939" s="424"/>
      <c r="M939" s="424"/>
      <c r="N939" s="424"/>
      <c r="O939" s="424"/>
      <c r="P939" s="429" t="s">
        <v>668</v>
      </c>
      <c r="Q939" s="321"/>
      <c r="R939" s="321"/>
      <c r="S939" s="321"/>
      <c r="T939" s="321"/>
      <c r="U939" s="321"/>
      <c r="V939" s="321"/>
      <c r="W939" s="321"/>
      <c r="X939" s="321"/>
      <c r="Y939" s="322">
        <v>0</v>
      </c>
      <c r="Z939" s="323"/>
      <c r="AA939" s="323"/>
      <c r="AB939" s="324"/>
      <c r="AC939" s="332" t="s">
        <v>80</v>
      </c>
      <c r="AD939" s="332"/>
      <c r="AE939" s="332"/>
      <c r="AF939" s="332"/>
      <c r="AG939" s="332"/>
      <c r="AH939" s="327" t="s">
        <v>605</v>
      </c>
      <c r="AI939" s="328"/>
      <c r="AJ939" s="328"/>
      <c r="AK939" s="328"/>
      <c r="AL939" s="329" t="s">
        <v>665</v>
      </c>
      <c r="AM939" s="330"/>
      <c r="AN939" s="330"/>
      <c r="AO939" s="331"/>
      <c r="AP939" s="325" t="s">
        <v>605</v>
      </c>
      <c r="AQ939" s="325"/>
      <c r="AR939" s="325"/>
      <c r="AS939" s="325"/>
      <c r="AT939" s="325"/>
      <c r="AU939" s="325"/>
      <c r="AV939" s="325"/>
      <c r="AW939" s="325"/>
      <c r="AX939" s="325"/>
    </row>
    <row r="940" spans="1:50" ht="30" customHeight="1">
      <c r="A940" s="408">
        <v>4</v>
      </c>
      <c r="B940" s="408">
        <v>1</v>
      </c>
      <c r="C940" s="428" t="s">
        <v>660</v>
      </c>
      <c r="D940" s="422"/>
      <c r="E940" s="422"/>
      <c r="F940" s="422"/>
      <c r="G940" s="422"/>
      <c r="H940" s="422"/>
      <c r="I940" s="422"/>
      <c r="J940" s="423" t="s">
        <v>647</v>
      </c>
      <c r="K940" s="424"/>
      <c r="L940" s="424"/>
      <c r="M940" s="424"/>
      <c r="N940" s="424"/>
      <c r="O940" s="424"/>
      <c r="P940" s="429" t="s">
        <v>668</v>
      </c>
      <c r="Q940" s="321"/>
      <c r="R940" s="321"/>
      <c r="S940" s="321"/>
      <c r="T940" s="321"/>
      <c r="U940" s="321"/>
      <c r="V940" s="321"/>
      <c r="W940" s="321"/>
      <c r="X940" s="321"/>
      <c r="Y940" s="322">
        <v>0</v>
      </c>
      <c r="Z940" s="323"/>
      <c r="AA940" s="323"/>
      <c r="AB940" s="324"/>
      <c r="AC940" s="332" t="s">
        <v>80</v>
      </c>
      <c r="AD940" s="332"/>
      <c r="AE940" s="332"/>
      <c r="AF940" s="332"/>
      <c r="AG940" s="332"/>
      <c r="AH940" s="327" t="s">
        <v>642</v>
      </c>
      <c r="AI940" s="328"/>
      <c r="AJ940" s="328"/>
      <c r="AK940" s="328"/>
      <c r="AL940" s="329" t="s">
        <v>605</v>
      </c>
      <c r="AM940" s="330"/>
      <c r="AN940" s="330"/>
      <c r="AO940" s="331"/>
      <c r="AP940" s="325" t="s">
        <v>605</v>
      </c>
      <c r="AQ940" s="325"/>
      <c r="AR940" s="325"/>
      <c r="AS940" s="325"/>
      <c r="AT940" s="325"/>
      <c r="AU940" s="325"/>
      <c r="AV940" s="325"/>
      <c r="AW940" s="325"/>
      <c r="AX940" s="325"/>
    </row>
    <row r="941" spans="1:50" ht="30" customHeight="1">
      <c r="A941" s="408">
        <v>5</v>
      </c>
      <c r="B941" s="408">
        <v>1</v>
      </c>
      <c r="C941" s="428" t="s">
        <v>661</v>
      </c>
      <c r="D941" s="422"/>
      <c r="E941" s="422"/>
      <c r="F941" s="422"/>
      <c r="G941" s="422"/>
      <c r="H941" s="422"/>
      <c r="I941" s="422"/>
      <c r="J941" s="423" t="s">
        <v>662</v>
      </c>
      <c r="K941" s="424"/>
      <c r="L941" s="424"/>
      <c r="M941" s="424"/>
      <c r="N941" s="424"/>
      <c r="O941" s="424"/>
      <c r="P941" s="429" t="s">
        <v>668</v>
      </c>
      <c r="Q941" s="321"/>
      <c r="R941" s="321"/>
      <c r="S941" s="321"/>
      <c r="T941" s="321"/>
      <c r="U941" s="321"/>
      <c r="V941" s="321"/>
      <c r="W941" s="321"/>
      <c r="X941" s="321"/>
      <c r="Y941" s="322">
        <v>0</v>
      </c>
      <c r="Z941" s="323"/>
      <c r="AA941" s="323"/>
      <c r="AB941" s="324"/>
      <c r="AC941" s="326" t="s">
        <v>80</v>
      </c>
      <c r="AD941" s="326"/>
      <c r="AE941" s="326"/>
      <c r="AF941" s="326"/>
      <c r="AG941" s="326"/>
      <c r="AH941" s="327" t="s">
        <v>664</v>
      </c>
      <c r="AI941" s="328"/>
      <c r="AJ941" s="328"/>
      <c r="AK941" s="328"/>
      <c r="AL941" s="329" t="s">
        <v>642</v>
      </c>
      <c r="AM941" s="330"/>
      <c r="AN941" s="330"/>
      <c r="AO941" s="331"/>
      <c r="AP941" s="325" t="s">
        <v>605</v>
      </c>
      <c r="AQ941" s="325"/>
      <c r="AR941" s="325"/>
      <c r="AS941" s="325"/>
      <c r="AT941" s="325"/>
      <c r="AU941" s="325"/>
      <c r="AV941" s="325"/>
      <c r="AW941" s="325"/>
      <c r="AX941" s="325"/>
    </row>
    <row r="942" spans="1:50" ht="30" hidden="1" customHeight="1">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341</v>
      </c>
      <c r="AD969" s="281"/>
      <c r="AE969" s="281"/>
      <c r="AF969" s="281"/>
      <c r="AG969" s="281"/>
      <c r="AH969" s="348" t="s">
        <v>371</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341</v>
      </c>
      <c r="AD1002" s="281"/>
      <c r="AE1002" s="281"/>
      <c r="AF1002" s="281"/>
      <c r="AG1002" s="281"/>
      <c r="AH1002" s="348" t="s">
        <v>371</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341</v>
      </c>
      <c r="AD1035" s="281"/>
      <c r="AE1035" s="281"/>
      <c r="AF1035" s="281"/>
      <c r="AG1035" s="281"/>
      <c r="AH1035" s="348" t="s">
        <v>371</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341</v>
      </c>
      <c r="AD1068" s="281"/>
      <c r="AE1068" s="281"/>
      <c r="AF1068" s="281"/>
      <c r="AG1068" s="281"/>
      <c r="AH1068" s="348" t="s">
        <v>371</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c r="A1099" s="917" t="s">
        <v>332</v>
      </c>
      <c r="B1099" s="918"/>
      <c r="C1099" s="918"/>
      <c r="D1099" s="918"/>
      <c r="E1099" s="918"/>
      <c r="F1099" s="918"/>
      <c r="G1099" s="918"/>
      <c r="H1099" s="918"/>
      <c r="I1099" s="918"/>
      <c r="J1099" s="918"/>
      <c r="K1099" s="918"/>
      <c r="L1099" s="918"/>
      <c r="M1099" s="918"/>
      <c r="N1099" s="918"/>
      <c r="O1099" s="918"/>
      <c r="P1099" s="918"/>
      <c r="Q1099" s="918"/>
      <c r="R1099" s="918"/>
      <c r="S1099" s="918"/>
      <c r="T1099" s="918"/>
      <c r="U1099" s="918"/>
      <c r="V1099" s="918"/>
      <c r="W1099" s="918"/>
      <c r="X1099" s="918"/>
      <c r="Y1099" s="918"/>
      <c r="Z1099" s="918"/>
      <c r="AA1099" s="918"/>
      <c r="AB1099" s="918"/>
      <c r="AC1099" s="918"/>
      <c r="AD1099" s="918"/>
      <c r="AE1099" s="918"/>
      <c r="AF1099" s="918"/>
      <c r="AG1099" s="918"/>
      <c r="AH1099" s="918"/>
      <c r="AI1099" s="918"/>
      <c r="AJ1099" s="918"/>
      <c r="AK1099" s="919"/>
      <c r="AL1099" s="986" t="s">
        <v>347</v>
      </c>
      <c r="AM1099" s="987"/>
      <c r="AN1099" s="987"/>
      <c r="AO1099" s="79"/>
      <c r="AP1099" s="68"/>
      <c r="AQ1099" s="68"/>
      <c r="AR1099" s="68"/>
      <c r="AS1099" s="68"/>
      <c r="AT1099" s="68"/>
      <c r="AU1099" s="68"/>
      <c r="AV1099" s="68"/>
      <c r="AW1099" s="68"/>
      <c r="AX1099" s="69"/>
    </row>
    <row r="1100" spans="1:50" ht="12.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c r="A1102" s="408"/>
      <c r="B1102" s="408"/>
      <c r="C1102" s="281" t="s">
        <v>266</v>
      </c>
      <c r="D1102" s="920"/>
      <c r="E1102" s="281" t="s">
        <v>265</v>
      </c>
      <c r="F1102" s="920"/>
      <c r="G1102" s="920"/>
      <c r="H1102" s="920"/>
      <c r="I1102" s="920"/>
      <c r="J1102" s="281" t="s">
        <v>300</v>
      </c>
      <c r="K1102" s="281"/>
      <c r="L1102" s="281"/>
      <c r="M1102" s="281"/>
      <c r="N1102" s="281"/>
      <c r="O1102" s="281"/>
      <c r="P1102" s="348" t="s">
        <v>27</v>
      </c>
      <c r="Q1102" s="348"/>
      <c r="R1102" s="348"/>
      <c r="S1102" s="348"/>
      <c r="T1102" s="348"/>
      <c r="U1102" s="348"/>
      <c r="V1102" s="348"/>
      <c r="W1102" s="348"/>
      <c r="X1102" s="348"/>
      <c r="Y1102" s="281" t="s">
        <v>302</v>
      </c>
      <c r="Z1102" s="920"/>
      <c r="AA1102" s="920"/>
      <c r="AB1102" s="920"/>
      <c r="AC1102" s="281" t="s">
        <v>248</v>
      </c>
      <c r="AD1102" s="281"/>
      <c r="AE1102" s="281"/>
      <c r="AF1102" s="281"/>
      <c r="AG1102" s="281"/>
      <c r="AH1102" s="348" t="s">
        <v>261</v>
      </c>
      <c r="AI1102" s="349"/>
      <c r="AJ1102" s="349"/>
      <c r="AK1102" s="349"/>
      <c r="AL1102" s="349" t="s">
        <v>21</v>
      </c>
      <c r="AM1102" s="349"/>
      <c r="AN1102" s="349"/>
      <c r="AO1102" s="923"/>
      <c r="AP1102" s="431" t="s">
        <v>333</v>
      </c>
      <c r="AQ1102" s="431"/>
      <c r="AR1102" s="431"/>
      <c r="AS1102" s="431"/>
      <c r="AT1102" s="431"/>
      <c r="AU1102" s="431"/>
      <c r="AV1102" s="431"/>
      <c r="AW1102" s="431"/>
      <c r="AX1102" s="431"/>
    </row>
    <row r="1103" spans="1:50" ht="30" customHeight="1">
      <c r="A1103" s="408">
        <v>1</v>
      </c>
      <c r="B1103" s="408">
        <v>1</v>
      </c>
      <c r="C1103" s="922"/>
      <c r="D1103" s="922"/>
      <c r="E1103" s="265" t="s">
        <v>591</v>
      </c>
      <c r="F1103" s="921"/>
      <c r="G1103" s="921"/>
      <c r="H1103" s="921"/>
      <c r="I1103" s="921"/>
      <c r="J1103" s="423" t="s">
        <v>584</v>
      </c>
      <c r="K1103" s="424"/>
      <c r="L1103" s="424"/>
      <c r="M1103" s="424"/>
      <c r="N1103" s="424"/>
      <c r="O1103" s="424"/>
      <c r="P1103" s="429" t="s">
        <v>592</v>
      </c>
      <c r="Q1103" s="321"/>
      <c r="R1103" s="321"/>
      <c r="S1103" s="321"/>
      <c r="T1103" s="321"/>
      <c r="U1103" s="321"/>
      <c r="V1103" s="321"/>
      <c r="W1103" s="321"/>
      <c r="X1103" s="321"/>
      <c r="Y1103" s="322" t="s">
        <v>585</v>
      </c>
      <c r="Z1103" s="323"/>
      <c r="AA1103" s="323"/>
      <c r="AB1103" s="324"/>
      <c r="AC1103" s="326"/>
      <c r="AD1103" s="326"/>
      <c r="AE1103" s="326"/>
      <c r="AF1103" s="326"/>
      <c r="AG1103" s="326"/>
      <c r="AH1103" s="327" t="s">
        <v>585</v>
      </c>
      <c r="AI1103" s="328"/>
      <c r="AJ1103" s="328"/>
      <c r="AK1103" s="328"/>
      <c r="AL1103" s="329" t="s">
        <v>593</v>
      </c>
      <c r="AM1103" s="330"/>
      <c r="AN1103" s="330"/>
      <c r="AO1103" s="331"/>
      <c r="AP1103" s="325" t="s">
        <v>594</v>
      </c>
      <c r="AQ1103" s="325"/>
      <c r="AR1103" s="325"/>
      <c r="AS1103" s="325"/>
      <c r="AT1103" s="325"/>
      <c r="AU1103" s="325"/>
      <c r="AV1103" s="325"/>
      <c r="AW1103" s="325"/>
      <c r="AX1103" s="325"/>
    </row>
    <row r="1104" spans="1:50" ht="30" hidden="1" customHeight="1">
      <c r="A1104" s="408">
        <v>2</v>
      </c>
      <c r="B1104" s="408">
        <v>1</v>
      </c>
      <c r="C1104" s="922"/>
      <c r="D1104" s="922"/>
      <c r="E1104" s="921"/>
      <c r="F1104" s="921"/>
      <c r="G1104" s="921"/>
      <c r="H1104" s="921"/>
      <c r="I1104" s="921"/>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c r="A1105" s="408">
        <v>3</v>
      </c>
      <c r="B1105" s="408">
        <v>1</v>
      </c>
      <c r="C1105" s="922"/>
      <c r="D1105" s="922"/>
      <c r="E1105" s="921"/>
      <c r="F1105" s="921"/>
      <c r="G1105" s="921"/>
      <c r="H1105" s="921"/>
      <c r="I1105" s="921"/>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c r="A1106" s="408">
        <v>4</v>
      </c>
      <c r="B1106" s="408">
        <v>1</v>
      </c>
      <c r="C1106" s="922"/>
      <c r="D1106" s="922"/>
      <c r="E1106" s="921"/>
      <c r="F1106" s="921"/>
      <c r="G1106" s="921"/>
      <c r="H1106" s="921"/>
      <c r="I1106" s="921"/>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c r="A1107" s="408">
        <v>5</v>
      </c>
      <c r="B1107" s="408">
        <v>1</v>
      </c>
      <c r="C1107" s="922"/>
      <c r="D1107" s="922"/>
      <c r="E1107" s="921"/>
      <c r="F1107" s="921"/>
      <c r="G1107" s="921"/>
      <c r="H1107" s="921"/>
      <c r="I1107" s="921"/>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c r="A1108" s="408">
        <v>6</v>
      </c>
      <c r="B1108" s="408">
        <v>1</v>
      </c>
      <c r="C1108" s="922"/>
      <c r="D1108" s="922"/>
      <c r="E1108" s="921"/>
      <c r="F1108" s="921"/>
      <c r="G1108" s="921"/>
      <c r="H1108" s="921"/>
      <c r="I1108" s="921"/>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c r="A1109" s="408">
        <v>7</v>
      </c>
      <c r="B1109" s="408">
        <v>1</v>
      </c>
      <c r="C1109" s="922"/>
      <c r="D1109" s="922"/>
      <c r="E1109" s="921"/>
      <c r="F1109" s="921"/>
      <c r="G1109" s="921"/>
      <c r="H1109" s="921"/>
      <c r="I1109" s="921"/>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c r="A1110" s="408">
        <v>8</v>
      </c>
      <c r="B1110" s="408">
        <v>1</v>
      </c>
      <c r="C1110" s="922"/>
      <c r="D1110" s="922"/>
      <c r="E1110" s="921"/>
      <c r="F1110" s="921"/>
      <c r="G1110" s="921"/>
      <c r="H1110" s="921"/>
      <c r="I1110" s="921"/>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c r="A1111" s="408">
        <v>9</v>
      </c>
      <c r="B1111" s="408">
        <v>1</v>
      </c>
      <c r="C1111" s="922"/>
      <c r="D1111" s="922"/>
      <c r="E1111" s="921"/>
      <c r="F1111" s="921"/>
      <c r="G1111" s="921"/>
      <c r="H1111" s="921"/>
      <c r="I1111" s="921"/>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c r="A1112" s="408">
        <v>10</v>
      </c>
      <c r="B1112" s="408">
        <v>1</v>
      </c>
      <c r="C1112" s="922"/>
      <c r="D1112" s="922"/>
      <c r="E1112" s="921"/>
      <c r="F1112" s="921"/>
      <c r="G1112" s="921"/>
      <c r="H1112" s="921"/>
      <c r="I1112" s="921"/>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c r="A1113" s="408">
        <v>11</v>
      </c>
      <c r="B1113" s="408">
        <v>1</v>
      </c>
      <c r="C1113" s="922"/>
      <c r="D1113" s="922"/>
      <c r="E1113" s="921"/>
      <c r="F1113" s="921"/>
      <c r="G1113" s="921"/>
      <c r="H1113" s="921"/>
      <c r="I1113" s="921"/>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c r="A1114" s="408">
        <v>12</v>
      </c>
      <c r="B1114" s="408">
        <v>1</v>
      </c>
      <c r="C1114" s="922"/>
      <c r="D1114" s="922"/>
      <c r="E1114" s="921"/>
      <c r="F1114" s="921"/>
      <c r="G1114" s="921"/>
      <c r="H1114" s="921"/>
      <c r="I1114" s="921"/>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c r="A1115" s="408">
        <v>13</v>
      </c>
      <c r="B1115" s="408">
        <v>1</v>
      </c>
      <c r="C1115" s="922"/>
      <c r="D1115" s="922"/>
      <c r="E1115" s="921"/>
      <c r="F1115" s="921"/>
      <c r="G1115" s="921"/>
      <c r="H1115" s="921"/>
      <c r="I1115" s="921"/>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c r="A1116" s="408">
        <v>14</v>
      </c>
      <c r="B1116" s="408">
        <v>1</v>
      </c>
      <c r="C1116" s="922"/>
      <c r="D1116" s="922"/>
      <c r="E1116" s="921"/>
      <c r="F1116" s="921"/>
      <c r="G1116" s="921"/>
      <c r="H1116" s="921"/>
      <c r="I1116" s="921"/>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c r="A1117" s="408">
        <v>15</v>
      </c>
      <c r="B1117" s="408">
        <v>1</v>
      </c>
      <c r="C1117" s="922"/>
      <c r="D1117" s="922"/>
      <c r="E1117" s="921"/>
      <c r="F1117" s="921"/>
      <c r="G1117" s="921"/>
      <c r="H1117" s="921"/>
      <c r="I1117" s="921"/>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c r="A1118" s="408">
        <v>16</v>
      </c>
      <c r="B1118" s="408">
        <v>1</v>
      </c>
      <c r="C1118" s="922"/>
      <c r="D1118" s="922"/>
      <c r="E1118" s="921"/>
      <c r="F1118" s="921"/>
      <c r="G1118" s="921"/>
      <c r="H1118" s="921"/>
      <c r="I1118" s="921"/>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c r="A1119" s="408">
        <v>17</v>
      </c>
      <c r="B1119" s="408">
        <v>1</v>
      </c>
      <c r="C1119" s="922"/>
      <c r="D1119" s="922"/>
      <c r="E1119" s="921"/>
      <c r="F1119" s="921"/>
      <c r="G1119" s="921"/>
      <c r="H1119" s="921"/>
      <c r="I1119" s="921"/>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c r="A1120" s="408">
        <v>18</v>
      </c>
      <c r="B1120" s="408">
        <v>1</v>
      </c>
      <c r="C1120" s="922"/>
      <c r="D1120" s="922"/>
      <c r="E1120" s="265"/>
      <c r="F1120" s="921"/>
      <c r="G1120" s="921"/>
      <c r="H1120" s="921"/>
      <c r="I1120" s="921"/>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c r="A1121" s="408">
        <v>19</v>
      </c>
      <c r="B1121" s="408">
        <v>1</v>
      </c>
      <c r="C1121" s="922"/>
      <c r="D1121" s="922"/>
      <c r="E1121" s="921"/>
      <c r="F1121" s="921"/>
      <c r="G1121" s="921"/>
      <c r="H1121" s="921"/>
      <c r="I1121" s="921"/>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c r="A1122" s="408">
        <v>20</v>
      </c>
      <c r="B1122" s="408">
        <v>1</v>
      </c>
      <c r="C1122" s="922"/>
      <c r="D1122" s="922"/>
      <c r="E1122" s="921"/>
      <c r="F1122" s="921"/>
      <c r="G1122" s="921"/>
      <c r="H1122" s="921"/>
      <c r="I1122" s="921"/>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c r="A1123" s="408">
        <v>21</v>
      </c>
      <c r="B1123" s="408">
        <v>1</v>
      </c>
      <c r="C1123" s="922"/>
      <c r="D1123" s="922"/>
      <c r="E1123" s="921"/>
      <c r="F1123" s="921"/>
      <c r="G1123" s="921"/>
      <c r="H1123" s="921"/>
      <c r="I1123" s="921"/>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c r="A1124" s="408">
        <v>22</v>
      </c>
      <c r="B1124" s="408">
        <v>1</v>
      </c>
      <c r="C1124" s="922"/>
      <c r="D1124" s="922"/>
      <c r="E1124" s="921"/>
      <c r="F1124" s="921"/>
      <c r="G1124" s="921"/>
      <c r="H1124" s="921"/>
      <c r="I1124" s="921"/>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c r="A1125" s="408">
        <v>23</v>
      </c>
      <c r="B1125" s="408">
        <v>1</v>
      </c>
      <c r="C1125" s="922"/>
      <c r="D1125" s="922"/>
      <c r="E1125" s="921"/>
      <c r="F1125" s="921"/>
      <c r="G1125" s="921"/>
      <c r="H1125" s="921"/>
      <c r="I1125" s="921"/>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c r="A1126" s="408">
        <v>24</v>
      </c>
      <c r="B1126" s="408">
        <v>1</v>
      </c>
      <c r="C1126" s="922"/>
      <c r="D1126" s="922"/>
      <c r="E1126" s="921"/>
      <c r="F1126" s="921"/>
      <c r="G1126" s="921"/>
      <c r="H1126" s="921"/>
      <c r="I1126" s="921"/>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c r="A1127" s="408">
        <v>25</v>
      </c>
      <c r="B1127" s="408">
        <v>1</v>
      </c>
      <c r="C1127" s="922"/>
      <c r="D1127" s="922"/>
      <c r="E1127" s="921"/>
      <c r="F1127" s="921"/>
      <c r="G1127" s="921"/>
      <c r="H1127" s="921"/>
      <c r="I1127" s="921"/>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c r="A1128" s="408">
        <v>26</v>
      </c>
      <c r="B1128" s="408">
        <v>1</v>
      </c>
      <c r="C1128" s="922"/>
      <c r="D1128" s="922"/>
      <c r="E1128" s="921"/>
      <c r="F1128" s="921"/>
      <c r="G1128" s="921"/>
      <c r="H1128" s="921"/>
      <c r="I1128" s="921"/>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c r="A1129" s="408">
        <v>27</v>
      </c>
      <c r="B1129" s="408">
        <v>1</v>
      </c>
      <c r="C1129" s="922"/>
      <c r="D1129" s="922"/>
      <c r="E1129" s="921"/>
      <c r="F1129" s="921"/>
      <c r="G1129" s="921"/>
      <c r="H1129" s="921"/>
      <c r="I1129" s="921"/>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c r="A1130" s="408">
        <v>28</v>
      </c>
      <c r="B1130" s="408">
        <v>1</v>
      </c>
      <c r="C1130" s="922"/>
      <c r="D1130" s="922"/>
      <c r="E1130" s="921"/>
      <c r="F1130" s="921"/>
      <c r="G1130" s="921"/>
      <c r="H1130" s="921"/>
      <c r="I1130" s="921"/>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c r="A1131" s="408">
        <v>29</v>
      </c>
      <c r="B1131" s="408">
        <v>1</v>
      </c>
      <c r="C1131" s="922"/>
      <c r="D1131" s="922"/>
      <c r="E1131" s="921"/>
      <c r="F1131" s="921"/>
      <c r="G1131" s="921"/>
      <c r="H1131" s="921"/>
      <c r="I1131" s="921"/>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c r="A1132" s="408">
        <v>30</v>
      </c>
      <c r="B1132" s="408">
        <v>1</v>
      </c>
      <c r="C1132" s="922"/>
      <c r="D1132" s="922"/>
      <c r="E1132" s="921"/>
      <c r="F1132" s="921"/>
      <c r="G1132" s="921"/>
      <c r="H1132" s="921"/>
      <c r="I1132" s="921"/>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83">
    <cfRule type="expression" dxfId="2795" priority="13891">
      <formula>IF(RIGHT(TEXT(Y783,"0.#"),1)=".",FALSE,TRUE)</formula>
    </cfRule>
    <cfRule type="expression" dxfId="2794" priority="13892">
      <formula>IF(RIGHT(TEXT(Y783,"0.#"),1)=".",TRUE,FALSE)</formula>
    </cfRule>
  </conditionalFormatting>
  <conditionalFormatting sqref="Y792">
    <cfRule type="expression" dxfId="2793" priority="13887">
      <formula>IF(RIGHT(TEXT(Y792,"0.#"),1)=".",FALSE,TRUE)</formula>
    </cfRule>
    <cfRule type="expression" dxfId="2792" priority="13888">
      <formula>IF(RIGHT(TEXT(Y792,"0.#"),1)=".",TRUE,FALSE)</formula>
    </cfRule>
  </conditionalFormatting>
  <conditionalFormatting sqref="Y823:Y830 Y821 Y810:Y817 Y808 Y797:Y804 Y795">
    <cfRule type="expression" dxfId="2791" priority="13669">
      <formula>IF(RIGHT(TEXT(Y795,"0.#"),1)=".",FALSE,TRUE)</formula>
    </cfRule>
    <cfRule type="expression" dxfId="2790" priority="13670">
      <formula>IF(RIGHT(TEXT(Y795,"0.#"),1)=".",TRUE,FALSE)</formula>
    </cfRule>
  </conditionalFormatting>
  <conditionalFormatting sqref="P16:AQ17 P15:AX15 P13:AX13">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AQ101">
    <cfRule type="expression" dxfId="2785" priority="13707">
      <formula>IF(RIGHT(TEXT(AE101,"0.#"),1)=".",FALSE,TRUE)</formula>
    </cfRule>
    <cfRule type="expression" dxfId="2784" priority="13708">
      <formula>IF(RIGHT(TEXT(AE101,"0.#"),1)=".",TRUE,FALSE)</formula>
    </cfRule>
  </conditionalFormatting>
  <conditionalFormatting sqref="Y784:Y791 Y782">
    <cfRule type="expression" dxfId="2783" priority="13693">
      <formula>IF(RIGHT(TEXT(Y782,"0.#"),1)=".",FALSE,TRUE)</formula>
    </cfRule>
    <cfRule type="expression" dxfId="2782" priority="13694">
      <formula>IF(RIGHT(TEXT(Y782,"0.#"),1)=".",TRUE,FALSE)</formula>
    </cfRule>
  </conditionalFormatting>
  <conditionalFormatting sqref="AU783">
    <cfRule type="expression" dxfId="2781" priority="13691">
      <formula>IF(RIGHT(TEXT(AU783,"0.#"),1)=".",FALSE,TRUE)</formula>
    </cfRule>
    <cfRule type="expression" dxfId="2780" priority="13692">
      <formula>IF(RIGHT(TEXT(AU783,"0.#"),1)=".",TRUE,FALSE)</formula>
    </cfRule>
  </conditionalFormatting>
  <conditionalFormatting sqref="AU792">
    <cfRule type="expression" dxfId="2779" priority="13689">
      <formula>IF(RIGHT(TEXT(AU792,"0.#"),1)=".",FALSE,TRUE)</formula>
    </cfRule>
    <cfRule type="expression" dxfId="2778" priority="13690">
      <formula>IF(RIGHT(TEXT(AU792,"0.#"),1)=".",TRUE,FALSE)</formula>
    </cfRule>
  </conditionalFormatting>
  <conditionalFormatting sqref="AU784:AU791 AU782">
    <cfRule type="expression" dxfId="2777" priority="13687">
      <formula>IF(RIGHT(TEXT(AU782,"0.#"),1)=".",FALSE,TRUE)</formula>
    </cfRule>
    <cfRule type="expression" dxfId="2776" priority="13688">
      <formula>IF(RIGHT(TEXT(AU782,"0.#"),1)=".",TRUE,FALSE)</formula>
    </cfRule>
  </conditionalFormatting>
  <conditionalFormatting sqref="Y822 Y809 Y796">
    <cfRule type="expression" dxfId="2775" priority="13673">
      <formula>IF(RIGHT(TEXT(Y796,"0.#"),1)=".",FALSE,TRUE)</formula>
    </cfRule>
    <cfRule type="expression" dxfId="2774" priority="13674">
      <formula>IF(RIGHT(TEXT(Y796,"0.#"),1)=".",TRUE,FALSE)</formula>
    </cfRule>
  </conditionalFormatting>
  <conditionalFormatting sqref="Y831 Y818 Y805">
    <cfRule type="expression" dxfId="2773" priority="13671">
      <formula>IF(RIGHT(TEXT(Y805,"0.#"),1)=".",FALSE,TRUE)</formula>
    </cfRule>
    <cfRule type="expression" dxfId="2772" priority="13672">
      <formula>IF(RIGHT(TEXT(Y805,"0.#"),1)=".",TRUE,FALSE)</formula>
    </cfRule>
  </conditionalFormatting>
  <conditionalFormatting sqref="AU822 AU809 AU796">
    <cfRule type="expression" dxfId="2771" priority="13667">
      <formula>IF(RIGHT(TEXT(AU796,"0.#"),1)=".",FALSE,TRUE)</formula>
    </cfRule>
    <cfRule type="expression" dxfId="2770" priority="13668">
      <formula>IF(RIGHT(TEXT(AU796,"0.#"),1)=".",TRUE,FALSE)</formula>
    </cfRule>
  </conditionalFormatting>
  <conditionalFormatting sqref="AU831 AU818 AU805">
    <cfRule type="expression" dxfId="2769" priority="13665">
      <formula>IF(RIGHT(TEXT(AU805,"0.#"),1)=".",FALSE,TRUE)</formula>
    </cfRule>
    <cfRule type="expression" dxfId="2768" priority="13666">
      <formula>IF(RIGHT(TEXT(AU805,"0.#"),1)=".",TRUE,FALSE)</formula>
    </cfRule>
  </conditionalFormatting>
  <conditionalFormatting sqref="AU823:AU830 AU821 AU810:AU817 AU808 AU797:AU804 AU795">
    <cfRule type="expression" dxfId="2767" priority="13663">
      <formula>IF(RIGHT(TEXT(AU795,"0.#"),1)=".",FALSE,TRUE)</formula>
    </cfRule>
    <cfRule type="expression" dxfId="2766" priority="13664">
      <formula>IF(RIGHT(TEXT(AU795,"0.#"),1)=".",TRUE,FALSE)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M101">
    <cfRule type="expression" dxfId="2653" priority="13237">
      <formula>IF(RIGHT(TEXT(AM101,"0.#"),1)=".",FALSE,TRUE)</formula>
    </cfRule>
    <cfRule type="expression" dxfId="2652" priority="13238">
      <formula>IF(RIGHT(TEXT(AM101,"0.#"),1)=".",TRUE,FALSE)</formula>
    </cfRule>
  </conditionalFormatting>
  <conditionalFormatting sqref="AE102">
    <cfRule type="expression" dxfId="2651" priority="13235">
      <formula>IF(RIGHT(TEXT(AE102,"0.#"),1)=".",FALSE,TRUE)</formula>
    </cfRule>
    <cfRule type="expression" dxfId="2650" priority="13236">
      <formula>IF(RIGHT(TEXT(AE102,"0.#"),1)=".",TRUE,FALSE)</formula>
    </cfRule>
  </conditionalFormatting>
  <conditionalFormatting sqref="AI102">
    <cfRule type="expression" dxfId="2649" priority="13233">
      <formula>IF(RIGHT(TEXT(AI102,"0.#"),1)=".",FALSE,TRUE)</formula>
    </cfRule>
    <cfRule type="expression" dxfId="2648" priority="13234">
      <formula>IF(RIGHT(TEXT(AI102,"0.#"),1)=".",TRUE,FALSE)</formula>
    </cfRule>
  </conditionalFormatting>
  <conditionalFormatting sqref="AM102">
    <cfRule type="expression" dxfId="2647" priority="13231">
      <formula>IF(RIGHT(TEXT(AM102,"0.#"),1)=".",FALSE,TRUE)</formula>
    </cfRule>
    <cfRule type="expression" dxfId="2646" priority="13232">
      <formula>IF(RIGHT(TEXT(AM102,"0.#"),1)=".",TRUE,FALSE)</formula>
    </cfRule>
  </conditionalFormatting>
  <conditionalFormatting sqref="AQ102">
    <cfRule type="expression" dxfId="2645" priority="13229">
      <formula>IF(RIGHT(TEXT(AQ102,"0.#"),1)=".",FALSE,TRUE)</formula>
    </cfRule>
    <cfRule type="expression" dxfId="2644" priority="13230">
      <formula>IF(RIGHT(TEXT(AQ102,"0.#"),1)=".",TRUE,FALSE)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E119 AQ119">
    <cfRule type="expression" dxfId="2585" priority="13157">
      <formula>IF(RIGHT(TEXT(AE119,"0.#"),1)=".",FALSE,TRUE)</formula>
    </cfRule>
    <cfRule type="expression" dxfId="2584" priority="13158">
      <formula>IF(RIGHT(TEXT(AE119,"0.#"),1)=".",TRUE,FALSE)</formula>
    </cfRule>
  </conditionalFormatting>
  <conditionalFormatting sqref="AI119">
    <cfRule type="expression" dxfId="2583" priority="13155">
      <formula>IF(RIGHT(TEXT(AI119,"0.#"),1)=".",FALSE,TRUE)</formula>
    </cfRule>
    <cfRule type="expression" dxfId="2582" priority="13156">
      <formula>IF(RIGHT(TEXT(AI119,"0.#"),1)=".",TRUE,FALSE)</formula>
    </cfRule>
  </conditionalFormatting>
  <conditionalFormatting sqref="AM119">
    <cfRule type="expression" dxfId="2581" priority="13153">
      <formula>IF(RIGHT(TEXT(AM119,"0.#"),1)=".",FALSE,TRUE)</formula>
    </cfRule>
    <cfRule type="expression" dxfId="2580" priority="13154">
      <formula>IF(RIGHT(TEXT(AM119,"0.#"),1)=".",TRUE,FALSE)</formula>
    </cfRule>
  </conditionalFormatting>
  <conditionalFormatting sqref="AQ120">
    <cfRule type="expression" dxfId="2579" priority="13145">
      <formula>IF(RIGHT(TEXT(AQ120,"0.#"),1)=".",FALSE,TRUE)</formula>
    </cfRule>
    <cfRule type="expression" dxfId="2578" priority="13146">
      <formula>IF(RIGHT(TEXT(AQ120,"0.#"),1)=".",TRUE,FALSE)</formula>
    </cfRule>
  </conditionalFormatting>
  <conditionalFormatting sqref="AE122 AQ122">
    <cfRule type="expression" dxfId="2577" priority="13143">
      <formula>IF(RIGHT(TEXT(AE122,"0.#"),1)=".",FALSE,TRUE)</formula>
    </cfRule>
    <cfRule type="expression" dxfId="2576" priority="13144">
      <formula>IF(RIGHT(TEXT(AE122,"0.#"),1)=".",TRUE,FALSE)</formula>
    </cfRule>
  </conditionalFormatting>
  <conditionalFormatting sqref="AI122">
    <cfRule type="expression" dxfId="2575" priority="13141">
      <formula>IF(RIGHT(TEXT(AI122,"0.#"),1)=".",FALSE,TRUE)</formula>
    </cfRule>
    <cfRule type="expression" dxfId="2574" priority="13142">
      <formula>IF(RIGHT(TEXT(AI122,"0.#"),1)=".",TRUE,FALSE)</formula>
    </cfRule>
  </conditionalFormatting>
  <conditionalFormatting sqref="AM122">
    <cfRule type="expression" dxfId="2573" priority="13139">
      <formula>IF(RIGHT(TEXT(AM122,"0.#"),1)=".",FALSE,TRUE)</formula>
    </cfRule>
    <cfRule type="expression" dxfId="2572" priority="13140">
      <formula>IF(RIGHT(TEXT(AM122,"0.#"),1)=".",TRUE,FALSE)</formula>
    </cfRule>
  </conditionalFormatting>
  <conditionalFormatting sqref="AQ123">
    <cfRule type="expression" dxfId="2571" priority="13131">
      <formula>IF(RIGHT(TEXT(AQ123,"0.#"),1)=".",FALSE,TRUE)</formula>
    </cfRule>
    <cfRule type="expression" dxfId="2570" priority="13132">
      <formula>IF(RIGHT(TEXT(AQ123,"0.#"),1)=".",TRUE,FALSE)</formula>
    </cfRule>
  </conditionalFormatting>
  <conditionalFormatting sqref="AE125 AQ125">
    <cfRule type="expression" dxfId="2569" priority="13129">
      <formula>IF(RIGHT(TEXT(AE125,"0.#"),1)=".",FALSE,TRUE)</formula>
    </cfRule>
    <cfRule type="expression" dxfId="2568" priority="13130">
      <formula>IF(RIGHT(TEXT(AE125,"0.#"),1)=".",TRUE,FALSE)</formula>
    </cfRule>
  </conditionalFormatting>
  <conditionalFormatting sqref="AI125">
    <cfRule type="expression" dxfId="2567" priority="13127">
      <formula>IF(RIGHT(TEXT(AI125,"0.#"),1)=".",FALSE,TRUE)</formula>
    </cfRule>
    <cfRule type="expression" dxfId="2566" priority="13128">
      <formula>IF(RIGHT(TEXT(AI125,"0.#"),1)=".",TRUE,FALSE)</formula>
    </cfRule>
  </conditionalFormatting>
  <conditionalFormatting sqref="AM125">
    <cfRule type="expression" dxfId="2565" priority="13125">
      <formula>IF(RIGHT(TEXT(AM125,"0.#"),1)=".",FALSE,TRUE)</formula>
    </cfRule>
    <cfRule type="expression" dxfId="2564" priority="13126">
      <formula>IF(RIGHT(TEXT(AM125,"0.#"),1)=".",TRUE,FALSE)</formula>
    </cfRule>
  </conditionalFormatting>
  <conditionalFormatting sqref="AQ126">
    <cfRule type="expression" dxfId="2563" priority="13117">
      <formula>IF(RIGHT(TEXT(AQ126,"0.#"),1)=".",FALSE,TRUE)</formula>
    </cfRule>
    <cfRule type="expression" dxfId="2562" priority="13118">
      <formula>IF(RIGHT(TEXT(AQ126,"0.#"),1)=".",TRUE,FALSE)</formula>
    </cfRule>
  </conditionalFormatting>
  <conditionalFormatting sqref="AE128 AQ128">
    <cfRule type="expression" dxfId="2561" priority="13115">
      <formula>IF(RIGHT(TEXT(AE128,"0.#"),1)=".",FALSE,TRUE)</formula>
    </cfRule>
    <cfRule type="expression" dxfId="2560" priority="13116">
      <formula>IF(RIGHT(TEXT(AE128,"0.#"),1)=".",TRUE,FALSE)</formula>
    </cfRule>
  </conditionalFormatting>
  <conditionalFormatting sqref="AI128">
    <cfRule type="expression" dxfId="2559" priority="13113">
      <formula>IF(RIGHT(TEXT(AI128,"0.#"),1)=".",FALSE,TRUE)</formula>
    </cfRule>
    <cfRule type="expression" dxfId="2558" priority="13114">
      <formula>IF(RIGHT(TEXT(AI128,"0.#"),1)=".",TRUE,FALSE)</formula>
    </cfRule>
  </conditionalFormatting>
  <conditionalFormatting sqref="AM128">
    <cfRule type="expression" dxfId="2557" priority="13111">
      <formula>IF(RIGHT(TEXT(AM128,"0.#"),1)=".",FALSE,TRUE)</formula>
    </cfRule>
    <cfRule type="expression" dxfId="2556" priority="13112">
      <formula>IF(RIGHT(TEXT(AM128,"0.#"),1)=".",TRUE,FALSE)</formula>
    </cfRule>
  </conditionalFormatting>
  <conditionalFormatting sqref="AQ129">
    <cfRule type="expression" dxfId="2555" priority="13103">
      <formula>IF(RIGHT(TEXT(AQ129,"0.#"),1)=".",FALSE,TRUE)</formula>
    </cfRule>
    <cfRule type="expression" dxfId="2554" priority="13104">
      <formula>IF(RIGHT(TEXT(AQ129,"0.#"),1)=".",TRUE,FALSE)</formula>
    </cfRule>
  </conditionalFormatting>
  <conditionalFormatting sqref="AE75">
    <cfRule type="expression" dxfId="2553" priority="13101">
      <formula>IF(RIGHT(TEXT(AE75,"0.#"),1)=".",FALSE,TRUE)</formula>
    </cfRule>
    <cfRule type="expression" dxfId="2552" priority="13102">
      <formula>IF(RIGHT(TEXT(AE75,"0.#"),1)=".",TRUE,FALSE)</formula>
    </cfRule>
  </conditionalFormatting>
  <conditionalFormatting sqref="AE76">
    <cfRule type="expression" dxfId="2551" priority="13099">
      <formula>IF(RIGHT(TEXT(AE76,"0.#"),1)=".",FALSE,TRUE)</formula>
    </cfRule>
    <cfRule type="expression" dxfId="2550" priority="13100">
      <formula>IF(RIGHT(TEXT(AE76,"0.#"),1)=".",TRUE,FALSE)</formula>
    </cfRule>
  </conditionalFormatting>
  <conditionalFormatting sqref="AE77">
    <cfRule type="expression" dxfId="2549" priority="13097">
      <formula>IF(RIGHT(TEXT(AE77,"0.#"),1)=".",FALSE,TRUE)</formula>
    </cfRule>
    <cfRule type="expression" dxfId="2548" priority="13098">
      <formula>IF(RIGHT(TEXT(AE77,"0.#"),1)=".",TRUE,FALSE)</formula>
    </cfRule>
  </conditionalFormatting>
  <conditionalFormatting sqref="AI77">
    <cfRule type="expression" dxfId="2547" priority="13095">
      <formula>IF(RIGHT(TEXT(AI77,"0.#"),1)=".",FALSE,TRUE)</formula>
    </cfRule>
    <cfRule type="expression" dxfId="2546" priority="13096">
      <formula>IF(RIGHT(TEXT(AI77,"0.#"),1)=".",TRUE,FALSE)</formula>
    </cfRule>
  </conditionalFormatting>
  <conditionalFormatting sqref="AI76">
    <cfRule type="expression" dxfId="2545" priority="13093">
      <formula>IF(RIGHT(TEXT(AI76,"0.#"),1)=".",FALSE,TRUE)</formula>
    </cfRule>
    <cfRule type="expression" dxfId="2544" priority="13094">
      <formula>IF(RIGHT(TEXT(AI76,"0.#"),1)=".",TRUE,FALSE)</formula>
    </cfRule>
  </conditionalFormatting>
  <conditionalFormatting sqref="AI75">
    <cfRule type="expression" dxfId="2543" priority="13091">
      <formula>IF(RIGHT(TEXT(AI75,"0.#"),1)=".",FALSE,TRUE)</formula>
    </cfRule>
    <cfRule type="expression" dxfId="2542" priority="13092">
      <formula>IF(RIGHT(TEXT(AI75,"0.#"),1)=".",TRUE,FALSE)</formula>
    </cfRule>
  </conditionalFormatting>
  <conditionalFormatting sqref="AM75">
    <cfRule type="expression" dxfId="2541" priority="13089">
      <formula>IF(RIGHT(TEXT(AM75,"0.#"),1)=".",FALSE,TRUE)</formula>
    </cfRule>
    <cfRule type="expression" dxfId="2540" priority="13090">
      <formula>IF(RIGHT(TEXT(AM75,"0.#"),1)=".",TRUE,FALSE)</formula>
    </cfRule>
  </conditionalFormatting>
  <conditionalFormatting sqref="AM76">
    <cfRule type="expression" dxfId="2539" priority="13087">
      <formula>IF(RIGHT(TEXT(AM76,"0.#"),1)=".",FALSE,TRUE)</formula>
    </cfRule>
    <cfRule type="expression" dxfId="2538" priority="13088">
      <formula>IF(RIGHT(TEXT(AM76,"0.#"),1)=".",TRUE,FALSE)</formula>
    </cfRule>
  </conditionalFormatting>
  <conditionalFormatting sqref="AM77">
    <cfRule type="expression" dxfId="2537" priority="13085">
      <formula>IF(RIGHT(TEXT(AM77,"0.#"),1)=".",FALSE,TRUE)</formula>
    </cfRule>
    <cfRule type="expression" dxfId="2536" priority="13086">
      <formula>IF(RIGHT(TEXT(AM77,"0.#"),1)=".",TRUE,FALSE)</formula>
    </cfRule>
  </conditionalFormatting>
  <conditionalFormatting sqref="AE134:AE135 AI134:AI135 AM134:AM135 AQ134:AQ135 AU134:AU135">
    <cfRule type="expression" dxfId="2535" priority="13071">
      <formula>IF(RIGHT(TEXT(AE134,"0.#"),1)=".",FALSE,TRUE)</formula>
    </cfRule>
    <cfRule type="expression" dxfId="2534" priority="13072">
      <formula>IF(RIGHT(TEXT(AE134,"0.#"),1)=".",TRUE,FALSE)</formula>
    </cfRule>
  </conditionalFormatting>
  <conditionalFormatting sqref="AE433">
    <cfRule type="expression" dxfId="2533" priority="13041">
      <formula>IF(RIGHT(TEXT(AE433,"0.#"),1)=".",FALSE,TRUE)</formula>
    </cfRule>
    <cfRule type="expression" dxfId="2532" priority="13042">
      <formula>IF(RIGHT(TEXT(AE433,"0.#"),1)=".",TRUE,FALSE)</formula>
    </cfRule>
  </conditionalFormatting>
  <conditionalFormatting sqref="AM435">
    <cfRule type="expression" dxfId="2531" priority="13025">
      <formula>IF(RIGHT(TEXT(AM435,"0.#"),1)=".",FALSE,TRUE)</formula>
    </cfRule>
    <cfRule type="expression" dxfId="2530" priority="13026">
      <formula>IF(RIGHT(TEXT(AM435,"0.#"),1)=".",TRUE,FALSE)</formula>
    </cfRule>
  </conditionalFormatting>
  <conditionalFormatting sqref="AE434">
    <cfRule type="expression" dxfId="2529" priority="13039">
      <formula>IF(RIGHT(TEXT(AE434,"0.#"),1)=".",FALSE,TRUE)</formula>
    </cfRule>
    <cfRule type="expression" dxfId="2528" priority="13040">
      <formula>IF(RIGHT(TEXT(AE434,"0.#"),1)=".",TRUE,FALSE)</formula>
    </cfRule>
  </conditionalFormatting>
  <conditionalFormatting sqref="AE435">
    <cfRule type="expression" dxfId="2527" priority="13037">
      <formula>IF(RIGHT(TEXT(AE435,"0.#"),1)=".",FALSE,TRUE)</formula>
    </cfRule>
    <cfRule type="expression" dxfId="2526" priority="13038">
      <formula>IF(RIGHT(TEXT(AE435,"0.#"),1)=".",TRUE,FALSE)</formula>
    </cfRule>
  </conditionalFormatting>
  <conditionalFormatting sqref="AM433">
    <cfRule type="expression" dxfId="2525" priority="13029">
      <formula>IF(RIGHT(TEXT(AM433,"0.#"),1)=".",FALSE,TRUE)</formula>
    </cfRule>
    <cfRule type="expression" dxfId="2524" priority="13030">
      <formula>IF(RIGHT(TEXT(AM433,"0.#"),1)=".",TRUE,FALSE)</formula>
    </cfRule>
  </conditionalFormatting>
  <conditionalFormatting sqref="AM434">
    <cfRule type="expression" dxfId="2523" priority="13027">
      <formula>IF(RIGHT(TEXT(AM434,"0.#"),1)=".",FALSE,TRUE)</formula>
    </cfRule>
    <cfRule type="expression" dxfId="2522" priority="13028">
      <formula>IF(RIGHT(TEXT(AM434,"0.#"),1)=".",TRUE,FALSE)</formula>
    </cfRule>
  </conditionalFormatting>
  <conditionalFormatting sqref="AU433">
    <cfRule type="expression" dxfId="2521" priority="13017">
      <formula>IF(RIGHT(TEXT(AU433,"0.#"),1)=".",FALSE,TRUE)</formula>
    </cfRule>
    <cfRule type="expression" dxfId="2520" priority="13018">
      <formula>IF(RIGHT(TEXT(AU433,"0.#"),1)=".",TRUE,FALSE)</formula>
    </cfRule>
  </conditionalFormatting>
  <conditionalFormatting sqref="AU434">
    <cfRule type="expression" dxfId="2519" priority="13015">
      <formula>IF(RIGHT(TEXT(AU434,"0.#"),1)=".",FALSE,TRUE)</formula>
    </cfRule>
    <cfRule type="expression" dxfId="2518" priority="13016">
      <formula>IF(RIGHT(TEXT(AU434,"0.#"),1)=".",TRUE,FALSE)</formula>
    </cfRule>
  </conditionalFormatting>
  <conditionalFormatting sqref="AU435">
    <cfRule type="expression" dxfId="2517" priority="13013">
      <formula>IF(RIGHT(TEXT(AU435,"0.#"),1)=".",FALSE,TRUE)</formula>
    </cfRule>
    <cfRule type="expression" dxfId="2516" priority="13014">
      <formula>IF(RIGHT(TEXT(AU435,"0.#"),1)=".",TRUE,FALSE)</formula>
    </cfRule>
  </conditionalFormatting>
  <conditionalFormatting sqref="AI435">
    <cfRule type="expression" dxfId="2515" priority="12947">
      <formula>IF(RIGHT(TEXT(AI435,"0.#"),1)=".",FALSE,TRUE)</formula>
    </cfRule>
    <cfRule type="expression" dxfId="2514" priority="12948">
      <formula>IF(RIGHT(TEXT(AI435,"0.#"),1)=".",TRUE,FALSE)</formula>
    </cfRule>
  </conditionalFormatting>
  <conditionalFormatting sqref="AI433">
    <cfRule type="expression" dxfId="2513" priority="12951">
      <formula>IF(RIGHT(TEXT(AI433,"0.#"),1)=".",FALSE,TRUE)</formula>
    </cfRule>
    <cfRule type="expression" dxfId="2512" priority="12952">
      <formula>IF(RIGHT(TEXT(AI433,"0.#"),1)=".",TRUE,FALSE)</formula>
    </cfRule>
  </conditionalFormatting>
  <conditionalFormatting sqref="AI434">
    <cfRule type="expression" dxfId="2511" priority="12949">
      <formula>IF(RIGHT(TEXT(AI434,"0.#"),1)=".",FALSE,TRUE)</formula>
    </cfRule>
    <cfRule type="expression" dxfId="2510" priority="12950">
      <formula>IF(RIGHT(TEXT(AI434,"0.#"),1)=".",TRUE,FALSE)</formula>
    </cfRule>
  </conditionalFormatting>
  <conditionalFormatting sqref="AQ434">
    <cfRule type="expression" dxfId="2509" priority="12933">
      <formula>IF(RIGHT(TEXT(AQ434,"0.#"),1)=".",FALSE,TRUE)</formula>
    </cfRule>
    <cfRule type="expression" dxfId="2508" priority="12934">
      <formula>IF(RIGHT(TEXT(AQ434,"0.#"),1)=".",TRUE,FALSE)</formula>
    </cfRule>
  </conditionalFormatting>
  <conditionalFormatting sqref="AQ435">
    <cfRule type="expression" dxfId="2507" priority="12919">
      <formula>IF(RIGHT(TEXT(AQ435,"0.#"),1)=".",FALSE,TRUE)</formula>
    </cfRule>
    <cfRule type="expression" dxfId="2506" priority="12920">
      <formula>IF(RIGHT(TEXT(AQ435,"0.#"),1)=".",TRUE,FALSE)</formula>
    </cfRule>
  </conditionalFormatting>
  <conditionalFormatting sqref="AQ433">
    <cfRule type="expression" dxfId="2505" priority="12917">
      <formula>IF(RIGHT(TEXT(AQ433,"0.#"),1)=".",FALSE,TRUE)</formula>
    </cfRule>
    <cfRule type="expression" dxfId="2504" priority="12918">
      <formula>IF(RIGHT(TEXT(AQ433,"0.#"),1)=".",TRUE,FALSE)</formula>
    </cfRule>
  </conditionalFormatting>
  <conditionalFormatting sqref="AL840:AO867">
    <cfRule type="expression" dxfId="2503" priority="6641">
      <formula>IF(AND(AL840&gt;=0, RIGHT(TEXT(AL840,"0.#"),1)&lt;&gt;"."),TRUE,FALSE)</formula>
    </cfRule>
    <cfRule type="expression" dxfId="2502" priority="6642">
      <formula>IF(AND(AL840&gt;=0, RIGHT(TEXT(AL840,"0.#"),1)="."),TRUE,FALSE)</formula>
    </cfRule>
    <cfRule type="expression" dxfId="2501" priority="6643">
      <formula>IF(AND(AL840&lt;0, RIGHT(TEXT(AL840,"0.#"),1)&lt;&gt;"."),TRUE,FALSE)</formula>
    </cfRule>
    <cfRule type="expression" dxfId="2500" priority="6644">
      <formula>IF(AND(AL840&lt;0, RIGHT(TEXT(AL840,"0.#"),1)="."),TRUE,FALSE)</formula>
    </cfRule>
  </conditionalFormatting>
  <conditionalFormatting sqref="AQ53:AQ55">
    <cfRule type="expression" dxfId="2499" priority="4663">
      <formula>IF(RIGHT(TEXT(AQ53,"0.#"),1)=".",FALSE,TRUE)</formula>
    </cfRule>
    <cfRule type="expression" dxfId="2498" priority="4664">
      <formula>IF(RIGHT(TEXT(AQ53,"0.#"),1)=".",TRUE,FALSE)</formula>
    </cfRule>
  </conditionalFormatting>
  <conditionalFormatting sqref="AU53:AU55">
    <cfRule type="expression" dxfId="2497" priority="4661">
      <formula>IF(RIGHT(TEXT(AU53,"0.#"),1)=".",FALSE,TRUE)</formula>
    </cfRule>
    <cfRule type="expression" dxfId="2496" priority="4662">
      <formula>IF(RIGHT(TEXT(AU53,"0.#"),1)=".",TRUE,FALSE)</formula>
    </cfRule>
  </conditionalFormatting>
  <conditionalFormatting sqref="AQ60:AQ62">
    <cfRule type="expression" dxfId="2495" priority="4659">
      <formula>IF(RIGHT(TEXT(AQ60,"0.#"),1)=".",FALSE,TRUE)</formula>
    </cfRule>
    <cfRule type="expression" dxfId="2494" priority="4660">
      <formula>IF(RIGHT(TEXT(AQ60,"0.#"),1)=".",TRUE,FALSE)</formula>
    </cfRule>
  </conditionalFormatting>
  <conditionalFormatting sqref="AU60:AU62">
    <cfRule type="expression" dxfId="2493" priority="4657">
      <formula>IF(RIGHT(TEXT(AU60,"0.#"),1)=".",FALSE,TRUE)</formula>
    </cfRule>
    <cfRule type="expression" dxfId="2492" priority="4658">
      <formula>IF(RIGHT(TEXT(AU60,"0.#"),1)=".",TRUE,FALSE)</formula>
    </cfRule>
  </conditionalFormatting>
  <conditionalFormatting sqref="AQ75:AQ77">
    <cfRule type="expression" dxfId="2491" priority="4655">
      <formula>IF(RIGHT(TEXT(AQ75,"0.#"),1)=".",FALSE,TRUE)</formula>
    </cfRule>
    <cfRule type="expression" dxfId="2490" priority="4656">
      <formula>IF(RIGHT(TEXT(AQ75,"0.#"),1)=".",TRUE,FALSE)</formula>
    </cfRule>
  </conditionalFormatting>
  <conditionalFormatting sqref="AU75:AU77">
    <cfRule type="expression" dxfId="2489" priority="4653">
      <formula>IF(RIGHT(TEXT(AU75,"0.#"),1)=".",FALSE,TRUE)</formula>
    </cfRule>
    <cfRule type="expression" dxfId="2488" priority="4654">
      <formula>IF(RIGHT(TEXT(AU75,"0.#"),1)=".",TRUE,FALSE)</formula>
    </cfRule>
  </conditionalFormatting>
  <conditionalFormatting sqref="AQ87:AQ89">
    <cfRule type="expression" dxfId="2487" priority="4651">
      <formula>IF(RIGHT(TEXT(AQ87,"0.#"),1)=".",FALSE,TRUE)</formula>
    </cfRule>
    <cfRule type="expression" dxfId="2486" priority="4652">
      <formula>IF(RIGHT(TEXT(AQ87,"0.#"),1)=".",TRUE,FALSE)</formula>
    </cfRule>
  </conditionalFormatting>
  <conditionalFormatting sqref="AU87:AU89">
    <cfRule type="expression" dxfId="2485" priority="4649">
      <formula>IF(RIGHT(TEXT(AU87,"0.#"),1)=".",FALSE,TRUE)</formula>
    </cfRule>
    <cfRule type="expression" dxfId="2484" priority="4650">
      <formula>IF(RIGHT(TEXT(AU87,"0.#"),1)=".",TRUE,FALSE)</formula>
    </cfRule>
  </conditionalFormatting>
  <conditionalFormatting sqref="AQ92:AQ94">
    <cfRule type="expression" dxfId="2483" priority="4647">
      <formula>IF(RIGHT(TEXT(AQ92,"0.#"),1)=".",FALSE,TRUE)</formula>
    </cfRule>
    <cfRule type="expression" dxfId="2482" priority="4648">
      <formula>IF(RIGHT(TEXT(AQ92,"0.#"),1)=".",TRUE,FALSE)</formula>
    </cfRule>
  </conditionalFormatting>
  <conditionalFormatting sqref="AU92:AU94">
    <cfRule type="expression" dxfId="2481" priority="4645">
      <formula>IF(RIGHT(TEXT(AU92,"0.#"),1)=".",FALSE,TRUE)</formula>
    </cfRule>
    <cfRule type="expression" dxfId="2480" priority="4646">
      <formula>IF(RIGHT(TEXT(AU92,"0.#"),1)=".",TRUE,FALSE)</formula>
    </cfRule>
  </conditionalFormatting>
  <conditionalFormatting sqref="AQ97:AQ99">
    <cfRule type="expression" dxfId="2479" priority="4643">
      <formula>IF(RIGHT(TEXT(AQ97,"0.#"),1)=".",FALSE,TRUE)</formula>
    </cfRule>
    <cfRule type="expression" dxfId="2478" priority="4644">
      <formula>IF(RIGHT(TEXT(AQ97,"0.#"),1)=".",TRUE,FALSE)</formula>
    </cfRule>
  </conditionalFormatting>
  <conditionalFormatting sqref="AU97:AU99">
    <cfRule type="expression" dxfId="2477" priority="4641">
      <formula>IF(RIGHT(TEXT(AU97,"0.#"),1)=".",FALSE,TRUE)</formula>
    </cfRule>
    <cfRule type="expression" dxfId="2476" priority="4642">
      <formula>IF(RIGHT(TEXT(AU97,"0.#"),1)=".",TRUE,FALSE)</formula>
    </cfRule>
  </conditionalFormatting>
  <conditionalFormatting sqref="AE458">
    <cfRule type="expression" dxfId="2475" priority="4335">
      <formula>IF(RIGHT(TEXT(AE458,"0.#"),1)=".",FALSE,TRUE)</formula>
    </cfRule>
    <cfRule type="expression" dxfId="2474" priority="4336">
      <formula>IF(RIGHT(TEXT(AE458,"0.#"),1)=".",TRUE,FALSE)</formula>
    </cfRule>
  </conditionalFormatting>
  <conditionalFormatting sqref="AM460">
    <cfRule type="expression" dxfId="2473" priority="4325">
      <formula>IF(RIGHT(TEXT(AM460,"0.#"),1)=".",FALSE,TRUE)</formula>
    </cfRule>
    <cfRule type="expression" dxfId="2472" priority="4326">
      <formula>IF(RIGHT(TEXT(AM460,"0.#"),1)=".",TRUE,FALSE)</formula>
    </cfRule>
  </conditionalFormatting>
  <conditionalFormatting sqref="AE459">
    <cfRule type="expression" dxfId="2471" priority="4333">
      <formula>IF(RIGHT(TEXT(AE459,"0.#"),1)=".",FALSE,TRUE)</formula>
    </cfRule>
    <cfRule type="expression" dxfId="2470" priority="4334">
      <formula>IF(RIGHT(TEXT(AE459,"0.#"),1)=".",TRUE,FALSE)</formula>
    </cfRule>
  </conditionalFormatting>
  <conditionalFormatting sqref="AE460">
    <cfRule type="expression" dxfId="2469" priority="4331">
      <formula>IF(RIGHT(TEXT(AE460,"0.#"),1)=".",FALSE,TRUE)</formula>
    </cfRule>
    <cfRule type="expression" dxfId="2468" priority="4332">
      <formula>IF(RIGHT(TEXT(AE460,"0.#"),1)=".",TRUE,FALSE)</formula>
    </cfRule>
  </conditionalFormatting>
  <conditionalFormatting sqref="AM458">
    <cfRule type="expression" dxfId="2467" priority="4329">
      <formula>IF(RIGHT(TEXT(AM458,"0.#"),1)=".",FALSE,TRUE)</formula>
    </cfRule>
    <cfRule type="expression" dxfId="2466" priority="4330">
      <formula>IF(RIGHT(TEXT(AM458,"0.#"),1)=".",TRUE,FALSE)</formula>
    </cfRule>
  </conditionalFormatting>
  <conditionalFormatting sqref="AM459">
    <cfRule type="expression" dxfId="2465" priority="4327">
      <formula>IF(RIGHT(TEXT(AM459,"0.#"),1)=".",FALSE,TRUE)</formula>
    </cfRule>
    <cfRule type="expression" dxfId="2464" priority="4328">
      <formula>IF(RIGHT(TEXT(AM459,"0.#"),1)=".",TRUE,FALSE)</formula>
    </cfRule>
  </conditionalFormatting>
  <conditionalFormatting sqref="AU458">
    <cfRule type="expression" dxfId="2463" priority="4323">
      <formula>IF(RIGHT(TEXT(AU458,"0.#"),1)=".",FALSE,TRUE)</formula>
    </cfRule>
    <cfRule type="expression" dxfId="2462" priority="4324">
      <formula>IF(RIGHT(TEXT(AU458,"0.#"),1)=".",TRUE,FALSE)</formula>
    </cfRule>
  </conditionalFormatting>
  <conditionalFormatting sqref="AU459">
    <cfRule type="expression" dxfId="2461" priority="4321">
      <formula>IF(RIGHT(TEXT(AU459,"0.#"),1)=".",FALSE,TRUE)</formula>
    </cfRule>
    <cfRule type="expression" dxfId="2460" priority="4322">
      <formula>IF(RIGHT(TEXT(AU459,"0.#"),1)=".",TRUE,FALSE)</formula>
    </cfRule>
  </conditionalFormatting>
  <conditionalFormatting sqref="AU460">
    <cfRule type="expression" dxfId="2459" priority="4319">
      <formula>IF(RIGHT(TEXT(AU460,"0.#"),1)=".",FALSE,TRUE)</formula>
    </cfRule>
    <cfRule type="expression" dxfId="2458" priority="4320">
      <formula>IF(RIGHT(TEXT(AU460,"0.#"),1)=".",TRUE,FALSE)</formula>
    </cfRule>
  </conditionalFormatting>
  <conditionalFormatting sqref="AI460">
    <cfRule type="expression" dxfId="2457" priority="4313">
      <formula>IF(RIGHT(TEXT(AI460,"0.#"),1)=".",FALSE,TRUE)</formula>
    </cfRule>
    <cfRule type="expression" dxfId="2456" priority="4314">
      <formula>IF(RIGHT(TEXT(AI460,"0.#"),1)=".",TRUE,FALSE)</formula>
    </cfRule>
  </conditionalFormatting>
  <conditionalFormatting sqref="AI458">
    <cfRule type="expression" dxfId="2455" priority="4317">
      <formula>IF(RIGHT(TEXT(AI458,"0.#"),1)=".",FALSE,TRUE)</formula>
    </cfRule>
    <cfRule type="expression" dxfId="2454" priority="4318">
      <formula>IF(RIGHT(TEXT(AI458,"0.#"),1)=".",TRUE,FALSE)</formula>
    </cfRule>
  </conditionalFormatting>
  <conditionalFormatting sqref="AI459">
    <cfRule type="expression" dxfId="2453" priority="4315">
      <formula>IF(RIGHT(TEXT(AI459,"0.#"),1)=".",FALSE,TRUE)</formula>
    </cfRule>
    <cfRule type="expression" dxfId="2452" priority="4316">
      <formula>IF(RIGHT(TEXT(AI459,"0.#"),1)=".",TRUE,FALSE)</formula>
    </cfRule>
  </conditionalFormatting>
  <conditionalFormatting sqref="AQ459">
    <cfRule type="expression" dxfId="2451" priority="4311">
      <formula>IF(RIGHT(TEXT(AQ459,"0.#"),1)=".",FALSE,TRUE)</formula>
    </cfRule>
    <cfRule type="expression" dxfId="2450" priority="4312">
      <formula>IF(RIGHT(TEXT(AQ459,"0.#"),1)=".",TRUE,FALSE)</formula>
    </cfRule>
  </conditionalFormatting>
  <conditionalFormatting sqref="AQ460">
    <cfRule type="expression" dxfId="2449" priority="4309">
      <formula>IF(RIGHT(TEXT(AQ460,"0.#"),1)=".",FALSE,TRUE)</formula>
    </cfRule>
    <cfRule type="expression" dxfId="2448" priority="4310">
      <formula>IF(RIGHT(TEXT(AQ460,"0.#"),1)=".",TRUE,FALSE)</formula>
    </cfRule>
  </conditionalFormatting>
  <conditionalFormatting sqref="AQ458">
    <cfRule type="expression" dxfId="2447" priority="4307">
      <formula>IF(RIGHT(TEXT(AQ458,"0.#"),1)=".",FALSE,TRUE)</formula>
    </cfRule>
    <cfRule type="expression" dxfId="2446" priority="4308">
      <formula>IF(RIGHT(TEXT(AQ458,"0.#"),1)=".",TRUE,FALSE)</formula>
    </cfRule>
  </conditionalFormatting>
  <conditionalFormatting sqref="AE120 AM120">
    <cfRule type="expression" dxfId="2445" priority="2985">
      <formula>IF(RIGHT(TEXT(AE120,"0.#"),1)=".",FALSE,TRUE)</formula>
    </cfRule>
    <cfRule type="expression" dxfId="2444" priority="2986">
      <formula>IF(RIGHT(TEXT(AE120,"0.#"),1)=".",TRUE,FALSE)</formula>
    </cfRule>
  </conditionalFormatting>
  <conditionalFormatting sqref="AI126">
    <cfRule type="expression" dxfId="2443" priority="2975">
      <formula>IF(RIGHT(TEXT(AI126,"0.#"),1)=".",FALSE,TRUE)</formula>
    </cfRule>
    <cfRule type="expression" dxfId="2442" priority="2976">
      <formula>IF(RIGHT(TEXT(AI126,"0.#"),1)=".",TRUE,FALSE)</formula>
    </cfRule>
  </conditionalFormatting>
  <conditionalFormatting sqref="AI120">
    <cfRule type="expression" dxfId="2441" priority="2983">
      <formula>IF(RIGHT(TEXT(AI120,"0.#"),1)=".",FALSE,TRUE)</formula>
    </cfRule>
    <cfRule type="expression" dxfId="2440" priority="2984">
      <formula>IF(RIGHT(TEXT(AI120,"0.#"),1)=".",TRUE,FALSE)</formula>
    </cfRule>
  </conditionalFormatting>
  <conditionalFormatting sqref="AE123 AM123">
    <cfRule type="expression" dxfId="2439" priority="2981">
      <formula>IF(RIGHT(TEXT(AE123,"0.#"),1)=".",FALSE,TRUE)</formula>
    </cfRule>
    <cfRule type="expression" dxfId="2438" priority="2982">
      <formula>IF(RIGHT(TEXT(AE123,"0.#"),1)=".",TRUE,FALSE)</formula>
    </cfRule>
  </conditionalFormatting>
  <conditionalFormatting sqref="AI123">
    <cfRule type="expression" dxfId="2437" priority="2979">
      <formula>IF(RIGHT(TEXT(AI123,"0.#"),1)=".",FALSE,TRUE)</formula>
    </cfRule>
    <cfRule type="expression" dxfId="2436" priority="2980">
      <formula>IF(RIGHT(TEXT(AI123,"0.#"),1)=".",TRUE,FALSE)</formula>
    </cfRule>
  </conditionalFormatting>
  <conditionalFormatting sqref="AE126 AM126">
    <cfRule type="expression" dxfId="2435" priority="2977">
      <formula>IF(RIGHT(TEXT(AE126,"0.#"),1)=".",FALSE,TRUE)</formula>
    </cfRule>
    <cfRule type="expression" dxfId="2434" priority="2978">
      <formula>IF(RIGHT(TEXT(AE126,"0.#"),1)=".",TRUE,FALSE)</formula>
    </cfRule>
  </conditionalFormatting>
  <conditionalFormatting sqref="AE129 AM129">
    <cfRule type="expression" dxfId="2433" priority="2973">
      <formula>IF(RIGHT(TEXT(AE129,"0.#"),1)=".",FALSE,TRUE)</formula>
    </cfRule>
    <cfRule type="expression" dxfId="2432" priority="2974">
      <formula>IF(RIGHT(TEXT(AE129,"0.#"),1)=".",TRUE,FALSE)</formula>
    </cfRule>
  </conditionalFormatting>
  <conditionalFormatting sqref="AI129">
    <cfRule type="expression" dxfId="2431" priority="2971">
      <formula>IF(RIGHT(TEXT(AI129,"0.#"),1)=".",FALSE,TRUE)</formula>
    </cfRule>
    <cfRule type="expression" dxfId="2430" priority="2972">
      <formula>IF(RIGHT(TEXT(AI129,"0.#"),1)=".",TRUE,FALSE)</formula>
    </cfRule>
  </conditionalFormatting>
  <conditionalFormatting sqref="Y840:Y867">
    <cfRule type="expression" dxfId="2429" priority="2969">
      <formula>IF(RIGHT(TEXT(Y840,"0.#"),1)=".",FALSE,TRUE)</formula>
    </cfRule>
    <cfRule type="expression" dxfId="2428" priority="2970">
      <formula>IF(RIGHT(TEXT(Y840,"0.#"),1)=".",TRUE,FALSE)</formula>
    </cfRule>
  </conditionalFormatting>
  <conditionalFormatting sqref="AU518">
    <cfRule type="expression" dxfId="2427" priority="1479">
      <formula>IF(RIGHT(TEXT(AU518,"0.#"),1)=".",FALSE,TRUE)</formula>
    </cfRule>
    <cfRule type="expression" dxfId="2426" priority="1480">
      <formula>IF(RIGHT(TEXT(AU518,"0.#"),1)=".",TRUE,FALSE)</formula>
    </cfRule>
  </conditionalFormatting>
  <conditionalFormatting sqref="AQ551">
    <cfRule type="expression" dxfId="2425" priority="1255">
      <formula>IF(RIGHT(TEXT(AQ551,"0.#"),1)=".",FALSE,TRUE)</formula>
    </cfRule>
    <cfRule type="expression" dxfId="2424" priority="1256">
      <formula>IF(RIGHT(TEXT(AQ551,"0.#"),1)=".",TRUE,FALSE)</formula>
    </cfRule>
  </conditionalFormatting>
  <conditionalFormatting sqref="AE556">
    <cfRule type="expression" dxfId="2423" priority="1253">
      <formula>IF(RIGHT(TEXT(AE556,"0.#"),1)=".",FALSE,TRUE)</formula>
    </cfRule>
    <cfRule type="expression" dxfId="2422" priority="1254">
      <formula>IF(RIGHT(TEXT(AE556,"0.#"),1)=".",TRUE,FALSE)</formula>
    </cfRule>
  </conditionalFormatting>
  <conditionalFormatting sqref="AE557">
    <cfRule type="expression" dxfId="2421" priority="1251">
      <formula>IF(RIGHT(TEXT(AE557,"0.#"),1)=".",FALSE,TRUE)</formula>
    </cfRule>
    <cfRule type="expression" dxfId="2420" priority="1252">
      <formula>IF(RIGHT(TEXT(AE557,"0.#"),1)=".",TRUE,FALSE)</formula>
    </cfRule>
  </conditionalFormatting>
  <conditionalFormatting sqref="AE558">
    <cfRule type="expression" dxfId="2419" priority="1249">
      <formula>IF(RIGHT(TEXT(AE558,"0.#"),1)=".",FALSE,TRUE)</formula>
    </cfRule>
    <cfRule type="expression" dxfId="2418" priority="1250">
      <formula>IF(RIGHT(TEXT(AE558,"0.#"),1)=".",TRUE,FALSE)</formula>
    </cfRule>
  </conditionalFormatting>
  <conditionalFormatting sqref="AU556">
    <cfRule type="expression" dxfId="2417" priority="1241">
      <formula>IF(RIGHT(TEXT(AU556,"0.#"),1)=".",FALSE,TRUE)</formula>
    </cfRule>
    <cfRule type="expression" dxfId="2416" priority="1242">
      <formula>IF(RIGHT(TEXT(AU556,"0.#"),1)=".",TRUE,FALSE)</formula>
    </cfRule>
  </conditionalFormatting>
  <conditionalFormatting sqref="AU557">
    <cfRule type="expression" dxfId="2415" priority="1239">
      <formula>IF(RIGHT(TEXT(AU557,"0.#"),1)=".",FALSE,TRUE)</formula>
    </cfRule>
    <cfRule type="expression" dxfId="2414" priority="1240">
      <formula>IF(RIGHT(TEXT(AU557,"0.#"),1)=".",TRUE,FALSE)</formula>
    </cfRule>
  </conditionalFormatting>
  <conditionalFormatting sqref="AU558">
    <cfRule type="expression" dxfId="2413" priority="1237">
      <formula>IF(RIGHT(TEXT(AU558,"0.#"),1)=".",FALSE,TRUE)</formula>
    </cfRule>
    <cfRule type="expression" dxfId="2412" priority="1238">
      <formula>IF(RIGHT(TEXT(AU558,"0.#"),1)=".",TRUE,FALSE)</formula>
    </cfRule>
  </conditionalFormatting>
  <conditionalFormatting sqref="AQ557">
    <cfRule type="expression" dxfId="2411" priority="1229">
      <formula>IF(RIGHT(TEXT(AQ557,"0.#"),1)=".",FALSE,TRUE)</formula>
    </cfRule>
    <cfRule type="expression" dxfId="2410" priority="1230">
      <formula>IF(RIGHT(TEXT(AQ557,"0.#"),1)=".",TRUE,FALSE)</formula>
    </cfRule>
  </conditionalFormatting>
  <conditionalFormatting sqref="AQ558">
    <cfRule type="expression" dxfId="2409" priority="1227">
      <formula>IF(RIGHT(TEXT(AQ558,"0.#"),1)=".",FALSE,TRUE)</formula>
    </cfRule>
    <cfRule type="expression" dxfId="2408" priority="1228">
      <formula>IF(RIGHT(TEXT(AQ558,"0.#"),1)=".",TRUE,FALSE)</formula>
    </cfRule>
  </conditionalFormatting>
  <conditionalFormatting sqref="AQ556">
    <cfRule type="expression" dxfId="2407" priority="1225">
      <formula>IF(RIGHT(TEXT(AQ556,"0.#"),1)=".",FALSE,TRUE)</formula>
    </cfRule>
    <cfRule type="expression" dxfId="2406" priority="1226">
      <formula>IF(RIGHT(TEXT(AQ556,"0.#"),1)=".",TRUE,FALSE)</formula>
    </cfRule>
  </conditionalFormatting>
  <conditionalFormatting sqref="AE561">
    <cfRule type="expression" dxfId="2405" priority="1223">
      <formula>IF(RIGHT(TEXT(AE561,"0.#"),1)=".",FALSE,TRUE)</formula>
    </cfRule>
    <cfRule type="expression" dxfId="2404" priority="1224">
      <formula>IF(RIGHT(TEXT(AE561,"0.#"),1)=".",TRUE,FALSE)</formula>
    </cfRule>
  </conditionalFormatting>
  <conditionalFormatting sqref="AE562">
    <cfRule type="expression" dxfId="2403" priority="1221">
      <formula>IF(RIGHT(TEXT(AE562,"0.#"),1)=".",FALSE,TRUE)</formula>
    </cfRule>
    <cfRule type="expression" dxfId="2402" priority="1222">
      <formula>IF(RIGHT(TEXT(AE562,"0.#"),1)=".",TRUE,FALSE)</formula>
    </cfRule>
  </conditionalFormatting>
  <conditionalFormatting sqref="AE563">
    <cfRule type="expression" dxfId="2401" priority="1219">
      <formula>IF(RIGHT(TEXT(AE563,"0.#"),1)=".",FALSE,TRUE)</formula>
    </cfRule>
    <cfRule type="expression" dxfId="2400" priority="1220">
      <formula>IF(RIGHT(TEXT(AE563,"0.#"),1)=".",TRUE,FALSE)</formula>
    </cfRule>
  </conditionalFormatting>
  <conditionalFormatting sqref="AL1103:AO1132">
    <cfRule type="expression" dxfId="2399" priority="2875">
      <formula>IF(AND(AL1103&gt;=0, RIGHT(TEXT(AL1103,"0.#"),1)&lt;&gt;"."),TRUE,FALSE)</formula>
    </cfRule>
    <cfRule type="expression" dxfId="2398" priority="2876">
      <formula>IF(AND(AL1103&gt;=0, RIGHT(TEXT(AL1103,"0.#"),1)="."),TRUE,FALSE)</formula>
    </cfRule>
    <cfRule type="expression" dxfId="2397" priority="2877">
      <formula>IF(AND(AL1103&lt;0, RIGHT(TEXT(AL1103,"0.#"),1)&lt;&gt;"."),TRUE,FALSE)</formula>
    </cfRule>
    <cfRule type="expression" dxfId="2396" priority="2878">
      <formula>IF(AND(AL1103&lt;0, RIGHT(TEXT(AL1103,"0.#"),1)="."),TRUE,FALSE)</formula>
    </cfRule>
  </conditionalFormatting>
  <conditionalFormatting sqref="Y1103:Y1132">
    <cfRule type="expression" dxfId="2395" priority="2873">
      <formula>IF(RIGHT(TEXT(Y1103,"0.#"),1)=".",FALSE,TRUE)</formula>
    </cfRule>
    <cfRule type="expression" dxfId="2394" priority="2874">
      <formula>IF(RIGHT(TEXT(Y1103,"0.#"),1)=".",TRUE,FALSE)</formula>
    </cfRule>
  </conditionalFormatting>
  <conditionalFormatting sqref="AQ553">
    <cfRule type="expression" dxfId="2393" priority="1257">
      <formula>IF(RIGHT(TEXT(AQ553,"0.#"),1)=".",FALSE,TRUE)</formula>
    </cfRule>
    <cfRule type="expression" dxfId="2392" priority="1258">
      <formula>IF(RIGHT(TEXT(AQ553,"0.#"),1)=".",TRUE,FALSE)</formula>
    </cfRule>
  </conditionalFormatting>
  <conditionalFormatting sqref="AU552">
    <cfRule type="expression" dxfId="2391" priority="1269">
      <formula>IF(RIGHT(TEXT(AU552,"0.#"),1)=".",FALSE,TRUE)</formula>
    </cfRule>
    <cfRule type="expression" dxfId="2390" priority="1270">
      <formula>IF(RIGHT(TEXT(AU552,"0.#"),1)=".",TRUE,FALSE)</formula>
    </cfRule>
  </conditionalFormatting>
  <conditionalFormatting sqref="AE552">
    <cfRule type="expression" dxfId="2389" priority="1281">
      <formula>IF(RIGHT(TEXT(AE552,"0.#"),1)=".",FALSE,TRUE)</formula>
    </cfRule>
    <cfRule type="expression" dxfId="2388" priority="1282">
      <formula>IF(RIGHT(TEXT(AE552,"0.#"),1)=".",TRUE,FALSE)</formula>
    </cfRule>
  </conditionalFormatting>
  <conditionalFormatting sqref="AQ548">
    <cfRule type="expression" dxfId="2387" priority="1287">
      <formula>IF(RIGHT(TEXT(AQ548,"0.#"),1)=".",FALSE,TRUE)</formula>
    </cfRule>
    <cfRule type="expression" dxfId="2386" priority="1288">
      <formula>IF(RIGHT(TEXT(AQ548,"0.#"),1)=".",TRUE,FALSE)</formula>
    </cfRule>
  </conditionalFormatting>
  <conditionalFormatting sqref="AL838:AO839">
    <cfRule type="expression" dxfId="2385" priority="2827">
      <formula>IF(AND(AL838&gt;=0, RIGHT(TEXT(AL838,"0.#"),1)&lt;&gt;"."),TRUE,FALSE)</formula>
    </cfRule>
    <cfRule type="expression" dxfId="2384" priority="2828">
      <formula>IF(AND(AL838&gt;=0, RIGHT(TEXT(AL838,"0.#"),1)="."),TRUE,FALSE)</formula>
    </cfRule>
    <cfRule type="expression" dxfId="2383" priority="2829">
      <formula>IF(AND(AL838&lt;0, RIGHT(TEXT(AL838,"0.#"),1)&lt;&gt;"."),TRUE,FALSE)</formula>
    </cfRule>
    <cfRule type="expression" dxfId="2382" priority="2830">
      <formula>IF(AND(AL838&lt;0, RIGHT(TEXT(AL838,"0.#"),1)="."),TRUE,FALSE)</formula>
    </cfRule>
  </conditionalFormatting>
  <conditionalFormatting sqref="Y838:Y839">
    <cfRule type="expression" dxfId="2381" priority="2825">
      <formula>IF(RIGHT(TEXT(Y838,"0.#"),1)=".",FALSE,TRUE)</formula>
    </cfRule>
    <cfRule type="expression" dxfId="2380" priority="2826">
      <formula>IF(RIGHT(TEXT(Y838,"0.#"),1)=".",TRUE,FALSE)</formula>
    </cfRule>
  </conditionalFormatting>
  <conditionalFormatting sqref="AE492">
    <cfRule type="expression" dxfId="2379" priority="1613">
      <formula>IF(RIGHT(TEXT(AE492,"0.#"),1)=".",FALSE,TRUE)</formula>
    </cfRule>
    <cfRule type="expression" dxfId="2378" priority="1614">
      <formula>IF(RIGHT(TEXT(AE492,"0.#"),1)=".",TRUE,FALSE)</formula>
    </cfRule>
  </conditionalFormatting>
  <conditionalFormatting sqref="AE493">
    <cfRule type="expression" dxfId="2377" priority="1611">
      <formula>IF(RIGHT(TEXT(AE493,"0.#"),1)=".",FALSE,TRUE)</formula>
    </cfRule>
    <cfRule type="expression" dxfId="2376" priority="1612">
      <formula>IF(RIGHT(TEXT(AE493,"0.#"),1)=".",TRUE,FALSE)</formula>
    </cfRule>
  </conditionalFormatting>
  <conditionalFormatting sqref="AE494">
    <cfRule type="expression" dxfId="2375" priority="1609">
      <formula>IF(RIGHT(TEXT(AE494,"0.#"),1)=".",FALSE,TRUE)</formula>
    </cfRule>
    <cfRule type="expression" dxfId="2374" priority="1610">
      <formula>IF(RIGHT(TEXT(AE494,"0.#"),1)=".",TRUE,FALSE)</formula>
    </cfRule>
  </conditionalFormatting>
  <conditionalFormatting sqref="AQ493">
    <cfRule type="expression" dxfId="2373" priority="1589">
      <formula>IF(RIGHT(TEXT(AQ493,"0.#"),1)=".",FALSE,TRUE)</formula>
    </cfRule>
    <cfRule type="expression" dxfId="2372" priority="1590">
      <formula>IF(RIGHT(TEXT(AQ493,"0.#"),1)=".",TRUE,FALSE)</formula>
    </cfRule>
  </conditionalFormatting>
  <conditionalFormatting sqref="AQ494">
    <cfRule type="expression" dxfId="2371" priority="1587">
      <formula>IF(RIGHT(TEXT(AQ494,"0.#"),1)=".",FALSE,TRUE)</formula>
    </cfRule>
    <cfRule type="expression" dxfId="2370" priority="1588">
      <formula>IF(RIGHT(TEXT(AQ494,"0.#"),1)=".",TRUE,FALSE)</formula>
    </cfRule>
  </conditionalFormatting>
  <conditionalFormatting sqref="AQ492">
    <cfRule type="expression" dxfId="2369" priority="1585">
      <formula>IF(RIGHT(TEXT(AQ492,"0.#"),1)=".",FALSE,TRUE)</formula>
    </cfRule>
    <cfRule type="expression" dxfId="2368" priority="1586">
      <formula>IF(RIGHT(TEXT(AQ492,"0.#"),1)=".",TRUE,FALSE)</formula>
    </cfRule>
  </conditionalFormatting>
  <conditionalFormatting sqref="AU494">
    <cfRule type="expression" dxfId="2367" priority="1597">
      <formula>IF(RIGHT(TEXT(AU494,"0.#"),1)=".",FALSE,TRUE)</formula>
    </cfRule>
    <cfRule type="expression" dxfId="2366" priority="1598">
      <formula>IF(RIGHT(TEXT(AU494,"0.#"),1)=".",TRUE,FALSE)</formula>
    </cfRule>
  </conditionalFormatting>
  <conditionalFormatting sqref="AU492">
    <cfRule type="expression" dxfId="2365" priority="1601">
      <formula>IF(RIGHT(TEXT(AU492,"0.#"),1)=".",FALSE,TRUE)</formula>
    </cfRule>
    <cfRule type="expression" dxfId="2364" priority="1602">
      <formula>IF(RIGHT(TEXT(AU492,"0.#"),1)=".",TRUE,FALSE)</formula>
    </cfRule>
  </conditionalFormatting>
  <conditionalFormatting sqref="AU493">
    <cfRule type="expression" dxfId="2363" priority="1599">
      <formula>IF(RIGHT(TEXT(AU493,"0.#"),1)=".",FALSE,TRUE)</formula>
    </cfRule>
    <cfRule type="expression" dxfId="2362" priority="1600">
      <formula>IF(RIGHT(TEXT(AU493,"0.#"),1)=".",TRUE,FALSE)</formula>
    </cfRule>
  </conditionalFormatting>
  <conditionalFormatting sqref="AU583">
    <cfRule type="expression" dxfId="2361" priority="1117">
      <formula>IF(RIGHT(TEXT(AU583,"0.#"),1)=".",FALSE,TRUE)</formula>
    </cfRule>
    <cfRule type="expression" dxfId="2360" priority="1118">
      <formula>IF(RIGHT(TEXT(AU583,"0.#"),1)=".",TRUE,FALSE)</formula>
    </cfRule>
  </conditionalFormatting>
  <conditionalFormatting sqref="AU582">
    <cfRule type="expression" dxfId="2359" priority="1119">
      <formula>IF(RIGHT(TEXT(AU582,"0.#"),1)=".",FALSE,TRUE)</formula>
    </cfRule>
    <cfRule type="expression" dxfId="2358" priority="1120">
      <formula>IF(RIGHT(TEXT(AU582,"0.#"),1)=".",TRUE,FALSE)</formula>
    </cfRule>
  </conditionalFormatting>
  <conditionalFormatting sqref="AE499">
    <cfRule type="expression" dxfId="2357" priority="1579">
      <formula>IF(RIGHT(TEXT(AE499,"0.#"),1)=".",FALSE,TRUE)</formula>
    </cfRule>
    <cfRule type="expression" dxfId="2356" priority="1580">
      <formula>IF(RIGHT(TEXT(AE499,"0.#"),1)=".",TRUE,FALSE)</formula>
    </cfRule>
  </conditionalFormatting>
  <conditionalFormatting sqref="AE497">
    <cfRule type="expression" dxfId="2355" priority="1583">
      <formula>IF(RIGHT(TEXT(AE497,"0.#"),1)=".",FALSE,TRUE)</formula>
    </cfRule>
    <cfRule type="expression" dxfId="2354" priority="1584">
      <formula>IF(RIGHT(TEXT(AE497,"0.#"),1)=".",TRUE,FALSE)</formula>
    </cfRule>
  </conditionalFormatting>
  <conditionalFormatting sqref="AE498">
    <cfRule type="expression" dxfId="2353" priority="1581">
      <formula>IF(RIGHT(TEXT(AE498,"0.#"),1)=".",FALSE,TRUE)</formula>
    </cfRule>
    <cfRule type="expression" dxfId="2352" priority="1582">
      <formula>IF(RIGHT(TEXT(AE498,"0.#"),1)=".",TRUE,FALSE)</formula>
    </cfRule>
  </conditionalFormatting>
  <conditionalFormatting sqref="AU499">
    <cfRule type="expression" dxfId="2351" priority="1567">
      <formula>IF(RIGHT(TEXT(AU499,"0.#"),1)=".",FALSE,TRUE)</formula>
    </cfRule>
    <cfRule type="expression" dxfId="2350" priority="1568">
      <formula>IF(RIGHT(TEXT(AU499,"0.#"),1)=".",TRUE,FALSE)</formula>
    </cfRule>
  </conditionalFormatting>
  <conditionalFormatting sqref="AU497">
    <cfRule type="expression" dxfId="2349" priority="1571">
      <formula>IF(RIGHT(TEXT(AU497,"0.#"),1)=".",FALSE,TRUE)</formula>
    </cfRule>
    <cfRule type="expression" dxfId="2348" priority="1572">
      <formula>IF(RIGHT(TEXT(AU497,"0.#"),1)=".",TRUE,FALSE)</formula>
    </cfRule>
  </conditionalFormatting>
  <conditionalFormatting sqref="AU498">
    <cfRule type="expression" dxfId="2347" priority="1569">
      <formula>IF(RIGHT(TEXT(AU498,"0.#"),1)=".",FALSE,TRUE)</formula>
    </cfRule>
    <cfRule type="expression" dxfId="2346" priority="1570">
      <formula>IF(RIGHT(TEXT(AU498,"0.#"),1)=".",TRUE,FALSE)</formula>
    </cfRule>
  </conditionalFormatting>
  <conditionalFormatting sqref="AQ497">
    <cfRule type="expression" dxfId="2345" priority="1555">
      <formula>IF(RIGHT(TEXT(AQ497,"0.#"),1)=".",FALSE,TRUE)</formula>
    </cfRule>
    <cfRule type="expression" dxfId="2344" priority="1556">
      <formula>IF(RIGHT(TEXT(AQ497,"0.#"),1)=".",TRUE,FALSE)</formula>
    </cfRule>
  </conditionalFormatting>
  <conditionalFormatting sqref="AQ498">
    <cfRule type="expression" dxfId="2343" priority="1559">
      <formula>IF(RIGHT(TEXT(AQ498,"0.#"),1)=".",FALSE,TRUE)</formula>
    </cfRule>
    <cfRule type="expression" dxfId="2342" priority="1560">
      <formula>IF(RIGHT(TEXT(AQ498,"0.#"),1)=".",TRUE,FALSE)</formula>
    </cfRule>
  </conditionalFormatting>
  <conditionalFormatting sqref="AQ499">
    <cfRule type="expression" dxfId="2341" priority="1557">
      <formula>IF(RIGHT(TEXT(AQ499,"0.#"),1)=".",FALSE,TRUE)</formula>
    </cfRule>
    <cfRule type="expression" dxfId="2340" priority="1558">
      <formula>IF(RIGHT(TEXT(AQ499,"0.#"),1)=".",TRUE,FALSE)</formula>
    </cfRule>
  </conditionalFormatting>
  <conditionalFormatting sqref="AE504">
    <cfRule type="expression" dxfId="2339" priority="1549">
      <formula>IF(RIGHT(TEXT(AE504,"0.#"),1)=".",FALSE,TRUE)</formula>
    </cfRule>
    <cfRule type="expression" dxfId="2338" priority="1550">
      <formula>IF(RIGHT(TEXT(AE504,"0.#"),1)=".",TRUE,FALSE)</formula>
    </cfRule>
  </conditionalFormatting>
  <conditionalFormatting sqref="AE502">
    <cfRule type="expression" dxfId="2337" priority="1553">
      <formula>IF(RIGHT(TEXT(AE502,"0.#"),1)=".",FALSE,TRUE)</formula>
    </cfRule>
    <cfRule type="expression" dxfId="2336" priority="1554">
      <formula>IF(RIGHT(TEXT(AE502,"0.#"),1)=".",TRUE,FALSE)</formula>
    </cfRule>
  </conditionalFormatting>
  <conditionalFormatting sqref="AE503">
    <cfRule type="expression" dxfId="2335" priority="1551">
      <formula>IF(RIGHT(TEXT(AE503,"0.#"),1)=".",FALSE,TRUE)</formula>
    </cfRule>
    <cfRule type="expression" dxfId="2334" priority="1552">
      <formula>IF(RIGHT(TEXT(AE503,"0.#"),1)=".",TRUE,FALSE)</formula>
    </cfRule>
  </conditionalFormatting>
  <conditionalFormatting sqref="AU504">
    <cfRule type="expression" dxfId="2333" priority="1537">
      <formula>IF(RIGHT(TEXT(AU504,"0.#"),1)=".",FALSE,TRUE)</formula>
    </cfRule>
    <cfRule type="expression" dxfId="2332" priority="1538">
      <formula>IF(RIGHT(TEXT(AU504,"0.#"),1)=".",TRUE,FALSE)</formula>
    </cfRule>
  </conditionalFormatting>
  <conditionalFormatting sqref="AU502">
    <cfRule type="expression" dxfId="2331" priority="1541">
      <formula>IF(RIGHT(TEXT(AU502,"0.#"),1)=".",FALSE,TRUE)</formula>
    </cfRule>
    <cfRule type="expression" dxfId="2330" priority="1542">
      <formula>IF(RIGHT(TEXT(AU502,"0.#"),1)=".",TRUE,FALSE)</formula>
    </cfRule>
  </conditionalFormatting>
  <conditionalFormatting sqref="AU503">
    <cfRule type="expression" dxfId="2329" priority="1539">
      <formula>IF(RIGHT(TEXT(AU503,"0.#"),1)=".",FALSE,TRUE)</formula>
    </cfRule>
    <cfRule type="expression" dxfId="2328" priority="1540">
      <formula>IF(RIGHT(TEXT(AU503,"0.#"),1)=".",TRUE,FALSE)</formula>
    </cfRule>
  </conditionalFormatting>
  <conditionalFormatting sqref="AQ502">
    <cfRule type="expression" dxfId="2327" priority="1525">
      <formula>IF(RIGHT(TEXT(AQ502,"0.#"),1)=".",FALSE,TRUE)</formula>
    </cfRule>
    <cfRule type="expression" dxfId="2326" priority="1526">
      <formula>IF(RIGHT(TEXT(AQ502,"0.#"),1)=".",TRUE,FALSE)</formula>
    </cfRule>
  </conditionalFormatting>
  <conditionalFormatting sqref="AQ503">
    <cfRule type="expression" dxfId="2325" priority="1529">
      <formula>IF(RIGHT(TEXT(AQ503,"0.#"),1)=".",FALSE,TRUE)</formula>
    </cfRule>
    <cfRule type="expression" dxfId="2324" priority="1530">
      <formula>IF(RIGHT(TEXT(AQ503,"0.#"),1)=".",TRUE,FALSE)</formula>
    </cfRule>
  </conditionalFormatting>
  <conditionalFormatting sqref="AQ504">
    <cfRule type="expression" dxfId="2323" priority="1527">
      <formula>IF(RIGHT(TEXT(AQ504,"0.#"),1)=".",FALSE,TRUE)</formula>
    </cfRule>
    <cfRule type="expression" dxfId="2322" priority="1528">
      <formula>IF(RIGHT(TEXT(AQ504,"0.#"),1)=".",TRUE,FALSE)</formula>
    </cfRule>
  </conditionalFormatting>
  <conditionalFormatting sqref="AE509">
    <cfRule type="expression" dxfId="2321" priority="1519">
      <formula>IF(RIGHT(TEXT(AE509,"0.#"),1)=".",FALSE,TRUE)</formula>
    </cfRule>
    <cfRule type="expression" dxfId="2320" priority="1520">
      <formula>IF(RIGHT(TEXT(AE509,"0.#"),1)=".",TRUE,FALSE)</formula>
    </cfRule>
  </conditionalFormatting>
  <conditionalFormatting sqref="AE507">
    <cfRule type="expression" dxfId="2319" priority="1523">
      <formula>IF(RIGHT(TEXT(AE507,"0.#"),1)=".",FALSE,TRUE)</formula>
    </cfRule>
    <cfRule type="expression" dxfId="2318" priority="1524">
      <formula>IF(RIGHT(TEXT(AE507,"0.#"),1)=".",TRUE,FALSE)</formula>
    </cfRule>
  </conditionalFormatting>
  <conditionalFormatting sqref="AE508">
    <cfRule type="expression" dxfId="2317" priority="1521">
      <formula>IF(RIGHT(TEXT(AE508,"0.#"),1)=".",FALSE,TRUE)</formula>
    </cfRule>
    <cfRule type="expression" dxfId="2316" priority="1522">
      <formula>IF(RIGHT(TEXT(AE508,"0.#"),1)=".",TRUE,FALSE)</formula>
    </cfRule>
  </conditionalFormatting>
  <conditionalFormatting sqref="AU509">
    <cfRule type="expression" dxfId="2315" priority="1507">
      <formula>IF(RIGHT(TEXT(AU509,"0.#"),1)=".",FALSE,TRUE)</formula>
    </cfRule>
    <cfRule type="expression" dxfId="2314" priority="1508">
      <formula>IF(RIGHT(TEXT(AU509,"0.#"),1)=".",TRUE,FALSE)</formula>
    </cfRule>
  </conditionalFormatting>
  <conditionalFormatting sqref="AU507">
    <cfRule type="expression" dxfId="2313" priority="1511">
      <formula>IF(RIGHT(TEXT(AU507,"0.#"),1)=".",FALSE,TRUE)</formula>
    </cfRule>
    <cfRule type="expression" dxfId="2312" priority="1512">
      <formula>IF(RIGHT(TEXT(AU507,"0.#"),1)=".",TRUE,FALSE)</formula>
    </cfRule>
  </conditionalFormatting>
  <conditionalFormatting sqref="AU508">
    <cfRule type="expression" dxfId="2311" priority="1509">
      <formula>IF(RIGHT(TEXT(AU508,"0.#"),1)=".",FALSE,TRUE)</formula>
    </cfRule>
    <cfRule type="expression" dxfId="2310" priority="1510">
      <formula>IF(RIGHT(TEXT(AU508,"0.#"),1)=".",TRUE,FALSE)</formula>
    </cfRule>
  </conditionalFormatting>
  <conditionalFormatting sqref="AQ507">
    <cfRule type="expression" dxfId="2309" priority="1495">
      <formula>IF(RIGHT(TEXT(AQ507,"0.#"),1)=".",FALSE,TRUE)</formula>
    </cfRule>
    <cfRule type="expression" dxfId="2308" priority="1496">
      <formula>IF(RIGHT(TEXT(AQ507,"0.#"),1)=".",TRUE,FALSE)</formula>
    </cfRule>
  </conditionalFormatting>
  <conditionalFormatting sqref="AQ508">
    <cfRule type="expression" dxfId="2307" priority="1499">
      <formula>IF(RIGHT(TEXT(AQ508,"0.#"),1)=".",FALSE,TRUE)</formula>
    </cfRule>
    <cfRule type="expression" dxfId="2306" priority="1500">
      <formula>IF(RIGHT(TEXT(AQ508,"0.#"),1)=".",TRUE,FALSE)</formula>
    </cfRule>
  </conditionalFormatting>
  <conditionalFormatting sqref="AQ509">
    <cfRule type="expression" dxfId="2305" priority="1497">
      <formula>IF(RIGHT(TEXT(AQ509,"0.#"),1)=".",FALSE,TRUE)</formula>
    </cfRule>
    <cfRule type="expression" dxfId="2304" priority="1498">
      <formula>IF(RIGHT(TEXT(AQ509,"0.#"),1)=".",TRUE,FALSE)</formula>
    </cfRule>
  </conditionalFormatting>
  <conditionalFormatting sqref="AE465">
    <cfRule type="expression" dxfId="2303" priority="1789">
      <formula>IF(RIGHT(TEXT(AE465,"0.#"),1)=".",FALSE,TRUE)</formula>
    </cfRule>
    <cfRule type="expression" dxfId="2302" priority="1790">
      <formula>IF(RIGHT(TEXT(AE465,"0.#"),1)=".",TRUE,FALSE)</formula>
    </cfRule>
  </conditionalFormatting>
  <conditionalFormatting sqref="AE463">
    <cfRule type="expression" dxfId="2301" priority="1793">
      <formula>IF(RIGHT(TEXT(AE463,"0.#"),1)=".",FALSE,TRUE)</formula>
    </cfRule>
    <cfRule type="expression" dxfId="2300" priority="1794">
      <formula>IF(RIGHT(TEXT(AE463,"0.#"),1)=".",TRUE,FALSE)</formula>
    </cfRule>
  </conditionalFormatting>
  <conditionalFormatting sqref="AE464">
    <cfRule type="expression" dxfId="2299" priority="1791">
      <formula>IF(RIGHT(TEXT(AE464,"0.#"),1)=".",FALSE,TRUE)</formula>
    </cfRule>
    <cfRule type="expression" dxfId="2298" priority="1792">
      <formula>IF(RIGHT(TEXT(AE464,"0.#"),1)=".",TRUE,FALSE)</formula>
    </cfRule>
  </conditionalFormatting>
  <conditionalFormatting sqref="AM465">
    <cfRule type="expression" dxfId="2297" priority="1783">
      <formula>IF(RIGHT(TEXT(AM465,"0.#"),1)=".",FALSE,TRUE)</formula>
    </cfRule>
    <cfRule type="expression" dxfId="2296" priority="1784">
      <formula>IF(RIGHT(TEXT(AM465,"0.#"),1)=".",TRUE,FALSE)</formula>
    </cfRule>
  </conditionalFormatting>
  <conditionalFormatting sqref="AM463">
    <cfRule type="expression" dxfId="2295" priority="1787">
      <formula>IF(RIGHT(TEXT(AM463,"0.#"),1)=".",FALSE,TRUE)</formula>
    </cfRule>
    <cfRule type="expression" dxfId="2294" priority="1788">
      <formula>IF(RIGHT(TEXT(AM463,"0.#"),1)=".",TRUE,FALSE)</formula>
    </cfRule>
  </conditionalFormatting>
  <conditionalFormatting sqref="AM464">
    <cfRule type="expression" dxfId="2293" priority="1785">
      <formula>IF(RIGHT(TEXT(AM464,"0.#"),1)=".",FALSE,TRUE)</formula>
    </cfRule>
    <cfRule type="expression" dxfId="2292" priority="1786">
      <formula>IF(RIGHT(TEXT(AM464,"0.#"),1)=".",TRUE,FALSE)</formula>
    </cfRule>
  </conditionalFormatting>
  <conditionalFormatting sqref="AU465">
    <cfRule type="expression" dxfId="2291" priority="1777">
      <formula>IF(RIGHT(TEXT(AU465,"0.#"),1)=".",FALSE,TRUE)</formula>
    </cfRule>
    <cfRule type="expression" dxfId="2290" priority="1778">
      <formula>IF(RIGHT(TEXT(AU465,"0.#"),1)=".",TRUE,FALSE)</formula>
    </cfRule>
  </conditionalFormatting>
  <conditionalFormatting sqref="AU463">
    <cfRule type="expression" dxfId="2289" priority="1781">
      <formula>IF(RIGHT(TEXT(AU463,"0.#"),1)=".",FALSE,TRUE)</formula>
    </cfRule>
    <cfRule type="expression" dxfId="2288" priority="1782">
      <formula>IF(RIGHT(TEXT(AU463,"0.#"),1)=".",TRUE,FALSE)</formula>
    </cfRule>
  </conditionalFormatting>
  <conditionalFormatting sqref="AU464">
    <cfRule type="expression" dxfId="2287" priority="1779">
      <formula>IF(RIGHT(TEXT(AU464,"0.#"),1)=".",FALSE,TRUE)</formula>
    </cfRule>
    <cfRule type="expression" dxfId="2286" priority="1780">
      <formula>IF(RIGHT(TEXT(AU464,"0.#"),1)=".",TRUE,FALSE)</formula>
    </cfRule>
  </conditionalFormatting>
  <conditionalFormatting sqref="AI465">
    <cfRule type="expression" dxfId="2285" priority="1771">
      <formula>IF(RIGHT(TEXT(AI465,"0.#"),1)=".",FALSE,TRUE)</formula>
    </cfRule>
    <cfRule type="expression" dxfId="2284" priority="1772">
      <formula>IF(RIGHT(TEXT(AI465,"0.#"),1)=".",TRUE,FALSE)</formula>
    </cfRule>
  </conditionalFormatting>
  <conditionalFormatting sqref="AI463">
    <cfRule type="expression" dxfId="2283" priority="1775">
      <formula>IF(RIGHT(TEXT(AI463,"0.#"),1)=".",FALSE,TRUE)</formula>
    </cfRule>
    <cfRule type="expression" dxfId="2282" priority="1776">
      <formula>IF(RIGHT(TEXT(AI463,"0.#"),1)=".",TRUE,FALSE)</formula>
    </cfRule>
  </conditionalFormatting>
  <conditionalFormatting sqref="AI464">
    <cfRule type="expression" dxfId="2281" priority="1773">
      <formula>IF(RIGHT(TEXT(AI464,"0.#"),1)=".",FALSE,TRUE)</formula>
    </cfRule>
    <cfRule type="expression" dxfId="2280" priority="1774">
      <formula>IF(RIGHT(TEXT(AI464,"0.#"),1)=".",TRUE,FALSE)</formula>
    </cfRule>
  </conditionalFormatting>
  <conditionalFormatting sqref="AQ463">
    <cfRule type="expression" dxfId="2279" priority="1765">
      <formula>IF(RIGHT(TEXT(AQ463,"0.#"),1)=".",FALSE,TRUE)</formula>
    </cfRule>
    <cfRule type="expression" dxfId="2278" priority="1766">
      <formula>IF(RIGHT(TEXT(AQ463,"0.#"),1)=".",TRUE,FALSE)</formula>
    </cfRule>
  </conditionalFormatting>
  <conditionalFormatting sqref="AQ464">
    <cfRule type="expression" dxfId="2277" priority="1769">
      <formula>IF(RIGHT(TEXT(AQ464,"0.#"),1)=".",FALSE,TRUE)</formula>
    </cfRule>
    <cfRule type="expression" dxfId="2276" priority="1770">
      <formula>IF(RIGHT(TEXT(AQ464,"0.#"),1)=".",TRUE,FALSE)</formula>
    </cfRule>
  </conditionalFormatting>
  <conditionalFormatting sqref="AQ465">
    <cfRule type="expression" dxfId="2275" priority="1767">
      <formula>IF(RIGHT(TEXT(AQ465,"0.#"),1)=".",FALSE,TRUE)</formula>
    </cfRule>
    <cfRule type="expression" dxfId="2274" priority="1768">
      <formula>IF(RIGHT(TEXT(AQ465,"0.#"),1)=".",TRUE,FALSE)</formula>
    </cfRule>
  </conditionalFormatting>
  <conditionalFormatting sqref="AE470">
    <cfRule type="expression" dxfId="2273" priority="1759">
      <formula>IF(RIGHT(TEXT(AE470,"0.#"),1)=".",FALSE,TRUE)</formula>
    </cfRule>
    <cfRule type="expression" dxfId="2272" priority="1760">
      <formula>IF(RIGHT(TEXT(AE470,"0.#"),1)=".",TRUE,FALSE)</formula>
    </cfRule>
  </conditionalFormatting>
  <conditionalFormatting sqref="AE468">
    <cfRule type="expression" dxfId="2271" priority="1763">
      <formula>IF(RIGHT(TEXT(AE468,"0.#"),1)=".",FALSE,TRUE)</formula>
    </cfRule>
    <cfRule type="expression" dxfId="2270" priority="1764">
      <formula>IF(RIGHT(TEXT(AE468,"0.#"),1)=".",TRUE,FALSE)</formula>
    </cfRule>
  </conditionalFormatting>
  <conditionalFormatting sqref="AE469">
    <cfRule type="expression" dxfId="2269" priority="1761">
      <formula>IF(RIGHT(TEXT(AE469,"0.#"),1)=".",FALSE,TRUE)</formula>
    </cfRule>
    <cfRule type="expression" dxfId="2268" priority="1762">
      <formula>IF(RIGHT(TEXT(AE469,"0.#"),1)=".",TRUE,FALSE)</formula>
    </cfRule>
  </conditionalFormatting>
  <conditionalFormatting sqref="AM470">
    <cfRule type="expression" dxfId="2267" priority="1753">
      <formula>IF(RIGHT(TEXT(AM470,"0.#"),1)=".",FALSE,TRUE)</formula>
    </cfRule>
    <cfRule type="expression" dxfId="2266" priority="1754">
      <formula>IF(RIGHT(TEXT(AM470,"0.#"),1)=".",TRUE,FALSE)</formula>
    </cfRule>
  </conditionalFormatting>
  <conditionalFormatting sqref="AM468">
    <cfRule type="expression" dxfId="2265" priority="1757">
      <formula>IF(RIGHT(TEXT(AM468,"0.#"),1)=".",FALSE,TRUE)</formula>
    </cfRule>
    <cfRule type="expression" dxfId="2264" priority="1758">
      <formula>IF(RIGHT(TEXT(AM468,"0.#"),1)=".",TRUE,FALSE)</formula>
    </cfRule>
  </conditionalFormatting>
  <conditionalFormatting sqref="AM469">
    <cfRule type="expression" dxfId="2263" priority="1755">
      <formula>IF(RIGHT(TEXT(AM469,"0.#"),1)=".",FALSE,TRUE)</formula>
    </cfRule>
    <cfRule type="expression" dxfId="2262" priority="1756">
      <formula>IF(RIGHT(TEXT(AM469,"0.#"),1)=".",TRUE,FALSE)</formula>
    </cfRule>
  </conditionalFormatting>
  <conditionalFormatting sqref="AU470">
    <cfRule type="expression" dxfId="2261" priority="1747">
      <formula>IF(RIGHT(TEXT(AU470,"0.#"),1)=".",FALSE,TRUE)</formula>
    </cfRule>
    <cfRule type="expression" dxfId="2260" priority="1748">
      <formula>IF(RIGHT(TEXT(AU470,"0.#"),1)=".",TRUE,FALSE)</formula>
    </cfRule>
  </conditionalFormatting>
  <conditionalFormatting sqref="AU468">
    <cfRule type="expression" dxfId="2259" priority="1751">
      <formula>IF(RIGHT(TEXT(AU468,"0.#"),1)=".",FALSE,TRUE)</formula>
    </cfRule>
    <cfRule type="expression" dxfId="2258" priority="1752">
      <formula>IF(RIGHT(TEXT(AU468,"0.#"),1)=".",TRUE,FALSE)</formula>
    </cfRule>
  </conditionalFormatting>
  <conditionalFormatting sqref="AU469">
    <cfRule type="expression" dxfId="2257" priority="1749">
      <formula>IF(RIGHT(TEXT(AU469,"0.#"),1)=".",FALSE,TRUE)</formula>
    </cfRule>
    <cfRule type="expression" dxfId="2256" priority="1750">
      <formula>IF(RIGHT(TEXT(AU469,"0.#"),1)=".",TRUE,FALSE)</formula>
    </cfRule>
  </conditionalFormatting>
  <conditionalFormatting sqref="AI470">
    <cfRule type="expression" dxfId="2255" priority="1741">
      <formula>IF(RIGHT(TEXT(AI470,"0.#"),1)=".",FALSE,TRUE)</formula>
    </cfRule>
    <cfRule type="expression" dxfId="2254" priority="1742">
      <formula>IF(RIGHT(TEXT(AI470,"0.#"),1)=".",TRUE,FALSE)</formula>
    </cfRule>
  </conditionalFormatting>
  <conditionalFormatting sqref="AI468">
    <cfRule type="expression" dxfId="2253" priority="1745">
      <formula>IF(RIGHT(TEXT(AI468,"0.#"),1)=".",FALSE,TRUE)</formula>
    </cfRule>
    <cfRule type="expression" dxfId="2252" priority="1746">
      <formula>IF(RIGHT(TEXT(AI468,"0.#"),1)=".",TRUE,FALSE)</formula>
    </cfRule>
  </conditionalFormatting>
  <conditionalFormatting sqref="AI469">
    <cfRule type="expression" dxfId="2251" priority="1743">
      <formula>IF(RIGHT(TEXT(AI469,"0.#"),1)=".",FALSE,TRUE)</formula>
    </cfRule>
    <cfRule type="expression" dxfId="2250" priority="1744">
      <formula>IF(RIGHT(TEXT(AI469,"0.#"),1)=".",TRUE,FALSE)</formula>
    </cfRule>
  </conditionalFormatting>
  <conditionalFormatting sqref="AQ468">
    <cfRule type="expression" dxfId="2249" priority="1735">
      <formula>IF(RIGHT(TEXT(AQ468,"0.#"),1)=".",FALSE,TRUE)</formula>
    </cfRule>
    <cfRule type="expression" dxfId="2248" priority="1736">
      <formula>IF(RIGHT(TEXT(AQ468,"0.#"),1)=".",TRUE,FALSE)</formula>
    </cfRule>
  </conditionalFormatting>
  <conditionalFormatting sqref="AQ469">
    <cfRule type="expression" dxfId="2247" priority="1739">
      <formula>IF(RIGHT(TEXT(AQ469,"0.#"),1)=".",FALSE,TRUE)</formula>
    </cfRule>
    <cfRule type="expression" dxfId="2246" priority="1740">
      <formula>IF(RIGHT(TEXT(AQ469,"0.#"),1)=".",TRUE,FALSE)</formula>
    </cfRule>
  </conditionalFormatting>
  <conditionalFormatting sqref="AQ470">
    <cfRule type="expression" dxfId="2245" priority="1737">
      <formula>IF(RIGHT(TEXT(AQ470,"0.#"),1)=".",FALSE,TRUE)</formula>
    </cfRule>
    <cfRule type="expression" dxfId="2244" priority="1738">
      <formula>IF(RIGHT(TEXT(AQ470,"0.#"),1)=".",TRUE,FALSE)</formula>
    </cfRule>
  </conditionalFormatting>
  <conditionalFormatting sqref="AE475">
    <cfRule type="expression" dxfId="2243" priority="1729">
      <formula>IF(RIGHT(TEXT(AE475,"0.#"),1)=".",FALSE,TRUE)</formula>
    </cfRule>
    <cfRule type="expression" dxfId="2242" priority="1730">
      <formula>IF(RIGHT(TEXT(AE475,"0.#"),1)=".",TRUE,FALSE)</formula>
    </cfRule>
  </conditionalFormatting>
  <conditionalFormatting sqref="AE473">
    <cfRule type="expression" dxfId="2241" priority="1733">
      <formula>IF(RIGHT(TEXT(AE473,"0.#"),1)=".",FALSE,TRUE)</formula>
    </cfRule>
    <cfRule type="expression" dxfId="2240" priority="1734">
      <formula>IF(RIGHT(TEXT(AE473,"0.#"),1)=".",TRUE,FALSE)</formula>
    </cfRule>
  </conditionalFormatting>
  <conditionalFormatting sqref="AE474">
    <cfRule type="expression" dxfId="2239" priority="1731">
      <formula>IF(RIGHT(TEXT(AE474,"0.#"),1)=".",FALSE,TRUE)</formula>
    </cfRule>
    <cfRule type="expression" dxfId="2238" priority="1732">
      <formula>IF(RIGHT(TEXT(AE474,"0.#"),1)=".",TRUE,FALSE)</formula>
    </cfRule>
  </conditionalFormatting>
  <conditionalFormatting sqref="AM475">
    <cfRule type="expression" dxfId="2237" priority="1723">
      <formula>IF(RIGHT(TEXT(AM475,"0.#"),1)=".",FALSE,TRUE)</formula>
    </cfRule>
    <cfRule type="expression" dxfId="2236" priority="1724">
      <formula>IF(RIGHT(TEXT(AM475,"0.#"),1)=".",TRUE,FALSE)</formula>
    </cfRule>
  </conditionalFormatting>
  <conditionalFormatting sqref="AM473">
    <cfRule type="expression" dxfId="2235" priority="1727">
      <formula>IF(RIGHT(TEXT(AM473,"0.#"),1)=".",FALSE,TRUE)</formula>
    </cfRule>
    <cfRule type="expression" dxfId="2234" priority="1728">
      <formula>IF(RIGHT(TEXT(AM473,"0.#"),1)=".",TRUE,FALSE)</formula>
    </cfRule>
  </conditionalFormatting>
  <conditionalFormatting sqref="AM474">
    <cfRule type="expression" dxfId="2233" priority="1725">
      <formula>IF(RIGHT(TEXT(AM474,"0.#"),1)=".",FALSE,TRUE)</formula>
    </cfRule>
    <cfRule type="expression" dxfId="2232" priority="1726">
      <formula>IF(RIGHT(TEXT(AM474,"0.#"),1)=".",TRUE,FALSE)</formula>
    </cfRule>
  </conditionalFormatting>
  <conditionalFormatting sqref="AU475">
    <cfRule type="expression" dxfId="2231" priority="1717">
      <formula>IF(RIGHT(TEXT(AU475,"0.#"),1)=".",FALSE,TRUE)</formula>
    </cfRule>
    <cfRule type="expression" dxfId="2230" priority="1718">
      <formula>IF(RIGHT(TEXT(AU475,"0.#"),1)=".",TRUE,FALSE)</formula>
    </cfRule>
  </conditionalFormatting>
  <conditionalFormatting sqref="AU473">
    <cfRule type="expression" dxfId="2229" priority="1721">
      <formula>IF(RIGHT(TEXT(AU473,"0.#"),1)=".",FALSE,TRUE)</formula>
    </cfRule>
    <cfRule type="expression" dxfId="2228" priority="1722">
      <formula>IF(RIGHT(TEXT(AU473,"0.#"),1)=".",TRUE,FALSE)</formula>
    </cfRule>
  </conditionalFormatting>
  <conditionalFormatting sqref="AU474">
    <cfRule type="expression" dxfId="2227" priority="1719">
      <formula>IF(RIGHT(TEXT(AU474,"0.#"),1)=".",FALSE,TRUE)</formula>
    </cfRule>
    <cfRule type="expression" dxfId="2226" priority="1720">
      <formula>IF(RIGHT(TEXT(AU474,"0.#"),1)=".",TRUE,FALSE)</formula>
    </cfRule>
  </conditionalFormatting>
  <conditionalFormatting sqref="AI475">
    <cfRule type="expression" dxfId="2225" priority="1711">
      <formula>IF(RIGHT(TEXT(AI475,"0.#"),1)=".",FALSE,TRUE)</formula>
    </cfRule>
    <cfRule type="expression" dxfId="2224" priority="1712">
      <formula>IF(RIGHT(TEXT(AI475,"0.#"),1)=".",TRUE,FALSE)</formula>
    </cfRule>
  </conditionalFormatting>
  <conditionalFormatting sqref="AI473">
    <cfRule type="expression" dxfId="2223" priority="1715">
      <formula>IF(RIGHT(TEXT(AI473,"0.#"),1)=".",FALSE,TRUE)</formula>
    </cfRule>
    <cfRule type="expression" dxfId="2222" priority="1716">
      <formula>IF(RIGHT(TEXT(AI473,"0.#"),1)=".",TRUE,FALSE)</formula>
    </cfRule>
  </conditionalFormatting>
  <conditionalFormatting sqref="AI474">
    <cfRule type="expression" dxfId="2221" priority="1713">
      <formula>IF(RIGHT(TEXT(AI474,"0.#"),1)=".",FALSE,TRUE)</formula>
    </cfRule>
    <cfRule type="expression" dxfId="2220" priority="1714">
      <formula>IF(RIGHT(TEXT(AI474,"0.#"),1)=".",TRUE,FALSE)</formula>
    </cfRule>
  </conditionalFormatting>
  <conditionalFormatting sqref="AQ473">
    <cfRule type="expression" dxfId="2219" priority="1705">
      <formula>IF(RIGHT(TEXT(AQ473,"0.#"),1)=".",FALSE,TRUE)</formula>
    </cfRule>
    <cfRule type="expression" dxfId="2218" priority="1706">
      <formula>IF(RIGHT(TEXT(AQ473,"0.#"),1)=".",TRUE,FALSE)</formula>
    </cfRule>
  </conditionalFormatting>
  <conditionalFormatting sqref="AQ474">
    <cfRule type="expression" dxfId="2217" priority="1709">
      <formula>IF(RIGHT(TEXT(AQ474,"0.#"),1)=".",FALSE,TRUE)</formula>
    </cfRule>
    <cfRule type="expression" dxfId="2216" priority="1710">
      <formula>IF(RIGHT(TEXT(AQ474,"0.#"),1)=".",TRUE,FALSE)</formula>
    </cfRule>
  </conditionalFormatting>
  <conditionalFormatting sqref="AQ475">
    <cfRule type="expression" dxfId="2215" priority="1707">
      <formula>IF(RIGHT(TEXT(AQ475,"0.#"),1)=".",FALSE,TRUE)</formula>
    </cfRule>
    <cfRule type="expression" dxfId="2214" priority="1708">
      <formula>IF(RIGHT(TEXT(AQ475,"0.#"),1)=".",TRUE,FALSE)</formula>
    </cfRule>
  </conditionalFormatting>
  <conditionalFormatting sqref="AE480">
    <cfRule type="expression" dxfId="2213" priority="1699">
      <formula>IF(RIGHT(TEXT(AE480,"0.#"),1)=".",FALSE,TRUE)</formula>
    </cfRule>
    <cfRule type="expression" dxfId="2212" priority="1700">
      <formula>IF(RIGHT(TEXT(AE480,"0.#"),1)=".",TRUE,FALSE)</formula>
    </cfRule>
  </conditionalFormatting>
  <conditionalFormatting sqref="AE478">
    <cfRule type="expression" dxfId="2211" priority="1703">
      <formula>IF(RIGHT(TEXT(AE478,"0.#"),1)=".",FALSE,TRUE)</formula>
    </cfRule>
    <cfRule type="expression" dxfId="2210" priority="1704">
      <formula>IF(RIGHT(TEXT(AE478,"0.#"),1)=".",TRUE,FALSE)</formula>
    </cfRule>
  </conditionalFormatting>
  <conditionalFormatting sqref="AE479">
    <cfRule type="expression" dxfId="2209" priority="1701">
      <formula>IF(RIGHT(TEXT(AE479,"0.#"),1)=".",FALSE,TRUE)</formula>
    </cfRule>
    <cfRule type="expression" dxfId="2208" priority="1702">
      <formula>IF(RIGHT(TEXT(AE479,"0.#"),1)=".",TRUE,FALSE)</formula>
    </cfRule>
  </conditionalFormatting>
  <conditionalFormatting sqref="AM480">
    <cfRule type="expression" dxfId="2207" priority="1693">
      <formula>IF(RIGHT(TEXT(AM480,"0.#"),1)=".",FALSE,TRUE)</formula>
    </cfRule>
    <cfRule type="expression" dxfId="2206" priority="1694">
      <formula>IF(RIGHT(TEXT(AM480,"0.#"),1)=".",TRUE,FALSE)</formula>
    </cfRule>
  </conditionalFormatting>
  <conditionalFormatting sqref="AM478">
    <cfRule type="expression" dxfId="2205" priority="1697">
      <formula>IF(RIGHT(TEXT(AM478,"0.#"),1)=".",FALSE,TRUE)</formula>
    </cfRule>
    <cfRule type="expression" dxfId="2204" priority="1698">
      <formula>IF(RIGHT(TEXT(AM478,"0.#"),1)=".",TRUE,FALSE)</formula>
    </cfRule>
  </conditionalFormatting>
  <conditionalFormatting sqref="AM479">
    <cfRule type="expression" dxfId="2203" priority="1695">
      <formula>IF(RIGHT(TEXT(AM479,"0.#"),1)=".",FALSE,TRUE)</formula>
    </cfRule>
    <cfRule type="expression" dxfId="2202" priority="1696">
      <formula>IF(RIGHT(TEXT(AM479,"0.#"),1)=".",TRUE,FALSE)</formula>
    </cfRule>
  </conditionalFormatting>
  <conditionalFormatting sqref="AU480">
    <cfRule type="expression" dxfId="2201" priority="1687">
      <formula>IF(RIGHT(TEXT(AU480,"0.#"),1)=".",FALSE,TRUE)</formula>
    </cfRule>
    <cfRule type="expression" dxfId="2200" priority="1688">
      <formula>IF(RIGHT(TEXT(AU480,"0.#"),1)=".",TRUE,FALSE)</formula>
    </cfRule>
  </conditionalFormatting>
  <conditionalFormatting sqref="AU478">
    <cfRule type="expression" dxfId="2199" priority="1691">
      <formula>IF(RIGHT(TEXT(AU478,"0.#"),1)=".",FALSE,TRUE)</formula>
    </cfRule>
    <cfRule type="expression" dxfId="2198" priority="1692">
      <formula>IF(RIGHT(TEXT(AU478,"0.#"),1)=".",TRUE,FALSE)</formula>
    </cfRule>
  </conditionalFormatting>
  <conditionalFormatting sqref="AU479">
    <cfRule type="expression" dxfId="2197" priority="1689">
      <formula>IF(RIGHT(TEXT(AU479,"0.#"),1)=".",FALSE,TRUE)</formula>
    </cfRule>
    <cfRule type="expression" dxfId="2196" priority="1690">
      <formula>IF(RIGHT(TEXT(AU479,"0.#"),1)=".",TRUE,FALSE)</formula>
    </cfRule>
  </conditionalFormatting>
  <conditionalFormatting sqref="AI480">
    <cfRule type="expression" dxfId="2195" priority="1681">
      <formula>IF(RIGHT(TEXT(AI480,"0.#"),1)=".",FALSE,TRUE)</formula>
    </cfRule>
    <cfRule type="expression" dxfId="2194" priority="1682">
      <formula>IF(RIGHT(TEXT(AI480,"0.#"),1)=".",TRUE,FALSE)</formula>
    </cfRule>
  </conditionalFormatting>
  <conditionalFormatting sqref="AI478">
    <cfRule type="expression" dxfId="2193" priority="1685">
      <formula>IF(RIGHT(TEXT(AI478,"0.#"),1)=".",FALSE,TRUE)</formula>
    </cfRule>
    <cfRule type="expression" dxfId="2192" priority="1686">
      <formula>IF(RIGHT(TEXT(AI478,"0.#"),1)=".",TRUE,FALSE)</formula>
    </cfRule>
  </conditionalFormatting>
  <conditionalFormatting sqref="AI479">
    <cfRule type="expression" dxfId="2191" priority="1683">
      <formula>IF(RIGHT(TEXT(AI479,"0.#"),1)=".",FALSE,TRUE)</formula>
    </cfRule>
    <cfRule type="expression" dxfId="2190" priority="1684">
      <formula>IF(RIGHT(TEXT(AI479,"0.#"),1)=".",TRUE,FALSE)</formula>
    </cfRule>
  </conditionalFormatting>
  <conditionalFormatting sqref="AQ478">
    <cfRule type="expression" dxfId="2189" priority="1675">
      <formula>IF(RIGHT(TEXT(AQ478,"0.#"),1)=".",FALSE,TRUE)</formula>
    </cfRule>
    <cfRule type="expression" dxfId="2188" priority="1676">
      <formula>IF(RIGHT(TEXT(AQ478,"0.#"),1)=".",TRUE,FALSE)</formula>
    </cfRule>
  </conditionalFormatting>
  <conditionalFormatting sqref="AQ479">
    <cfRule type="expression" dxfId="2187" priority="1679">
      <formula>IF(RIGHT(TEXT(AQ479,"0.#"),1)=".",FALSE,TRUE)</formula>
    </cfRule>
    <cfRule type="expression" dxfId="2186" priority="1680">
      <formula>IF(RIGHT(TEXT(AQ479,"0.#"),1)=".",TRUE,FALSE)</formula>
    </cfRule>
  </conditionalFormatting>
  <conditionalFormatting sqref="AQ480">
    <cfRule type="expression" dxfId="2185" priority="1677">
      <formula>IF(RIGHT(TEXT(AQ480,"0.#"),1)=".",FALSE,TRUE)</formula>
    </cfRule>
    <cfRule type="expression" dxfId="2184" priority="1678">
      <formula>IF(RIGHT(TEXT(AQ480,"0.#"),1)=".",TRUE,FALSE)</formula>
    </cfRule>
  </conditionalFormatting>
  <conditionalFormatting sqref="AM47">
    <cfRule type="expression" dxfId="2183" priority="1969">
      <formula>IF(RIGHT(TEXT(AM47,"0.#"),1)=".",FALSE,TRUE)</formula>
    </cfRule>
    <cfRule type="expression" dxfId="2182" priority="1970">
      <formula>IF(RIGHT(TEXT(AM47,"0.#"),1)=".",TRUE,FALSE)</formula>
    </cfRule>
  </conditionalFormatting>
  <conditionalFormatting sqref="AI46">
    <cfRule type="expression" dxfId="2181" priority="1973">
      <formula>IF(RIGHT(TEXT(AI46,"0.#"),1)=".",FALSE,TRUE)</formula>
    </cfRule>
    <cfRule type="expression" dxfId="2180" priority="1974">
      <formula>IF(RIGHT(TEXT(AI46,"0.#"),1)=".",TRUE,FALSE)</formula>
    </cfRule>
  </conditionalFormatting>
  <conditionalFormatting sqref="AM46">
    <cfRule type="expression" dxfId="2179" priority="1971">
      <formula>IF(RIGHT(TEXT(AM46,"0.#"),1)=".",FALSE,TRUE)</formula>
    </cfRule>
    <cfRule type="expression" dxfId="2178" priority="1972">
      <formula>IF(RIGHT(TEXT(AM46,"0.#"),1)=".",TRUE,FALSE)</formula>
    </cfRule>
  </conditionalFormatting>
  <conditionalFormatting sqref="AU46:AU48">
    <cfRule type="expression" dxfId="2177" priority="1963">
      <formula>IF(RIGHT(TEXT(AU46,"0.#"),1)=".",FALSE,TRUE)</formula>
    </cfRule>
    <cfRule type="expression" dxfId="2176" priority="1964">
      <formula>IF(RIGHT(TEXT(AU46,"0.#"),1)=".",TRUE,FALSE)</formula>
    </cfRule>
  </conditionalFormatting>
  <conditionalFormatting sqref="AM48">
    <cfRule type="expression" dxfId="2175" priority="1967">
      <formula>IF(RIGHT(TEXT(AM48,"0.#"),1)=".",FALSE,TRUE)</formula>
    </cfRule>
    <cfRule type="expression" dxfId="2174" priority="1968">
      <formula>IF(RIGHT(TEXT(AM48,"0.#"),1)=".",TRUE,FALSE)</formula>
    </cfRule>
  </conditionalFormatting>
  <conditionalFormatting sqref="AQ46:AQ48">
    <cfRule type="expression" dxfId="2173" priority="1965">
      <formula>IF(RIGHT(TEXT(AQ46,"0.#"),1)=".",FALSE,TRUE)</formula>
    </cfRule>
    <cfRule type="expression" dxfId="2172" priority="1966">
      <formula>IF(RIGHT(TEXT(AQ46,"0.#"),1)=".",TRUE,FALSE)</formula>
    </cfRule>
  </conditionalFormatting>
  <conditionalFormatting sqref="AE146:AE147 AI146:AI147 AM146:AM147 AQ146:AQ147 AU146:AU147">
    <cfRule type="expression" dxfId="2171" priority="1957">
      <formula>IF(RIGHT(TEXT(AE146,"0.#"),1)=".",FALSE,TRUE)</formula>
    </cfRule>
    <cfRule type="expression" dxfId="2170" priority="1958">
      <formula>IF(RIGHT(TEXT(AE146,"0.#"),1)=".",TRUE,FALSE)</formula>
    </cfRule>
  </conditionalFormatting>
  <conditionalFormatting sqref="AE138:AE139 AI138:AI139 AM138:AM139 AQ138:AQ139 AU138:AU139">
    <cfRule type="expression" dxfId="2169" priority="1961">
      <formula>IF(RIGHT(TEXT(AE138,"0.#"),1)=".",FALSE,TRUE)</formula>
    </cfRule>
    <cfRule type="expression" dxfId="2168" priority="1962">
      <formula>IF(RIGHT(TEXT(AE138,"0.#"),1)=".",TRUE,FALSE)</formula>
    </cfRule>
  </conditionalFormatting>
  <conditionalFormatting sqref="AE142:AE143 AI142:AI143 AM142:AM143 AQ142:AQ143 AU142:AU143">
    <cfRule type="expression" dxfId="2167" priority="1959">
      <formula>IF(RIGHT(TEXT(AE142,"0.#"),1)=".",FALSE,TRUE)</formula>
    </cfRule>
    <cfRule type="expression" dxfId="2166" priority="1960">
      <formula>IF(RIGHT(TEXT(AE142,"0.#"),1)=".",TRUE,FALSE)</formula>
    </cfRule>
  </conditionalFormatting>
  <conditionalFormatting sqref="AE198:AE199 AI198:AI199 AM198:AM199 AQ198:AQ199 AU198:AU199">
    <cfRule type="expression" dxfId="2165" priority="1951">
      <formula>IF(RIGHT(TEXT(AE198,"0.#"),1)=".",FALSE,TRUE)</formula>
    </cfRule>
    <cfRule type="expression" dxfId="2164" priority="1952">
      <formula>IF(RIGHT(TEXT(AE198,"0.#"),1)=".",TRUE,FALSE)</formula>
    </cfRule>
  </conditionalFormatting>
  <conditionalFormatting sqref="AE150:AE151 AI150:AI151 AM150:AM151 AQ150:AQ151 AU150:AU151">
    <cfRule type="expression" dxfId="2163" priority="1955">
      <formula>IF(RIGHT(TEXT(AE150,"0.#"),1)=".",FALSE,TRUE)</formula>
    </cfRule>
    <cfRule type="expression" dxfId="2162" priority="1956">
      <formula>IF(RIGHT(TEXT(AE150,"0.#"),1)=".",TRUE,FALSE)</formula>
    </cfRule>
  </conditionalFormatting>
  <conditionalFormatting sqref="AE194:AE195 AI194:AI195 AM194:AM195 AQ194:AQ195 AU194:AU195">
    <cfRule type="expression" dxfId="2161" priority="1953">
      <formula>IF(RIGHT(TEXT(AE194,"0.#"),1)=".",FALSE,TRUE)</formula>
    </cfRule>
    <cfRule type="expression" dxfId="2160" priority="1954">
      <formula>IF(RIGHT(TEXT(AE194,"0.#"),1)=".",TRUE,FALSE)</formula>
    </cfRule>
  </conditionalFormatting>
  <conditionalFormatting sqref="AE210:AE211 AI210:AI211 AM210:AM211 AQ210:AQ211 AU210:AU211">
    <cfRule type="expression" dxfId="2159" priority="1945">
      <formula>IF(RIGHT(TEXT(AE210,"0.#"),1)=".",FALSE,TRUE)</formula>
    </cfRule>
    <cfRule type="expression" dxfId="2158" priority="1946">
      <formula>IF(RIGHT(TEXT(AE210,"0.#"),1)=".",TRUE,FALSE)</formula>
    </cfRule>
  </conditionalFormatting>
  <conditionalFormatting sqref="AE202:AE203 AI202:AI203 AM202:AM203 AQ202:AQ203 AU202:AU203">
    <cfRule type="expression" dxfId="2157" priority="1949">
      <formula>IF(RIGHT(TEXT(AE202,"0.#"),1)=".",FALSE,TRUE)</formula>
    </cfRule>
    <cfRule type="expression" dxfId="2156" priority="1950">
      <formula>IF(RIGHT(TEXT(AE202,"0.#"),1)=".",TRUE,FALSE)</formula>
    </cfRule>
  </conditionalFormatting>
  <conditionalFormatting sqref="AE206:AE207 AI206:AI207 AM206:AM207 AQ206:AQ207 AU206:AU207">
    <cfRule type="expression" dxfId="2155" priority="1947">
      <formula>IF(RIGHT(TEXT(AE206,"0.#"),1)=".",FALSE,TRUE)</formula>
    </cfRule>
    <cfRule type="expression" dxfId="2154" priority="1948">
      <formula>IF(RIGHT(TEXT(AE206,"0.#"),1)=".",TRUE,FALSE)</formula>
    </cfRule>
  </conditionalFormatting>
  <conditionalFormatting sqref="AE262:AE263 AI262:AI263 AM262:AM263 AQ262:AQ263 AU262:AU263">
    <cfRule type="expression" dxfId="2153" priority="1939">
      <formula>IF(RIGHT(TEXT(AE262,"0.#"),1)=".",FALSE,TRUE)</formula>
    </cfRule>
    <cfRule type="expression" dxfId="2152" priority="1940">
      <formula>IF(RIGHT(TEXT(AE262,"0.#"),1)=".",TRUE,FALSE)</formula>
    </cfRule>
  </conditionalFormatting>
  <conditionalFormatting sqref="AE254:AE255 AI254:AI255 AM254:AM255 AQ254:AQ255 AU254:AU255">
    <cfRule type="expression" dxfId="2151" priority="1943">
      <formula>IF(RIGHT(TEXT(AE254,"0.#"),1)=".",FALSE,TRUE)</formula>
    </cfRule>
    <cfRule type="expression" dxfId="2150" priority="1944">
      <formula>IF(RIGHT(TEXT(AE254,"0.#"),1)=".",TRUE,FALSE)</formula>
    </cfRule>
  </conditionalFormatting>
  <conditionalFormatting sqref="AE258:AE259 AI258:AI259 AM258:AM259 AQ258:AQ259 AU258:AU259">
    <cfRule type="expression" dxfId="2149" priority="1941">
      <formula>IF(RIGHT(TEXT(AE258,"0.#"),1)=".",FALSE,TRUE)</formula>
    </cfRule>
    <cfRule type="expression" dxfId="2148" priority="1942">
      <formula>IF(RIGHT(TEXT(AE258,"0.#"),1)=".",TRUE,FALSE)</formula>
    </cfRule>
  </conditionalFormatting>
  <conditionalFormatting sqref="AE314:AE315 AI314:AI315 AM314:AM315 AQ314:AQ315 AU314:AU315">
    <cfRule type="expression" dxfId="2147" priority="1933">
      <formula>IF(RIGHT(TEXT(AE314,"0.#"),1)=".",FALSE,TRUE)</formula>
    </cfRule>
    <cfRule type="expression" dxfId="2146" priority="1934">
      <formula>IF(RIGHT(TEXT(AE314,"0.#"),1)=".",TRUE,FALSE)</formula>
    </cfRule>
  </conditionalFormatting>
  <conditionalFormatting sqref="AE266:AE267 AI266:AI267 AM266:AM267 AQ266:AQ267 AU266:AU267">
    <cfRule type="expression" dxfId="2145" priority="1937">
      <formula>IF(RIGHT(TEXT(AE266,"0.#"),1)=".",FALSE,TRUE)</formula>
    </cfRule>
    <cfRule type="expression" dxfId="2144" priority="1938">
      <formula>IF(RIGHT(TEXT(AE266,"0.#"),1)=".",TRUE,FALSE)</formula>
    </cfRule>
  </conditionalFormatting>
  <conditionalFormatting sqref="AE270:AE271 AI270:AI271 AM270:AM271 AQ270:AQ271 AU270:AU271">
    <cfRule type="expression" dxfId="2143" priority="1935">
      <formula>IF(RIGHT(TEXT(AE270,"0.#"),1)=".",FALSE,TRUE)</formula>
    </cfRule>
    <cfRule type="expression" dxfId="2142" priority="1936">
      <formula>IF(RIGHT(TEXT(AE270,"0.#"),1)=".",TRUE,FALSE)</formula>
    </cfRule>
  </conditionalFormatting>
  <conditionalFormatting sqref="AE326:AE327 AI326:AI327 AM326:AM327 AQ326:AQ327 AU326:AU327">
    <cfRule type="expression" dxfId="2141" priority="1927">
      <formula>IF(RIGHT(TEXT(AE326,"0.#"),1)=".",FALSE,TRUE)</formula>
    </cfRule>
    <cfRule type="expression" dxfId="2140" priority="1928">
      <formula>IF(RIGHT(TEXT(AE326,"0.#"),1)=".",TRUE,FALSE)</formula>
    </cfRule>
  </conditionalFormatting>
  <conditionalFormatting sqref="AE318:AE319 AI318:AI319 AM318:AM319 AQ318:AQ319 AU318:AU319">
    <cfRule type="expression" dxfId="2139" priority="1931">
      <formula>IF(RIGHT(TEXT(AE318,"0.#"),1)=".",FALSE,TRUE)</formula>
    </cfRule>
    <cfRule type="expression" dxfId="2138" priority="1932">
      <formula>IF(RIGHT(TEXT(AE318,"0.#"),1)=".",TRUE,FALSE)</formula>
    </cfRule>
  </conditionalFormatting>
  <conditionalFormatting sqref="AE322:AE323 AI322:AI323 AM322:AM323 AQ322:AQ323 AU322:AU323">
    <cfRule type="expression" dxfId="2137" priority="1929">
      <formula>IF(RIGHT(TEXT(AE322,"0.#"),1)=".",FALSE,TRUE)</formula>
    </cfRule>
    <cfRule type="expression" dxfId="2136" priority="1930">
      <formula>IF(RIGHT(TEXT(AE322,"0.#"),1)=".",TRUE,FALSE)</formula>
    </cfRule>
  </conditionalFormatting>
  <conditionalFormatting sqref="AE378:AE379 AI378:AI379 AM378:AM379 AQ378:AQ379 AU378:AU379">
    <cfRule type="expression" dxfId="2135" priority="1921">
      <formula>IF(RIGHT(TEXT(AE378,"0.#"),1)=".",FALSE,TRUE)</formula>
    </cfRule>
    <cfRule type="expression" dxfId="2134" priority="1922">
      <formula>IF(RIGHT(TEXT(AE378,"0.#"),1)=".",TRUE,FALSE)</formula>
    </cfRule>
  </conditionalFormatting>
  <conditionalFormatting sqref="AE330:AE331 AI330:AI331 AM330:AM331 AQ330:AQ331 AU330:AU331">
    <cfRule type="expression" dxfId="2133" priority="1925">
      <formula>IF(RIGHT(TEXT(AE330,"0.#"),1)=".",FALSE,TRUE)</formula>
    </cfRule>
    <cfRule type="expression" dxfId="2132" priority="1926">
      <formula>IF(RIGHT(TEXT(AE330,"0.#"),1)=".",TRUE,FALSE)</formula>
    </cfRule>
  </conditionalFormatting>
  <conditionalFormatting sqref="AE374:AE375 AI374:AI375 AM374:AM375 AQ374:AQ375 AU374:AU375">
    <cfRule type="expression" dxfId="2131" priority="1923">
      <formula>IF(RIGHT(TEXT(AE374,"0.#"),1)=".",FALSE,TRUE)</formula>
    </cfRule>
    <cfRule type="expression" dxfId="2130" priority="1924">
      <formula>IF(RIGHT(TEXT(AE374,"0.#"),1)=".",TRUE,FALSE)</formula>
    </cfRule>
  </conditionalFormatting>
  <conditionalFormatting sqref="AE390:AE391 AI390:AI391 AM390:AM391 AQ390:AQ391 AU390:AU391">
    <cfRule type="expression" dxfId="2129" priority="1915">
      <formula>IF(RIGHT(TEXT(AE390,"0.#"),1)=".",FALSE,TRUE)</formula>
    </cfRule>
    <cfRule type="expression" dxfId="2128" priority="1916">
      <formula>IF(RIGHT(TEXT(AE390,"0.#"),1)=".",TRUE,FALSE)</formula>
    </cfRule>
  </conditionalFormatting>
  <conditionalFormatting sqref="AE382:AE383 AI382:AI383 AM382:AM383 AQ382:AQ383 AU382:AU383">
    <cfRule type="expression" dxfId="2127" priority="1919">
      <formula>IF(RIGHT(TEXT(AE382,"0.#"),1)=".",FALSE,TRUE)</formula>
    </cfRule>
    <cfRule type="expression" dxfId="2126" priority="1920">
      <formula>IF(RIGHT(TEXT(AE382,"0.#"),1)=".",TRUE,FALSE)</formula>
    </cfRule>
  </conditionalFormatting>
  <conditionalFormatting sqref="AE386:AE387 AI386:AI387 AM386:AM387 AQ386:AQ387 AU386:AU387">
    <cfRule type="expression" dxfId="2125" priority="1917">
      <formula>IF(RIGHT(TEXT(AE386,"0.#"),1)=".",FALSE,TRUE)</formula>
    </cfRule>
    <cfRule type="expression" dxfId="2124" priority="1918">
      <formula>IF(RIGHT(TEXT(AE386,"0.#"),1)=".",TRUE,FALSE)</formula>
    </cfRule>
  </conditionalFormatting>
  <conditionalFormatting sqref="AE440">
    <cfRule type="expression" dxfId="2123" priority="1909">
      <formula>IF(RIGHT(TEXT(AE440,"0.#"),1)=".",FALSE,TRUE)</formula>
    </cfRule>
    <cfRule type="expression" dxfId="2122" priority="1910">
      <formula>IF(RIGHT(TEXT(AE440,"0.#"),1)=".",TRUE,FALSE)</formula>
    </cfRule>
  </conditionalFormatting>
  <conditionalFormatting sqref="AE438">
    <cfRule type="expression" dxfId="2121" priority="1913">
      <formula>IF(RIGHT(TEXT(AE438,"0.#"),1)=".",FALSE,TRUE)</formula>
    </cfRule>
    <cfRule type="expression" dxfId="2120" priority="1914">
      <formula>IF(RIGHT(TEXT(AE438,"0.#"),1)=".",TRUE,FALSE)</formula>
    </cfRule>
  </conditionalFormatting>
  <conditionalFormatting sqref="AE439">
    <cfRule type="expression" dxfId="2119" priority="1911">
      <formula>IF(RIGHT(TEXT(AE439,"0.#"),1)=".",FALSE,TRUE)</formula>
    </cfRule>
    <cfRule type="expression" dxfId="2118" priority="1912">
      <formula>IF(RIGHT(TEXT(AE439,"0.#"),1)=".",TRUE,FALSE)</formula>
    </cfRule>
  </conditionalFormatting>
  <conditionalFormatting sqref="AM440">
    <cfRule type="expression" dxfId="2117" priority="1903">
      <formula>IF(RIGHT(TEXT(AM440,"0.#"),1)=".",FALSE,TRUE)</formula>
    </cfRule>
    <cfRule type="expression" dxfId="2116" priority="1904">
      <formula>IF(RIGHT(TEXT(AM440,"0.#"),1)=".",TRUE,FALSE)</formula>
    </cfRule>
  </conditionalFormatting>
  <conditionalFormatting sqref="AM438">
    <cfRule type="expression" dxfId="2115" priority="1907">
      <formula>IF(RIGHT(TEXT(AM438,"0.#"),1)=".",FALSE,TRUE)</formula>
    </cfRule>
    <cfRule type="expression" dxfId="2114" priority="1908">
      <formula>IF(RIGHT(TEXT(AM438,"0.#"),1)=".",TRUE,FALSE)</formula>
    </cfRule>
  </conditionalFormatting>
  <conditionalFormatting sqref="AM439">
    <cfRule type="expression" dxfId="2113" priority="1905">
      <formula>IF(RIGHT(TEXT(AM439,"0.#"),1)=".",FALSE,TRUE)</formula>
    </cfRule>
    <cfRule type="expression" dxfId="2112" priority="1906">
      <formula>IF(RIGHT(TEXT(AM439,"0.#"),1)=".",TRUE,FALSE)</formula>
    </cfRule>
  </conditionalFormatting>
  <conditionalFormatting sqref="AU440">
    <cfRule type="expression" dxfId="2111" priority="1897">
      <formula>IF(RIGHT(TEXT(AU440,"0.#"),1)=".",FALSE,TRUE)</formula>
    </cfRule>
    <cfRule type="expression" dxfId="2110" priority="1898">
      <formula>IF(RIGHT(TEXT(AU440,"0.#"),1)=".",TRUE,FALSE)</formula>
    </cfRule>
  </conditionalFormatting>
  <conditionalFormatting sqref="AU438">
    <cfRule type="expression" dxfId="2109" priority="1901">
      <formula>IF(RIGHT(TEXT(AU438,"0.#"),1)=".",FALSE,TRUE)</formula>
    </cfRule>
    <cfRule type="expression" dxfId="2108" priority="1902">
      <formula>IF(RIGHT(TEXT(AU438,"0.#"),1)=".",TRUE,FALSE)</formula>
    </cfRule>
  </conditionalFormatting>
  <conditionalFormatting sqref="AU439">
    <cfRule type="expression" dxfId="2107" priority="1899">
      <formula>IF(RIGHT(TEXT(AU439,"0.#"),1)=".",FALSE,TRUE)</formula>
    </cfRule>
    <cfRule type="expression" dxfId="2106" priority="1900">
      <formula>IF(RIGHT(TEXT(AU439,"0.#"),1)=".",TRUE,FALSE)</formula>
    </cfRule>
  </conditionalFormatting>
  <conditionalFormatting sqref="AI440">
    <cfRule type="expression" dxfId="2105" priority="1891">
      <formula>IF(RIGHT(TEXT(AI440,"0.#"),1)=".",FALSE,TRUE)</formula>
    </cfRule>
    <cfRule type="expression" dxfId="2104" priority="1892">
      <formula>IF(RIGHT(TEXT(AI440,"0.#"),1)=".",TRUE,FALSE)</formula>
    </cfRule>
  </conditionalFormatting>
  <conditionalFormatting sqref="AI438">
    <cfRule type="expression" dxfId="2103" priority="1895">
      <formula>IF(RIGHT(TEXT(AI438,"0.#"),1)=".",FALSE,TRUE)</formula>
    </cfRule>
    <cfRule type="expression" dxfId="2102" priority="1896">
      <formula>IF(RIGHT(TEXT(AI438,"0.#"),1)=".",TRUE,FALSE)</formula>
    </cfRule>
  </conditionalFormatting>
  <conditionalFormatting sqref="AI439">
    <cfRule type="expression" dxfId="2101" priority="1893">
      <formula>IF(RIGHT(TEXT(AI439,"0.#"),1)=".",FALSE,TRUE)</formula>
    </cfRule>
    <cfRule type="expression" dxfId="2100" priority="1894">
      <formula>IF(RIGHT(TEXT(AI439,"0.#"),1)=".",TRUE,FALSE)</formula>
    </cfRule>
  </conditionalFormatting>
  <conditionalFormatting sqref="AQ438">
    <cfRule type="expression" dxfId="2099" priority="1885">
      <formula>IF(RIGHT(TEXT(AQ438,"0.#"),1)=".",FALSE,TRUE)</formula>
    </cfRule>
    <cfRule type="expression" dxfId="2098" priority="1886">
      <formula>IF(RIGHT(TEXT(AQ438,"0.#"),1)=".",TRUE,FALSE)</formula>
    </cfRule>
  </conditionalFormatting>
  <conditionalFormatting sqref="AQ439">
    <cfRule type="expression" dxfId="2097" priority="1889">
      <formula>IF(RIGHT(TEXT(AQ439,"0.#"),1)=".",FALSE,TRUE)</formula>
    </cfRule>
    <cfRule type="expression" dxfId="2096" priority="1890">
      <formula>IF(RIGHT(TEXT(AQ439,"0.#"),1)=".",TRUE,FALSE)</formula>
    </cfRule>
  </conditionalFormatting>
  <conditionalFormatting sqref="AQ440">
    <cfRule type="expression" dxfId="2095" priority="1887">
      <formula>IF(RIGHT(TEXT(AQ440,"0.#"),1)=".",FALSE,TRUE)</formula>
    </cfRule>
    <cfRule type="expression" dxfId="2094" priority="1888">
      <formula>IF(RIGHT(TEXT(AQ440,"0.#"),1)=".",TRUE,FALSE)</formula>
    </cfRule>
  </conditionalFormatting>
  <conditionalFormatting sqref="AE445">
    <cfRule type="expression" dxfId="2093" priority="1879">
      <formula>IF(RIGHT(TEXT(AE445,"0.#"),1)=".",FALSE,TRUE)</formula>
    </cfRule>
    <cfRule type="expression" dxfId="2092" priority="1880">
      <formula>IF(RIGHT(TEXT(AE445,"0.#"),1)=".",TRUE,FALSE)</formula>
    </cfRule>
  </conditionalFormatting>
  <conditionalFormatting sqref="AE443">
    <cfRule type="expression" dxfId="2091" priority="1883">
      <formula>IF(RIGHT(TEXT(AE443,"0.#"),1)=".",FALSE,TRUE)</formula>
    </cfRule>
    <cfRule type="expression" dxfId="2090" priority="1884">
      <formula>IF(RIGHT(TEXT(AE443,"0.#"),1)=".",TRUE,FALSE)</formula>
    </cfRule>
  </conditionalFormatting>
  <conditionalFormatting sqref="AE444">
    <cfRule type="expression" dxfId="2089" priority="1881">
      <formula>IF(RIGHT(TEXT(AE444,"0.#"),1)=".",FALSE,TRUE)</formula>
    </cfRule>
    <cfRule type="expression" dxfId="2088" priority="1882">
      <formula>IF(RIGHT(TEXT(AE444,"0.#"),1)=".",TRUE,FALSE)</formula>
    </cfRule>
  </conditionalFormatting>
  <conditionalFormatting sqref="AM445">
    <cfRule type="expression" dxfId="2087" priority="1873">
      <formula>IF(RIGHT(TEXT(AM445,"0.#"),1)=".",FALSE,TRUE)</formula>
    </cfRule>
    <cfRule type="expression" dxfId="2086" priority="1874">
      <formula>IF(RIGHT(TEXT(AM445,"0.#"),1)=".",TRUE,FALSE)</formula>
    </cfRule>
  </conditionalFormatting>
  <conditionalFormatting sqref="AM443">
    <cfRule type="expression" dxfId="2085" priority="1877">
      <formula>IF(RIGHT(TEXT(AM443,"0.#"),1)=".",FALSE,TRUE)</formula>
    </cfRule>
    <cfRule type="expression" dxfId="2084" priority="1878">
      <formula>IF(RIGHT(TEXT(AM443,"0.#"),1)=".",TRUE,FALSE)</formula>
    </cfRule>
  </conditionalFormatting>
  <conditionalFormatting sqref="AM444">
    <cfRule type="expression" dxfId="2083" priority="1875">
      <formula>IF(RIGHT(TEXT(AM444,"0.#"),1)=".",FALSE,TRUE)</formula>
    </cfRule>
    <cfRule type="expression" dxfId="2082" priority="1876">
      <formula>IF(RIGHT(TEXT(AM444,"0.#"),1)=".",TRUE,FALSE)</formula>
    </cfRule>
  </conditionalFormatting>
  <conditionalFormatting sqref="AU445">
    <cfRule type="expression" dxfId="2081" priority="1867">
      <formula>IF(RIGHT(TEXT(AU445,"0.#"),1)=".",FALSE,TRUE)</formula>
    </cfRule>
    <cfRule type="expression" dxfId="2080" priority="1868">
      <formula>IF(RIGHT(TEXT(AU445,"0.#"),1)=".",TRUE,FALSE)</formula>
    </cfRule>
  </conditionalFormatting>
  <conditionalFormatting sqref="AU443">
    <cfRule type="expression" dxfId="2079" priority="1871">
      <formula>IF(RIGHT(TEXT(AU443,"0.#"),1)=".",FALSE,TRUE)</formula>
    </cfRule>
    <cfRule type="expression" dxfId="2078" priority="1872">
      <formula>IF(RIGHT(TEXT(AU443,"0.#"),1)=".",TRUE,FALSE)</formula>
    </cfRule>
  </conditionalFormatting>
  <conditionalFormatting sqref="AU444">
    <cfRule type="expression" dxfId="2077" priority="1869">
      <formula>IF(RIGHT(TEXT(AU444,"0.#"),1)=".",FALSE,TRUE)</formula>
    </cfRule>
    <cfRule type="expression" dxfId="2076" priority="1870">
      <formula>IF(RIGHT(TEXT(AU444,"0.#"),1)=".",TRUE,FALSE)</formula>
    </cfRule>
  </conditionalFormatting>
  <conditionalFormatting sqref="AI445">
    <cfRule type="expression" dxfId="2075" priority="1861">
      <formula>IF(RIGHT(TEXT(AI445,"0.#"),1)=".",FALSE,TRUE)</formula>
    </cfRule>
    <cfRule type="expression" dxfId="2074" priority="1862">
      <formula>IF(RIGHT(TEXT(AI445,"0.#"),1)=".",TRUE,FALSE)</formula>
    </cfRule>
  </conditionalFormatting>
  <conditionalFormatting sqref="AI443">
    <cfRule type="expression" dxfId="2073" priority="1865">
      <formula>IF(RIGHT(TEXT(AI443,"0.#"),1)=".",FALSE,TRUE)</formula>
    </cfRule>
    <cfRule type="expression" dxfId="2072" priority="1866">
      <formula>IF(RIGHT(TEXT(AI443,"0.#"),1)=".",TRUE,FALSE)</formula>
    </cfRule>
  </conditionalFormatting>
  <conditionalFormatting sqref="AI444">
    <cfRule type="expression" dxfId="2071" priority="1863">
      <formula>IF(RIGHT(TEXT(AI444,"0.#"),1)=".",FALSE,TRUE)</formula>
    </cfRule>
    <cfRule type="expression" dxfId="2070" priority="1864">
      <formula>IF(RIGHT(TEXT(AI444,"0.#"),1)=".",TRUE,FALSE)</formula>
    </cfRule>
  </conditionalFormatting>
  <conditionalFormatting sqref="AQ443">
    <cfRule type="expression" dxfId="2069" priority="1855">
      <formula>IF(RIGHT(TEXT(AQ443,"0.#"),1)=".",FALSE,TRUE)</formula>
    </cfRule>
    <cfRule type="expression" dxfId="2068" priority="1856">
      <formula>IF(RIGHT(TEXT(AQ443,"0.#"),1)=".",TRUE,FALSE)</formula>
    </cfRule>
  </conditionalFormatting>
  <conditionalFormatting sqref="AQ444">
    <cfRule type="expression" dxfId="2067" priority="1859">
      <formula>IF(RIGHT(TEXT(AQ444,"0.#"),1)=".",FALSE,TRUE)</formula>
    </cfRule>
    <cfRule type="expression" dxfId="2066" priority="1860">
      <formula>IF(RIGHT(TEXT(AQ444,"0.#"),1)=".",TRUE,FALSE)</formula>
    </cfRule>
  </conditionalFormatting>
  <conditionalFormatting sqref="AQ445">
    <cfRule type="expression" dxfId="2065" priority="1857">
      <formula>IF(RIGHT(TEXT(AQ445,"0.#"),1)=".",FALSE,TRUE)</formula>
    </cfRule>
    <cfRule type="expression" dxfId="2064" priority="1858">
      <formula>IF(RIGHT(TEXT(AQ445,"0.#"),1)=".",TRUE,FALSE)</formula>
    </cfRule>
  </conditionalFormatting>
  <conditionalFormatting sqref="Y873:Y875 Y877:Y900">
    <cfRule type="expression" dxfId="2063" priority="2085">
      <formula>IF(RIGHT(TEXT(Y873,"0.#"),1)=".",FALSE,TRUE)</formula>
    </cfRule>
    <cfRule type="expression" dxfId="2062" priority="2086">
      <formula>IF(RIGHT(TEXT(Y873,"0.#"),1)=".",TRUE,FALSE)</formula>
    </cfRule>
  </conditionalFormatting>
  <conditionalFormatting sqref="Y871:Y872">
    <cfRule type="expression" dxfId="2061" priority="2079">
      <formula>IF(RIGHT(TEXT(Y871,"0.#"),1)=".",FALSE,TRUE)</formula>
    </cfRule>
    <cfRule type="expression" dxfId="2060" priority="2080">
      <formula>IF(RIGHT(TEXT(Y871,"0.#"),1)=".",TRUE,FALSE)</formula>
    </cfRule>
  </conditionalFormatting>
  <conditionalFormatting sqref="Y906:Y933">
    <cfRule type="expression" dxfId="2059" priority="2073">
      <formula>IF(RIGHT(TEXT(Y906,"0.#"),1)=".",FALSE,TRUE)</formula>
    </cfRule>
    <cfRule type="expression" dxfId="2058" priority="2074">
      <formula>IF(RIGHT(TEXT(Y906,"0.#"),1)=".",TRUE,FALSE)</formula>
    </cfRule>
  </conditionalFormatting>
  <conditionalFormatting sqref="Y904:Y905">
    <cfRule type="expression" dxfId="2057" priority="2067">
      <formula>IF(RIGHT(TEXT(Y904,"0.#"),1)=".",FALSE,TRUE)</formula>
    </cfRule>
    <cfRule type="expression" dxfId="2056" priority="2068">
      <formula>IF(RIGHT(TEXT(Y904,"0.#"),1)=".",TRUE,FALSE)</formula>
    </cfRule>
  </conditionalFormatting>
  <conditionalFormatting sqref="Y939:Y966">
    <cfRule type="expression" dxfId="2055" priority="2061">
      <formula>IF(RIGHT(TEXT(Y939,"0.#"),1)=".",FALSE,TRUE)</formula>
    </cfRule>
    <cfRule type="expression" dxfId="2054" priority="2062">
      <formula>IF(RIGHT(TEXT(Y939,"0.#"),1)=".",TRUE,FALSE)</formula>
    </cfRule>
  </conditionalFormatting>
  <conditionalFormatting sqref="Y937:Y938">
    <cfRule type="expression" dxfId="2053" priority="2055">
      <formula>IF(RIGHT(TEXT(Y937,"0.#"),1)=".",FALSE,TRUE)</formula>
    </cfRule>
    <cfRule type="expression" dxfId="2052" priority="2056">
      <formula>IF(RIGHT(TEXT(Y937,"0.#"),1)=".",TRUE,FALSE)</formula>
    </cfRule>
  </conditionalFormatting>
  <conditionalFormatting sqref="Y972:Y999">
    <cfRule type="expression" dxfId="2051" priority="2049">
      <formula>IF(RIGHT(TEXT(Y972,"0.#"),1)=".",FALSE,TRUE)</formula>
    </cfRule>
    <cfRule type="expression" dxfId="2050" priority="2050">
      <formula>IF(RIGHT(TEXT(Y972,"0.#"),1)=".",TRUE,FALSE)</formula>
    </cfRule>
  </conditionalFormatting>
  <conditionalFormatting sqref="Y970:Y971">
    <cfRule type="expression" dxfId="2049" priority="2043">
      <formula>IF(RIGHT(TEXT(Y970,"0.#"),1)=".",FALSE,TRUE)</formula>
    </cfRule>
    <cfRule type="expression" dxfId="2048" priority="2044">
      <formula>IF(RIGHT(TEXT(Y970,"0.#"),1)=".",TRUE,FALSE)</formula>
    </cfRule>
  </conditionalFormatting>
  <conditionalFormatting sqref="Y1005:Y1032">
    <cfRule type="expression" dxfId="2047" priority="2037">
      <formula>IF(RIGHT(TEXT(Y1005,"0.#"),1)=".",FALSE,TRUE)</formula>
    </cfRule>
    <cfRule type="expression" dxfId="2046" priority="2038">
      <formula>IF(RIGHT(TEXT(Y1005,"0.#"),1)=".",TRUE,FALSE)</formula>
    </cfRule>
  </conditionalFormatting>
  <conditionalFormatting sqref="W23">
    <cfRule type="expression" dxfId="2045" priority="2321">
      <formula>IF(RIGHT(TEXT(W23,"0.#"),1)=".",FALSE,TRUE)</formula>
    </cfRule>
    <cfRule type="expression" dxfId="2044" priority="2322">
      <formula>IF(RIGHT(TEXT(W23,"0.#"),1)=".",TRUE,FALSE)</formula>
    </cfRule>
  </conditionalFormatting>
  <conditionalFormatting sqref="W24:W27">
    <cfRule type="expression" dxfId="2043" priority="2319">
      <formula>IF(RIGHT(TEXT(W24,"0.#"),1)=".",FALSE,TRUE)</formula>
    </cfRule>
    <cfRule type="expression" dxfId="2042" priority="2320">
      <formula>IF(RIGHT(TEXT(W24,"0.#"),1)=".",TRUE,FALSE)</formula>
    </cfRule>
  </conditionalFormatting>
  <conditionalFormatting sqref="W28">
    <cfRule type="expression" dxfId="2041" priority="2311">
      <formula>IF(RIGHT(TEXT(W28,"0.#"),1)=".",FALSE,TRUE)</formula>
    </cfRule>
    <cfRule type="expression" dxfId="2040" priority="2312">
      <formula>IF(RIGHT(TEXT(W28,"0.#"),1)=".",TRUE,FALSE)</formula>
    </cfRule>
  </conditionalFormatting>
  <conditionalFormatting sqref="P26:P27">
    <cfRule type="expression" dxfId="2039" priority="2307">
      <formula>IF(RIGHT(TEXT(P26,"0.#"),1)=".",FALSE,TRUE)</formula>
    </cfRule>
    <cfRule type="expression" dxfId="2038" priority="2308">
      <formula>IF(RIGHT(TEXT(P26,"0.#"),1)=".",TRUE,FALSE)</formula>
    </cfRule>
  </conditionalFormatting>
  <conditionalFormatting sqref="P28">
    <cfRule type="expression" dxfId="2037" priority="2305">
      <formula>IF(RIGHT(TEXT(P28,"0.#"),1)=".",FALSE,TRUE)</formula>
    </cfRule>
    <cfRule type="expression" dxfId="2036" priority="2306">
      <formula>IF(RIGHT(TEXT(P28,"0.#"),1)=".",TRUE,FALSE)</formula>
    </cfRule>
  </conditionalFormatting>
  <conditionalFormatting sqref="AQ114">
    <cfRule type="expression" dxfId="2035" priority="2289">
      <formula>IF(RIGHT(TEXT(AQ114,"0.#"),1)=".",FALSE,TRUE)</formula>
    </cfRule>
    <cfRule type="expression" dxfId="2034" priority="2290">
      <formula>IF(RIGHT(TEXT(AQ114,"0.#"),1)=".",TRUE,FALSE)</formula>
    </cfRule>
  </conditionalFormatting>
  <conditionalFormatting sqref="AQ104">
    <cfRule type="expression" dxfId="2033" priority="2303">
      <formula>IF(RIGHT(TEXT(AQ104,"0.#"),1)=".",FALSE,TRUE)</formula>
    </cfRule>
    <cfRule type="expression" dxfId="2032" priority="2304">
      <formula>IF(RIGHT(TEXT(AQ104,"0.#"),1)=".",TRUE,FALSE)</formula>
    </cfRule>
  </conditionalFormatting>
  <conditionalFormatting sqref="AQ105">
    <cfRule type="expression" dxfId="2031" priority="2301">
      <formula>IF(RIGHT(TEXT(AQ105,"0.#"),1)=".",FALSE,TRUE)</formula>
    </cfRule>
    <cfRule type="expression" dxfId="2030" priority="2302">
      <formula>IF(RIGHT(TEXT(AQ105,"0.#"),1)=".",TRUE,FALSE)</formula>
    </cfRule>
  </conditionalFormatting>
  <conditionalFormatting sqref="AQ107">
    <cfRule type="expression" dxfId="2029" priority="2299">
      <formula>IF(RIGHT(TEXT(AQ107,"0.#"),1)=".",FALSE,TRUE)</formula>
    </cfRule>
    <cfRule type="expression" dxfId="2028" priority="2300">
      <formula>IF(RIGHT(TEXT(AQ107,"0.#"),1)=".",TRUE,FALSE)</formula>
    </cfRule>
  </conditionalFormatting>
  <conditionalFormatting sqref="AQ108">
    <cfRule type="expression" dxfId="2027" priority="2297">
      <formula>IF(RIGHT(TEXT(AQ108,"0.#"),1)=".",FALSE,TRUE)</formula>
    </cfRule>
    <cfRule type="expression" dxfId="2026" priority="2298">
      <formula>IF(RIGHT(TEXT(AQ108,"0.#"),1)=".",TRUE,FALSE)</formula>
    </cfRule>
  </conditionalFormatting>
  <conditionalFormatting sqref="AQ110">
    <cfRule type="expression" dxfId="2025" priority="2295">
      <formula>IF(RIGHT(TEXT(AQ110,"0.#"),1)=".",FALSE,TRUE)</formula>
    </cfRule>
    <cfRule type="expression" dxfId="2024" priority="2296">
      <formula>IF(RIGHT(TEXT(AQ110,"0.#"),1)=".",TRUE,FALSE)</formula>
    </cfRule>
  </conditionalFormatting>
  <conditionalFormatting sqref="AQ113">
    <cfRule type="expression" dxfId="2023" priority="2291">
      <formula>IF(RIGHT(TEXT(AQ113,"0.#"),1)=".",FALSE,TRUE)</formula>
    </cfRule>
    <cfRule type="expression" dxfId="2022" priority="2292">
      <formula>IF(RIGHT(TEXT(AQ113,"0.#"),1)=".",TRUE,FALSE)</formula>
    </cfRule>
  </conditionalFormatting>
  <conditionalFormatting sqref="AE67">
    <cfRule type="expression" dxfId="2021" priority="2221">
      <formula>IF(RIGHT(TEXT(AE67,"0.#"),1)=".",FALSE,TRUE)</formula>
    </cfRule>
    <cfRule type="expression" dxfId="2020" priority="2222">
      <formula>IF(RIGHT(TEXT(AE67,"0.#"),1)=".",TRUE,FALSE)</formula>
    </cfRule>
  </conditionalFormatting>
  <conditionalFormatting sqref="AE68">
    <cfRule type="expression" dxfId="2019" priority="2219">
      <formula>IF(RIGHT(TEXT(AE68,"0.#"),1)=".",FALSE,TRUE)</formula>
    </cfRule>
    <cfRule type="expression" dxfId="2018" priority="2220">
      <formula>IF(RIGHT(TEXT(AE68,"0.#"),1)=".",TRUE,FALSE)</formula>
    </cfRule>
  </conditionalFormatting>
  <conditionalFormatting sqref="AE69">
    <cfRule type="expression" dxfId="2017" priority="2217">
      <formula>IF(RIGHT(TEXT(AE69,"0.#"),1)=".",FALSE,TRUE)</formula>
    </cfRule>
    <cfRule type="expression" dxfId="2016" priority="2218">
      <formula>IF(RIGHT(TEXT(AE69,"0.#"),1)=".",TRUE,FALSE)</formula>
    </cfRule>
  </conditionalFormatting>
  <conditionalFormatting sqref="AI69">
    <cfRule type="expression" dxfId="2015" priority="2215">
      <formula>IF(RIGHT(TEXT(AI69,"0.#"),1)=".",FALSE,TRUE)</formula>
    </cfRule>
    <cfRule type="expression" dxfId="2014" priority="2216">
      <formula>IF(RIGHT(TEXT(AI69,"0.#"),1)=".",TRUE,FALSE)</formula>
    </cfRule>
  </conditionalFormatting>
  <conditionalFormatting sqref="AI68">
    <cfRule type="expression" dxfId="2013" priority="2213">
      <formula>IF(RIGHT(TEXT(AI68,"0.#"),1)=".",FALSE,TRUE)</formula>
    </cfRule>
    <cfRule type="expression" dxfId="2012" priority="2214">
      <formula>IF(RIGHT(TEXT(AI68,"0.#"),1)=".",TRUE,FALSE)</formula>
    </cfRule>
  </conditionalFormatting>
  <conditionalFormatting sqref="AI67">
    <cfRule type="expression" dxfId="2011" priority="2211">
      <formula>IF(RIGHT(TEXT(AI67,"0.#"),1)=".",FALSE,TRUE)</formula>
    </cfRule>
    <cfRule type="expression" dxfId="2010" priority="2212">
      <formula>IF(RIGHT(TEXT(AI67,"0.#"),1)=".",TRUE,FALSE)</formula>
    </cfRule>
  </conditionalFormatting>
  <conditionalFormatting sqref="AM67">
    <cfRule type="expression" dxfId="2009" priority="2209">
      <formula>IF(RIGHT(TEXT(AM67,"0.#"),1)=".",FALSE,TRUE)</formula>
    </cfRule>
    <cfRule type="expression" dxfId="2008" priority="2210">
      <formula>IF(RIGHT(TEXT(AM67,"0.#"),1)=".",TRUE,FALSE)</formula>
    </cfRule>
  </conditionalFormatting>
  <conditionalFormatting sqref="AM68">
    <cfRule type="expression" dxfId="2007" priority="2207">
      <formula>IF(RIGHT(TEXT(AM68,"0.#"),1)=".",FALSE,TRUE)</formula>
    </cfRule>
    <cfRule type="expression" dxfId="2006" priority="2208">
      <formula>IF(RIGHT(TEXT(AM68,"0.#"),1)=".",TRUE,FALSE)</formula>
    </cfRule>
  </conditionalFormatting>
  <conditionalFormatting sqref="AM69">
    <cfRule type="expression" dxfId="2005" priority="2205">
      <formula>IF(RIGHT(TEXT(AM69,"0.#"),1)=".",FALSE,TRUE)</formula>
    </cfRule>
    <cfRule type="expression" dxfId="2004" priority="2206">
      <formula>IF(RIGHT(TEXT(AM69,"0.#"),1)=".",TRUE,FALSE)</formula>
    </cfRule>
  </conditionalFormatting>
  <conditionalFormatting sqref="AQ67:AQ69">
    <cfRule type="expression" dxfId="2003" priority="2203">
      <formula>IF(RIGHT(TEXT(AQ67,"0.#"),1)=".",FALSE,TRUE)</formula>
    </cfRule>
    <cfRule type="expression" dxfId="2002" priority="2204">
      <formula>IF(RIGHT(TEXT(AQ67,"0.#"),1)=".",TRUE,FALSE)</formula>
    </cfRule>
  </conditionalFormatting>
  <conditionalFormatting sqref="AU67:AU69">
    <cfRule type="expression" dxfId="2001" priority="2201">
      <formula>IF(RIGHT(TEXT(AU67,"0.#"),1)=".",FALSE,TRUE)</formula>
    </cfRule>
    <cfRule type="expression" dxfId="2000" priority="2202">
      <formula>IF(RIGHT(TEXT(AU67,"0.#"),1)=".",TRUE,FALSE)</formula>
    </cfRule>
  </conditionalFormatting>
  <conditionalFormatting sqref="AE70">
    <cfRule type="expression" dxfId="1999" priority="2199">
      <formula>IF(RIGHT(TEXT(AE70,"0.#"),1)=".",FALSE,TRUE)</formula>
    </cfRule>
    <cfRule type="expression" dxfId="1998" priority="2200">
      <formula>IF(RIGHT(TEXT(AE70,"0.#"),1)=".",TRUE,FALSE)</formula>
    </cfRule>
  </conditionalFormatting>
  <conditionalFormatting sqref="AE71">
    <cfRule type="expression" dxfId="1997" priority="2197">
      <formula>IF(RIGHT(TEXT(AE71,"0.#"),1)=".",FALSE,TRUE)</formula>
    </cfRule>
    <cfRule type="expression" dxfId="1996" priority="2198">
      <formula>IF(RIGHT(TEXT(AE71,"0.#"),1)=".",TRUE,FALSE)</formula>
    </cfRule>
  </conditionalFormatting>
  <conditionalFormatting sqref="AE72">
    <cfRule type="expression" dxfId="1995" priority="2195">
      <formula>IF(RIGHT(TEXT(AE72,"0.#"),1)=".",FALSE,TRUE)</formula>
    </cfRule>
    <cfRule type="expression" dxfId="1994" priority="2196">
      <formula>IF(RIGHT(TEXT(AE72,"0.#"),1)=".",TRUE,FALSE)</formula>
    </cfRule>
  </conditionalFormatting>
  <conditionalFormatting sqref="AI72">
    <cfRule type="expression" dxfId="1993" priority="2193">
      <formula>IF(RIGHT(TEXT(AI72,"0.#"),1)=".",FALSE,TRUE)</formula>
    </cfRule>
    <cfRule type="expression" dxfId="1992" priority="2194">
      <formula>IF(RIGHT(TEXT(AI72,"0.#"),1)=".",TRUE,FALSE)</formula>
    </cfRule>
  </conditionalFormatting>
  <conditionalFormatting sqref="AI71">
    <cfRule type="expression" dxfId="1991" priority="2191">
      <formula>IF(RIGHT(TEXT(AI71,"0.#"),1)=".",FALSE,TRUE)</formula>
    </cfRule>
    <cfRule type="expression" dxfId="1990" priority="2192">
      <formula>IF(RIGHT(TEXT(AI71,"0.#"),1)=".",TRUE,FALSE)</formula>
    </cfRule>
  </conditionalFormatting>
  <conditionalFormatting sqref="AI70">
    <cfRule type="expression" dxfId="1989" priority="2189">
      <formula>IF(RIGHT(TEXT(AI70,"0.#"),1)=".",FALSE,TRUE)</formula>
    </cfRule>
    <cfRule type="expression" dxfId="1988" priority="2190">
      <formula>IF(RIGHT(TEXT(AI70,"0.#"),1)=".",TRUE,FALSE)</formula>
    </cfRule>
  </conditionalFormatting>
  <conditionalFormatting sqref="AM70">
    <cfRule type="expression" dxfId="1987" priority="2187">
      <formula>IF(RIGHT(TEXT(AM70,"0.#"),1)=".",FALSE,TRUE)</formula>
    </cfRule>
    <cfRule type="expression" dxfId="1986" priority="2188">
      <formula>IF(RIGHT(TEXT(AM70,"0.#"),1)=".",TRUE,FALSE)</formula>
    </cfRule>
  </conditionalFormatting>
  <conditionalFormatting sqref="AM71">
    <cfRule type="expression" dxfId="1985" priority="2185">
      <formula>IF(RIGHT(TEXT(AM71,"0.#"),1)=".",FALSE,TRUE)</formula>
    </cfRule>
    <cfRule type="expression" dxfId="1984" priority="2186">
      <formula>IF(RIGHT(TEXT(AM71,"0.#"),1)=".",TRUE,FALSE)</formula>
    </cfRule>
  </conditionalFormatting>
  <conditionalFormatting sqref="AM72">
    <cfRule type="expression" dxfId="1983" priority="2183">
      <formula>IF(RIGHT(TEXT(AM72,"0.#"),1)=".",FALSE,TRUE)</formula>
    </cfRule>
    <cfRule type="expression" dxfId="1982" priority="2184">
      <formula>IF(RIGHT(TEXT(AM72,"0.#"),1)=".",TRUE,FALSE)</formula>
    </cfRule>
  </conditionalFormatting>
  <conditionalFormatting sqref="AQ70:AQ72">
    <cfRule type="expression" dxfId="1981" priority="2181">
      <formula>IF(RIGHT(TEXT(AQ70,"0.#"),1)=".",FALSE,TRUE)</formula>
    </cfRule>
    <cfRule type="expression" dxfId="1980" priority="2182">
      <formula>IF(RIGHT(TEXT(AQ70,"0.#"),1)=".",TRUE,FALSE)</formula>
    </cfRule>
  </conditionalFormatting>
  <conditionalFormatting sqref="AU70:AU72">
    <cfRule type="expression" dxfId="1979" priority="2179">
      <formula>IF(RIGHT(TEXT(AU70,"0.#"),1)=".",FALSE,TRUE)</formula>
    </cfRule>
    <cfRule type="expression" dxfId="1978" priority="2180">
      <formula>IF(RIGHT(TEXT(AU70,"0.#"),1)=".",TRUE,FALSE)</formula>
    </cfRule>
  </conditionalFormatting>
  <conditionalFormatting sqref="AU656">
    <cfRule type="expression" dxfId="1977" priority="697">
      <formula>IF(RIGHT(TEXT(AU656,"0.#"),1)=".",FALSE,TRUE)</formula>
    </cfRule>
    <cfRule type="expression" dxfId="1976" priority="698">
      <formula>IF(RIGHT(TEXT(AU656,"0.#"),1)=".",TRUE,FALSE)</formula>
    </cfRule>
  </conditionalFormatting>
  <conditionalFormatting sqref="AQ655">
    <cfRule type="expression" dxfId="1975" priority="689">
      <formula>IF(RIGHT(TEXT(AQ655,"0.#"),1)=".",FALSE,TRUE)</formula>
    </cfRule>
    <cfRule type="expression" dxfId="1974" priority="690">
      <formula>IF(RIGHT(TEXT(AQ655,"0.#"),1)=".",TRUE,FALSE)</formula>
    </cfRule>
  </conditionalFormatting>
  <conditionalFormatting sqref="AI696">
    <cfRule type="expression" dxfId="1973" priority="481">
      <formula>IF(RIGHT(TEXT(AI696,"0.#"),1)=".",FALSE,TRUE)</formula>
    </cfRule>
    <cfRule type="expression" dxfId="1972" priority="482">
      <formula>IF(RIGHT(TEXT(AI696,"0.#"),1)=".",TRUE,FALSE)</formula>
    </cfRule>
  </conditionalFormatting>
  <conditionalFormatting sqref="AQ694">
    <cfRule type="expression" dxfId="1971" priority="475">
      <formula>IF(RIGHT(TEXT(AQ694,"0.#"),1)=".",FALSE,TRUE)</formula>
    </cfRule>
    <cfRule type="expression" dxfId="1970" priority="476">
      <formula>IF(RIGHT(TEXT(AQ694,"0.#"),1)=".",TRUE,FALSE)</formula>
    </cfRule>
  </conditionalFormatting>
  <conditionalFormatting sqref="AL873:AO900">
    <cfRule type="expression" dxfId="1969" priority="2087">
      <formula>IF(AND(AL873&gt;=0, RIGHT(TEXT(AL873,"0.#"),1)&lt;&gt;"."),TRUE,FALSE)</formula>
    </cfRule>
    <cfRule type="expression" dxfId="1968" priority="2088">
      <formula>IF(AND(AL873&gt;=0, RIGHT(TEXT(AL873,"0.#"),1)="."),TRUE,FALSE)</formula>
    </cfRule>
    <cfRule type="expression" dxfId="1967" priority="2089">
      <formula>IF(AND(AL873&lt;0, RIGHT(TEXT(AL873,"0.#"),1)&lt;&gt;"."),TRUE,FALSE)</formula>
    </cfRule>
    <cfRule type="expression" dxfId="1966" priority="2090">
      <formula>IF(AND(AL873&lt;0, RIGHT(TEXT(AL873,"0.#"),1)="."),TRUE,FALSE)</formula>
    </cfRule>
  </conditionalFormatting>
  <conditionalFormatting sqref="AL871:AO872">
    <cfRule type="expression" dxfId="1965" priority="2081">
      <formula>IF(AND(AL871&gt;=0, RIGHT(TEXT(AL871,"0.#"),1)&lt;&gt;"."),TRUE,FALSE)</formula>
    </cfRule>
    <cfRule type="expression" dxfId="1964" priority="2082">
      <formula>IF(AND(AL871&gt;=0, RIGHT(TEXT(AL871,"0.#"),1)="."),TRUE,FALSE)</formula>
    </cfRule>
    <cfRule type="expression" dxfId="1963" priority="2083">
      <formula>IF(AND(AL871&lt;0, RIGHT(TEXT(AL871,"0.#"),1)&lt;&gt;"."),TRUE,FALSE)</formula>
    </cfRule>
    <cfRule type="expression" dxfId="1962" priority="2084">
      <formula>IF(AND(AL871&lt;0, RIGHT(TEXT(AL871,"0.#"),1)="."),TRUE,FALSE)</formula>
    </cfRule>
  </conditionalFormatting>
  <conditionalFormatting sqref="AL906:AO933">
    <cfRule type="expression" dxfId="1961" priority="2075">
      <formula>IF(AND(AL906&gt;=0, RIGHT(TEXT(AL906,"0.#"),1)&lt;&gt;"."),TRUE,FALSE)</formula>
    </cfRule>
    <cfRule type="expression" dxfId="1960" priority="2076">
      <formula>IF(AND(AL906&gt;=0, RIGHT(TEXT(AL906,"0.#"),1)="."),TRUE,FALSE)</formula>
    </cfRule>
    <cfRule type="expression" dxfId="1959" priority="2077">
      <formula>IF(AND(AL906&lt;0, RIGHT(TEXT(AL906,"0.#"),1)&lt;&gt;"."),TRUE,FALSE)</formula>
    </cfRule>
    <cfRule type="expression" dxfId="1958" priority="2078">
      <formula>IF(AND(AL906&lt;0, RIGHT(TEXT(AL906,"0.#"),1)="."),TRUE,FALSE)</formula>
    </cfRule>
  </conditionalFormatting>
  <conditionalFormatting sqref="AL904:AO905">
    <cfRule type="expression" dxfId="1957" priority="2069">
      <formula>IF(AND(AL904&gt;=0, RIGHT(TEXT(AL904,"0.#"),1)&lt;&gt;"."),TRUE,FALSE)</formula>
    </cfRule>
    <cfRule type="expression" dxfId="1956" priority="2070">
      <formula>IF(AND(AL904&gt;=0, RIGHT(TEXT(AL904,"0.#"),1)="."),TRUE,FALSE)</formula>
    </cfRule>
    <cfRule type="expression" dxfId="1955" priority="2071">
      <formula>IF(AND(AL904&lt;0, RIGHT(TEXT(AL904,"0.#"),1)&lt;&gt;"."),TRUE,FALSE)</formula>
    </cfRule>
    <cfRule type="expression" dxfId="1954" priority="2072">
      <formula>IF(AND(AL904&lt;0, RIGHT(TEXT(AL904,"0.#"),1)="."),TRUE,FALSE)</formula>
    </cfRule>
  </conditionalFormatting>
  <conditionalFormatting sqref="AL939:AO966">
    <cfRule type="expression" dxfId="1953" priority="2063">
      <formula>IF(AND(AL939&gt;=0, RIGHT(TEXT(AL939,"0.#"),1)&lt;&gt;"."),TRUE,FALSE)</formula>
    </cfRule>
    <cfRule type="expression" dxfId="1952" priority="2064">
      <formula>IF(AND(AL939&gt;=0, RIGHT(TEXT(AL939,"0.#"),1)="."),TRUE,FALSE)</formula>
    </cfRule>
    <cfRule type="expression" dxfId="1951" priority="2065">
      <formula>IF(AND(AL939&lt;0, RIGHT(TEXT(AL939,"0.#"),1)&lt;&gt;"."),TRUE,FALSE)</formula>
    </cfRule>
    <cfRule type="expression" dxfId="1950" priority="2066">
      <formula>IF(AND(AL939&lt;0, RIGHT(TEXT(AL939,"0.#"),1)="."),TRUE,FALSE)</formula>
    </cfRule>
  </conditionalFormatting>
  <conditionalFormatting sqref="AL937:AO938">
    <cfRule type="expression" dxfId="1949" priority="2057">
      <formula>IF(AND(AL937&gt;=0, RIGHT(TEXT(AL937,"0.#"),1)&lt;&gt;"."),TRUE,FALSE)</formula>
    </cfRule>
    <cfRule type="expression" dxfId="1948" priority="2058">
      <formula>IF(AND(AL937&gt;=0, RIGHT(TEXT(AL937,"0.#"),1)="."),TRUE,FALSE)</formula>
    </cfRule>
    <cfRule type="expression" dxfId="1947" priority="2059">
      <formula>IF(AND(AL937&lt;0, RIGHT(TEXT(AL937,"0.#"),1)&lt;&gt;"."),TRUE,FALSE)</formula>
    </cfRule>
    <cfRule type="expression" dxfId="1946" priority="2060">
      <formula>IF(AND(AL937&lt;0, RIGHT(TEXT(AL937,"0.#"),1)="."),TRUE,FALSE)</formula>
    </cfRule>
  </conditionalFormatting>
  <conditionalFormatting sqref="AL972:AO999">
    <cfRule type="expression" dxfId="1945" priority="2051">
      <formula>IF(AND(AL972&gt;=0, RIGHT(TEXT(AL972,"0.#"),1)&lt;&gt;"."),TRUE,FALSE)</formula>
    </cfRule>
    <cfRule type="expression" dxfId="1944" priority="2052">
      <formula>IF(AND(AL972&gt;=0, RIGHT(TEXT(AL972,"0.#"),1)="."),TRUE,FALSE)</formula>
    </cfRule>
    <cfRule type="expression" dxfId="1943" priority="2053">
      <formula>IF(AND(AL972&lt;0, RIGHT(TEXT(AL972,"0.#"),1)&lt;&gt;"."),TRUE,FALSE)</formula>
    </cfRule>
    <cfRule type="expression" dxfId="1942" priority="2054">
      <formula>IF(AND(AL972&lt;0, RIGHT(TEXT(AL972,"0.#"),1)="."),TRUE,FALSE)</formula>
    </cfRule>
  </conditionalFormatting>
  <conditionalFormatting sqref="AL970:AO971">
    <cfRule type="expression" dxfId="1941" priority="2045">
      <formula>IF(AND(AL970&gt;=0, RIGHT(TEXT(AL970,"0.#"),1)&lt;&gt;"."),TRUE,FALSE)</formula>
    </cfRule>
    <cfRule type="expression" dxfId="1940" priority="2046">
      <formula>IF(AND(AL970&gt;=0, RIGHT(TEXT(AL970,"0.#"),1)="."),TRUE,FALSE)</formula>
    </cfRule>
    <cfRule type="expression" dxfId="1939" priority="2047">
      <formula>IF(AND(AL970&lt;0, RIGHT(TEXT(AL970,"0.#"),1)&lt;&gt;"."),TRUE,FALSE)</formula>
    </cfRule>
    <cfRule type="expression" dxfId="1938" priority="2048">
      <formula>IF(AND(AL970&lt;0, RIGHT(TEXT(AL970,"0.#"),1)="."),TRUE,FALSE)</formula>
    </cfRule>
  </conditionalFormatting>
  <conditionalFormatting sqref="AL1005:AO1032">
    <cfRule type="expression" dxfId="1937" priority="2039">
      <formula>IF(AND(AL1005&gt;=0, RIGHT(TEXT(AL1005,"0.#"),1)&lt;&gt;"."),TRUE,FALSE)</formula>
    </cfRule>
    <cfRule type="expression" dxfId="1936" priority="2040">
      <formula>IF(AND(AL1005&gt;=0, RIGHT(TEXT(AL1005,"0.#"),1)="."),TRUE,FALSE)</formula>
    </cfRule>
    <cfRule type="expression" dxfId="1935" priority="2041">
      <formula>IF(AND(AL1005&lt;0, RIGHT(TEXT(AL1005,"0.#"),1)&lt;&gt;"."),TRUE,FALSE)</formula>
    </cfRule>
    <cfRule type="expression" dxfId="1934" priority="2042">
      <formula>IF(AND(AL1005&lt;0, RIGHT(TEXT(AL1005,"0.#"),1)="."),TRUE,FALSE)</formula>
    </cfRule>
  </conditionalFormatting>
  <conditionalFormatting sqref="AL1003:AO1004">
    <cfRule type="expression" dxfId="1933" priority="2033">
      <formula>IF(AND(AL1003&gt;=0, RIGHT(TEXT(AL1003,"0.#"),1)&lt;&gt;"."),TRUE,FALSE)</formula>
    </cfRule>
    <cfRule type="expression" dxfId="1932" priority="2034">
      <formula>IF(AND(AL1003&gt;=0, RIGHT(TEXT(AL1003,"0.#"),1)="."),TRUE,FALSE)</formula>
    </cfRule>
    <cfRule type="expression" dxfId="1931" priority="2035">
      <formula>IF(AND(AL1003&lt;0, RIGHT(TEXT(AL1003,"0.#"),1)&lt;&gt;"."),TRUE,FALSE)</formula>
    </cfRule>
    <cfRule type="expression" dxfId="1930" priority="2036">
      <formula>IF(AND(AL1003&lt;0, RIGHT(TEXT(AL1003,"0.#"),1)="."),TRUE,FALSE)</formula>
    </cfRule>
  </conditionalFormatting>
  <conditionalFormatting sqref="Y1003:Y1004">
    <cfRule type="expression" dxfId="1929" priority="2031">
      <formula>IF(RIGHT(TEXT(Y1003,"0.#"),1)=".",FALSE,TRUE)</formula>
    </cfRule>
    <cfRule type="expression" dxfId="1928" priority="2032">
      <formula>IF(RIGHT(TEXT(Y1003,"0.#"),1)=".",TRUE,FALSE)</formula>
    </cfRule>
  </conditionalFormatting>
  <conditionalFormatting sqref="AL1038:AO1065">
    <cfRule type="expression" dxfId="1927" priority="2027">
      <formula>IF(AND(AL1038&gt;=0, RIGHT(TEXT(AL1038,"0.#"),1)&lt;&gt;"."),TRUE,FALSE)</formula>
    </cfRule>
    <cfRule type="expression" dxfId="1926" priority="2028">
      <formula>IF(AND(AL1038&gt;=0, RIGHT(TEXT(AL1038,"0.#"),1)="."),TRUE,FALSE)</formula>
    </cfRule>
    <cfRule type="expression" dxfId="1925" priority="2029">
      <formula>IF(AND(AL1038&lt;0, RIGHT(TEXT(AL1038,"0.#"),1)&lt;&gt;"."),TRUE,FALSE)</formula>
    </cfRule>
    <cfRule type="expression" dxfId="1924" priority="2030">
      <formula>IF(AND(AL1038&lt;0, RIGHT(TEXT(AL1038,"0.#"),1)="."),TRUE,FALSE)</formula>
    </cfRule>
  </conditionalFormatting>
  <conditionalFormatting sqref="Y1038:Y1065">
    <cfRule type="expression" dxfId="1923" priority="2025">
      <formula>IF(RIGHT(TEXT(Y1038,"0.#"),1)=".",FALSE,TRUE)</formula>
    </cfRule>
    <cfRule type="expression" dxfId="1922" priority="2026">
      <formula>IF(RIGHT(TEXT(Y1038,"0.#"),1)=".",TRUE,FALSE)</formula>
    </cfRule>
  </conditionalFormatting>
  <conditionalFormatting sqref="AL1036:AO1037">
    <cfRule type="expression" dxfId="1921" priority="2021">
      <formula>IF(AND(AL1036&gt;=0, RIGHT(TEXT(AL1036,"0.#"),1)&lt;&gt;"."),TRUE,FALSE)</formula>
    </cfRule>
    <cfRule type="expression" dxfId="1920" priority="2022">
      <formula>IF(AND(AL1036&gt;=0, RIGHT(TEXT(AL1036,"0.#"),1)="."),TRUE,FALSE)</formula>
    </cfRule>
    <cfRule type="expression" dxfId="1919" priority="2023">
      <formula>IF(AND(AL1036&lt;0, RIGHT(TEXT(AL1036,"0.#"),1)&lt;&gt;"."),TRUE,FALSE)</formula>
    </cfRule>
    <cfRule type="expression" dxfId="1918" priority="2024">
      <formula>IF(AND(AL1036&lt;0, RIGHT(TEXT(AL1036,"0.#"),1)="."),TRUE,FALSE)</formula>
    </cfRule>
  </conditionalFormatting>
  <conditionalFormatting sqref="Y1036:Y1037">
    <cfRule type="expression" dxfId="1917" priority="2019">
      <formula>IF(RIGHT(TEXT(Y1036,"0.#"),1)=".",FALSE,TRUE)</formula>
    </cfRule>
    <cfRule type="expression" dxfId="1916" priority="2020">
      <formula>IF(RIGHT(TEXT(Y1036,"0.#"),1)=".",TRUE,FALSE)</formula>
    </cfRule>
  </conditionalFormatting>
  <conditionalFormatting sqref="AL1071:AO1098">
    <cfRule type="expression" dxfId="1915" priority="2015">
      <formula>IF(AND(AL1071&gt;=0, RIGHT(TEXT(AL1071,"0.#"),1)&lt;&gt;"."),TRUE,FALSE)</formula>
    </cfRule>
    <cfRule type="expression" dxfId="1914" priority="2016">
      <formula>IF(AND(AL1071&gt;=0, RIGHT(TEXT(AL1071,"0.#"),1)="."),TRUE,FALSE)</formula>
    </cfRule>
    <cfRule type="expression" dxfId="1913" priority="2017">
      <formula>IF(AND(AL1071&lt;0, RIGHT(TEXT(AL1071,"0.#"),1)&lt;&gt;"."),TRUE,FALSE)</formula>
    </cfRule>
    <cfRule type="expression" dxfId="1912" priority="2018">
      <formula>IF(AND(AL1071&lt;0, RIGHT(TEXT(AL1071,"0.#"),1)="."),TRUE,FALSE)</formula>
    </cfRule>
  </conditionalFormatting>
  <conditionalFormatting sqref="Y1071:Y1098">
    <cfRule type="expression" dxfId="1911" priority="2013">
      <formula>IF(RIGHT(TEXT(Y1071,"0.#"),1)=".",FALSE,TRUE)</formula>
    </cfRule>
    <cfRule type="expression" dxfId="1910" priority="2014">
      <formula>IF(RIGHT(TEXT(Y1071,"0.#"),1)=".",TRUE,FALSE)</formula>
    </cfRule>
  </conditionalFormatting>
  <conditionalFormatting sqref="AL1069:AO1070">
    <cfRule type="expression" dxfId="1909" priority="2009">
      <formula>IF(AND(AL1069&gt;=0, RIGHT(TEXT(AL1069,"0.#"),1)&lt;&gt;"."),TRUE,FALSE)</formula>
    </cfRule>
    <cfRule type="expression" dxfId="1908" priority="2010">
      <formula>IF(AND(AL1069&gt;=0, RIGHT(TEXT(AL1069,"0.#"),1)="."),TRUE,FALSE)</formula>
    </cfRule>
    <cfRule type="expression" dxfId="1907" priority="2011">
      <formula>IF(AND(AL1069&lt;0, RIGHT(TEXT(AL1069,"0.#"),1)&lt;&gt;"."),TRUE,FALSE)</formula>
    </cfRule>
    <cfRule type="expression" dxfId="1906" priority="2012">
      <formula>IF(AND(AL1069&lt;0, RIGHT(TEXT(AL1069,"0.#"),1)="."),TRUE,FALSE)</formula>
    </cfRule>
  </conditionalFormatting>
  <conditionalFormatting sqref="Y1069:Y1070">
    <cfRule type="expression" dxfId="1905" priority="2007">
      <formula>IF(RIGHT(TEXT(Y1069,"0.#"),1)=".",FALSE,TRUE)</formula>
    </cfRule>
    <cfRule type="expression" dxfId="1904" priority="2008">
      <formula>IF(RIGHT(TEXT(Y1069,"0.#"),1)=".",TRUE,FALSE)</formula>
    </cfRule>
  </conditionalFormatting>
  <conditionalFormatting sqref="AE39">
    <cfRule type="expression" dxfId="1903" priority="2005">
      <formula>IF(RIGHT(TEXT(AE39,"0.#"),1)=".",FALSE,TRUE)</formula>
    </cfRule>
    <cfRule type="expression" dxfId="1902" priority="2006">
      <formula>IF(RIGHT(TEXT(AE39,"0.#"),1)=".",TRUE,FALSE)</formula>
    </cfRule>
  </conditionalFormatting>
  <conditionalFormatting sqref="AM41">
    <cfRule type="expression" dxfId="1901" priority="1989">
      <formula>IF(RIGHT(TEXT(AM41,"0.#"),1)=".",FALSE,TRUE)</formula>
    </cfRule>
    <cfRule type="expression" dxfId="1900" priority="1990">
      <formula>IF(RIGHT(TEXT(AM41,"0.#"),1)=".",TRUE,FALSE)</formula>
    </cfRule>
  </conditionalFormatting>
  <conditionalFormatting sqref="AE40">
    <cfRule type="expression" dxfId="1899" priority="2003">
      <formula>IF(RIGHT(TEXT(AE40,"0.#"),1)=".",FALSE,TRUE)</formula>
    </cfRule>
    <cfRule type="expression" dxfId="1898" priority="2004">
      <formula>IF(RIGHT(TEXT(AE40,"0.#"),1)=".",TRUE,FALSE)</formula>
    </cfRule>
  </conditionalFormatting>
  <conditionalFormatting sqref="AE41">
    <cfRule type="expression" dxfId="1897" priority="2001">
      <formula>IF(RIGHT(TEXT(AE41,"0.#"),1)=".",FALSE,TRUE)</formula>
    </cfRule>
    <cfRule type="expression" dxfId="1896" priority="2002">
      <formula>IF(RIGHT(TEXT(AE41,"0.#"),1)=".",TRUE,FALSE)</formula>
    </cfRule>
  </conditionalFormatting>
  <conditionalFormatting sqref="AI41">
    <cfRule type="expression" dxfId="1895" priority="1999">
      <formula>IF(RIGHT(TEXT(AI41,"0.#"),1)=".",FALSE,TRUE)</formula>
    </cfRule>
    <cfRule type="expression" dxfId="1894" priority="2000">
      <formula>IF(RIGHT(TEXT(AI41,"0.#"),1)=".",TRUE,FALSE)</formula>
    </cfRule>
  </conditionalFormatting>
  <conditionalFormatting sqref="AI40">
    <cfRule type="expression" dxfId="1893" priority="1997">
      <formula>IF(RIGHT(TEXT(AI40,"0.#"),1)=".",FALSE,TRUE)</formula>
    </cfRule>
    <cfRule type="expression" dxfId="1892" priority="1998">
      <formula>IF(RIGHT(TEXT(AI40,"0.#"),1)=".",TRUE,FALSE)</formula>
    </cfRule>
  </conditionalFormatting>
  <conditionalFormatting sqref="AI39">
    <cfRule type="expression" dxfId="1891" priority="1995">
      <formula>IF(RIGHT(TEXT(AI39,"0.#"),1)=".",FALSE,TRUE)</formula>
    </cfRule>
    <cfRule type="expression" dxfId="1890" priority="1996">
      <formula>IF(RIGHT(TEXT(AI39,"0.#"),1)=".",TRUE,FALSE)</formula>
    </cfRule>
  </conditionalFormatting>
  <conditionalFormatting sqref="AM39">
    <cfRule type="expression" dxfId="1889" priority="1993">
      <formula>IF(RIGHT(TEXT(AM39,"0.#"),1)=".",FALSE,TRUE)</formula>
    </cfRule>
    <cfRule type="expression" dxfId="1888" priority="1994">
      <formula>IF(RIGHT(TEXT(AM39,"0.#"),1)=".",TRUE,FALSE)</formula>
    </cfRule>
  </conditionalFormatting>
  <conditionalFormatting sqref="AM40">
    <cfRule type="expression" dxfId="1887" priority="1991">
      <formula>IF(RIGHT(TEXT(AM40,"0.#"),1)=".",FALSE,TRUE)</formula>
    </cfRule>
    <cfRule type="expression" dxfId="1886" priority="1992">
      <formula>IF(RIGHT(TEXT(AM40,"0.#"),1)=".",TRUE,FALSE)</formula>
    </cfRule>
  </conditionalFormatting>
  <conditionalFormatting sqref="AQ39:AQ41">
    <cfRule type="expression" dxfId="1885" priority="1987">
      <formula>IF(RIGHT(TEXT(AQ39,"0.#"),1)=".",FALSE,TRUE)</formula>
    </cfRule>
    <cfRule type="expression" dxfId="1884" priority="1988">
      <formula>IF(RIGHT(TEXT(AQ39,"0.#"),1)=".",TRUE,FALSE)</formula>
    </cfRule>
  </conditionalFormatting>
  <conditionalFormatting sqref="AU39:AU41">
    <cfRule type="expression" dxfId="1883" priority="1985">
      <formula>IF(RIGHT(TEXT(AU39,"0.#"),1)=".",FALSE,TRUE)</formula>
    </cfRule>
    <cfRule type="expression" dxfId="1882" priority="1986">
      <formula>IF(RIGHT(TEXT(AU39,"0.#"),1)=".",TRUE,FALSE)</formula>
    </cfRule>
  </conditionalFormatting>
  <conditionalFormatting sqref="AE46">
    <cfRule type="expression" dxfId="1881" priority="1983">
      <formula>IF(RIGHT(TEXT(AE46,"0.#"),1)=".",FALSE,TRUE)</formula>
    </cfRule>
    <cfRule type="expression" dxfId="1880" priority="1984">
      <formula>IF(RIGHT(TEXT(AE46,"0.#"),1)=".",TRUE,FALSE)</formula>
    </cfRule>
  </conditionalFormatting>
  <conditionalFormatting sqref="AE47">
    <cfRule type="expression" dxfId="1879" priority="1981">
      <formula>IF(RIGHT(TEXT(AE47,"0.#"),1)=".",FALSE,TRUE)</formula>
    </cfRule>
    <cfRule type="expression" dxfId="1878" priority="1982">
      <formula>IF(RIGHT(TEXT(AE47,"0.#"),1)=".",TRUE,FALSE)</formula>
    </cfRule>
  </conditionalFormatting>
  <conditionalFormatting sqref="AE48">
    <cfRule type="expression" dxfId="1877" priority="1979">
      <formula>IF(RIGHT(TEXT(AE48,"0.#"),1)=".",FALSE,TRUE)</formula>
    </cfRule>
    <cfRule type="expression" dxfId="1876" priority="1980">
      <formula>IF(RIGHT(TEXT(AE48,"0.#"),1)=".",TRUE,FALSE)</formula>
    </cfRule>
  </conditionalFormatting>
  <conditionalFormatting sqref="AI48">
    <cfRule type="expression" dxfId="1875" priority="1977">
      <formula>IF(RIGHT(TEXT(AI48,"0.#"),1)=".",FALSE,TRUE)</formula>
    </cfRule>
    <cfRule type="expression" dxfId="1874" priority="1978">
      <formula>IF(RIGHT(TEXT(AI48,"0.#"),1)=".",TRUE,FALSE)</formula>
    </cfRule>
  </conditionalFormatting>
  <conditionalFormatting sqref="AI47">
    <cfRule type="expression" dxfId="1873" priority="1975">
      <formula>IF(RIGHT(TEXT(AI47,"0.#"),1)=".",FALSE,TRUE)</formula>
    </cfRule>
    <cfRule type="expression" dxfId="1872" priority="1976">
      <formula>IF(RIGHT(TEXT(AI47,"0.#"),1)=".",TRUE,FALSE)</formula>
    </cfRule>
  </conditionalFormatting>
  <conditionalFormatting sqref="AE448">
    <cfRule type="expression" dxfId="1871" priority="1853">
      <formula>IF(RIGHT(TEXT(AE448,"0.#"),1)=".",FALSE,TRUE)</formula>
    </cfRule>
    <cfRule type="expression" dxfId="1870" priority="1854">
      <formula>IF(RIGHT(TEXT(AE448,"0.#"),1)=".",TRUE,FALSE)</formula>
    </cfRule>
  </conditionalFormatting>
  <conditionalFormatting sqref="AM450">
    <cfRule type="expression" dxfId="1869" priority="1843">
      <formula>IF(RIGHT(TEXT(AM450,"0.#"),1)=".",FALSE,TRUE)</formula>
    </cfRule>
    <cfRule type="expression" dxfId="1868" priority="1844">
      <formula>IF(RIGHT(TEXT(AM450,"0.#"),1)=".",TRUE,FALSE)</formula>
    </cfRule>
  </conditionalFormatting>
  <conditionalFormatting sqref="AE449">
    <cfRule type="expression" dxfId="1867" priority="1851">
      <formula>IF(RIGHT(TEXT(AE449,"0.#"),1)=".",FALSE,TRUE)</formula>
    </cfRule>
    <cfRule type="expression" dxfId="1866" priority="1852">
      <formula>IF(RIGHT(TEXT(AE449,"0.#"),1)=".",TRUE,FALSE)</formula>
    </cfRule>
  </conditionalFormatting>
  <conditionalFormatting sqref="AE450">
    <cfRule type="expression" dxfId="1865" priority="1849">
      <formula>IF(RIGHT(TEXT(AE450,"0.#"),1)=".",FALSE,TRUE)</formula>
    </cfRule>
    <cfRule type="expression" dxfId="1864" priority="1850">
      <formula>IF(RIGHT(TEXT(AE450,"0.#"),1)=".",TRUE,FALSE)</formula>
    </cfRule>
  </conditionalFormatting>
  <conditionalFormatting sqref="AM448">
    <cfRule type="expression" dxfId="1863" priority="1847">
      <formula>IF(RIGHT(TEXT(AM448,"0.#"),1)=".",FALSE,TRUE)</formula>
    </cfRule>
    <cfRule type="expression" dxfId="1862" priority="1848">
      <formula>IF(RIGHT(TEXT(AM448,"0.#"),1)=".",TRUE,FALSE)</formula>
    </cfRule>
  </conditionalFormatting>
  <conditionalFormatting sqref="AM449">
    <cfRule type="expression" dxfId="1861" priority="1845">
      <formula>IF(RIGHT(TEXT(AM449,"0.#"),1)=".",FALSE,TRUE)</formula>
    </cfRule>
    <cfRule type="expression" dxfId="1860" priority="1846">
      <formula>IF(RIGHT(TEXT(AM449,"0.#"),1)=".",TRUE,FALSE)</formula>
    </cfRule>
  </conditionalFormatting>
  <conditionalFormatting sqref="AU448">
    <cfRule type="expression" dxfId="1859" priority="1841">
      <formula>IF(RIGHT(TEXT(AU448,"0.#"),1)=".",FALSE,TRUE)</formula>
    </cfRule>
    <cfRule type="expression" dxfId="1858" priority="1842">
      <formula>IF(RIGHT(TEXT(AU448,"0.#"),1)=".",TRUE,FALSE)</formula>
    </cfRule>
  </conditionalFormatting>
  <conditionalFormatting sqref="AU449">
    <cfRule type="expression" dxfId="1857" priority="1839">
      <formula>IF(RIGHT(TEXT(AU449,"0.#"),1)=".",FALSE,TRUE)</formula>
    </cfRule>
    <cfRule type="expression" dxfId="1856" priority="1840">
      <formula>IF(RIGHT(TEXT(AU449,"0.#"),1)=".",TRUE,FALSE)</formula>
    </cfRule>
  </conditionalFormatting>
  <conditionalFormatting sqref="AU450">
    <cfRule type="expression" dxfId="1855" priority="1837">
      <formula>IF(RIGHT(TEXT(AU450,"0.#"),1)=".",FALSE,TRUE)</formula>
    </cfRule>
    <cfRule type="expression" dxfId="1854" priority="1838">
      <formula>IF(RIGHT(TEXT(AU450,"0.#"),1)=".",TRUE,FALSE)</formula>
    </cfRule>
  </conditionalFormatting>
  <conditionalFormatting sqref="AI450">
    <cfRule type="expression" dxfId="1853" priority="1831">
      <formula>IF(RIGHT(TEXT(AI450,"0.#"),1)=".",FALSE,TRUE)</formula>
    </cfRule>
    <cfRule type="expression" dxfId="1852" priority="1832">
      <formula>IF(RIGHT(TEXT(AI450,"0.#"),1)=".",TRUE,FALSE)</formula>
    </cfRule>
  </conditionalFormatting>
  <conditionalFormatting sqref="AI448">
    <cfRule type="expression" dxfId="1851" priority="1835">
      <formula>IF(RIGHT(TEXT(AI448,"0.#"),1)=".",FALSE,TRUE)</formula>
    </cfRule>
    <cfRule type="expression" dxfId="1850" priority="1836">
      <formula>IF(RIGHT(TEXT(AI448,"0.#"),1)=".",TRUE,FALSE)</formula>
    </cfRule>
  </conditionalFormatting>
  <conditionalFormatting sqref="AI449">
    <cfRule type="expression" dxfId="1849" priority="1833">
      <formula>IF(RIGHT(TEXT(AI449,"0.#"),1)=".",FALSE,TRUE)</formula>
    </cfRule>
    <cfRule type="expression" dxfId="1848" priority="1834">
      <formula>IF(RIGHT(TEXT(AI449,"0.#"),1)=".",TRUE,FALSE)</formula>
    </cfRule>
  </conditionalFormatting>
  <conditionalFormatting sqref="AQ449">
    <cfRule type="expression" dxfId="1847" priority="1829">
      <formula>IF(RIGHT(TEXT(AQ449,"0.#"),1)=".",FALSE,TRUE)</formula>
    </cfRule>
    <cfRule type="expression" dxfId="1846" priority="1830">
      <formula>IF(RIGHT(TEXT(AQ449,"0.#"),1)=".",TRUE,FALSE)</formula>
    </cfRule>
  </conditionalFormatting>
  <conditionalFormatting sqref="AQ450">
    <cfRule type="expression" dxfId="1845" priority="1827">
      <formula>IF(RIGHT(TEXT(AQ450,"0.#"),1)=".",FALSE,TRUE)</formula>
    </cfRule>
    <cfRule type="expression" dxfId="1844" priority="1828">
      <formula>IF(RIGHT(TEXT(AQ450,"0.#"),1)=".",TRUE,FALSE)</formula>
    </cfRule>
  </conditionalFormatting>
  <conditionalFormatting sqref="AQ448">
    <cfRule type="expression" dxfId="1843" priority="1825">
      <formula>IF(RIGHT(TEXT(AQ448,"0.#"),1)=".",FALSE,TRUE)</formula>
    </cfRule>
    <cfRule type="expression" dxfId="1842" priority="1826">
      <formula>IF(RIGHT(TEXT(AQ448,"0.#"),1)=".",TRUE,FALSE)</formula>
    </cfRule>
  </conditionalFormatting>
  <conditionalFormatting sqref="AE453">
    <cfRule type="expression" dxfId="1841" priority="1823">
      <formula>IF(RIGHT(TEXT(AE453,"0.#"),1)=".",FALSE,TRUE)</formula>
    </cfRule>
    <cfRule type="expression" dxfId="1840" priority="1824">
      <formula>IF(RIGHT(TEXT(AE453,"0.#"),1)=".",TRUE,FALSE)</formula>
    </cfRule>
  </conditionalFormatting>
  <conditionalFormatting sqref="AM455">
    <cfRule type="expression" dxfId="1839" priority="1813">
      <formula>IF(RIGHT(TEXT(AM455,"0.#"),1)=".",FALSE,TRUE)</formula>
    </cfRule>
    <cfRule type="expression" dxfId="1838" priority="1814">
      <formula>IF(RIGHT(TEXT(AM455,"0.#"),1)=".",TRUE,FALSE)</formula>
    </cfRule>
  </conditionalFormatting>
  <conditionalFormatting sqref="AE454">
    <cfRule type="expression" dxfId="1837" priority="1821">
      <formula>IF(RIGHT(TEXT(AE454,"0.#"),1)=".",FALSE,TRUE)</formula>
    </cfRule>
    <cfRule type="expression" dxfId="1836" priority="1822">
      <formula>IF(RIGHT(TEXT(AE454,"0.#"),1)=".",TRUE,FALSE)</formula>
    </cfRule>
  </conditionalFormatting>
  <conditionalFormatting sqref="AE455">
    <cfRule type="expression" dxfId="1835" priority="1819">
      <formula>IF(RIGHT(TEXT(AE455,"0.#"),1)=".",FALSE,TRUE)</formula>
    </cfRule>
    <cfRule type="expression" dxfId="1834" priority="1820">
      <formula>IF(RIGHT(TEXT(AE455,"0.#"),1)=".",TRUE,FALSE)</formula>
    </cfRule>
  </conditionalFormatting>
  <conditionalFormatting sqref="AM453">
    <cfRule type="expression" dxfId="1833" priority="1817">
      <formula>IF(RIGHT(TEXT(AM453,"0.#"),1)=".",FALSE,TRUE)</formula>
    </cfRule>
    <cfRule type="expression" dxfId="1832" priority="1818">
      <formula>IF(RIGHT(TEXT(AM453,"0.#"),1)=".",TRUE,FALSE)</formula>
    </cfRule>
  </conditionalFormatting>
  <conditionalFormatting sqref="AM454">
    <cfRule type="expression" dxfId="1831" priority="1815">
      <formula>IF(RIGHT(TEXT(AM454,"0.#"),1)=".",FALSE,TRUE)</formula>
    </cfRule>
    <cfRule type="expression" dxfId="1830" priority="1816">
      <formula>IF(RIGHT(TEXT(AM454,"0.#"),1)=".",TRUE,FALSE)</formula>
    </cfRule>
  </conditionalFormatting>
  <conditionalFormatting sqref="AU453">
    <cfRule type="expression" dxfId="1829" priority="1811">
      <formula>IF(RIGHT(TEXT(AU453,"0.#"),1)=".",FALSE,TRUE)</formula>
    </cfRule>
    <cfRule type="expression" dxfId="1828" priority="1812">
      <formula>IF(RIGHT(TEXT(AU453,"0.#"),1)=".",TRUE,FALSE)</formula>
    </cfRule>
  </conditionalFormatting>
  <conditionalFormatting sqref="AU454">
    <cfRule type="expression" dxfId="1827" priority="1809">
      <formula>IF(RIGHT(TEXT(AU454,"0.#"),1)=".",FALSE,TRUE)</formula>
    </cfRule>
    <cfRule type="expression" dxfId="1826" priority="1810">
      <formula>IF(RIGHT(TEXT(AU454,"0.#"),1)=".",TRUE,FALSE)</formula>
    </cfRule>
  </conditionalFormatting>
  <conditionalFormatting sqref="AU455">
    <cfRule type="expression" dxfId="1825" priority="1807">
      <formula>IF(RIGHT(TEXT(AU455,"0.#"),1)=".",FALSE,TRUE)</formula>
    </cfRule>
    <cfRule type="expression" dxfId="1824" priority="1808">
      <formula>IF(RIGHT(TEXT(AU455,"0.#"),1)=".",TRUE,FALSE)</formula>
    </cfRule>
  </conditionalFormatting>
  <conditionalFormatting sqref="AI455">
    <cfRule type="expression" dxfId="1823" priority="1801">
      <formula>IF(RIGHT(TEXT(AI455,"0.#"),1)=".",FALSE,TRUE)</formula>
    </cfRule>
    <cfRule type="expression" dxfId="1822" priority="1802">
      <formula>IF(RIGHT(TEXT(AI455,"0.#"),1)=".",TRUE,FALSE)</formula>
    </cfRule>
  </conditionalFormatting>
  <conditionalFormatting sqref="AI453">
    <cfRule type="expression" dxfId="1821" priority="1805">
      <formula>IF(RIGHT(TEXT(AI453,"0.#"),1)=".",FALSE,TRUE)</formula>
    </cfRule>
    <cfRule type="expression" dxfId="1820" priority="1806">
      <formula>IF(RIGHT(TEXT(AI453,"0.#"),1)=".",TRUE,FALSE)</formula>
    </cfRule>
  </conditionalFormatting>
  <conditionalFormatting sqref="AI454">
    <cfRule type="expression" dxfId="1819" priority="1803">
      <formula>IF(RIGHT(TEXT(AI454,"0.#"),1)=".",FALSE,TRUE)</formula>
    </cfRule>
    <cfRule type="expression" dxfId="1818" priority="1804">
      <formula>IF(RIGHT(TEXT(AI454,"0.#"),1)=".",TRUE,FALSE)</formula>
    </cfRule>
  </conditionalFormatting>
  <conditionalFormatting sqref="AQ454">
    <cfRule type="expression" dxfId="1817" priority="1799">
      <formula>IF(RIGHT(TEXT(AQ454,"0.#"),1)=".",FALSE,TRUE)</formula>
    </cfRule>
    <cfRule type="expression" dxfId="1816" priority="1800">
      <formula>IF(RIGHT(TEXT(AQ454,"0.#"),1)=".",TRUE,FALSE)</formula>
    </cfRule>
  </conditionalFormatting>
  <conditionalFormatting sqref="AQ455">
    <cfRule type="expression" dxfId="1815" priority="1797">
      <formula>IF(RIGHT(TEXT(AQ455,"0.#"),1)=".",FALSE,TRUE)</formula>
    </cfRule>
    <cfRule type="expression" dxfId="1814" priority="1798">
      <formula>IF(RIGHT(TEXT(AQ455,"0.#"),1)=".",TRUE,FALSE)</formula>
    </cfRule>
  </conditionalFormatting>
  <conditionalFormatting sqref="AQ453">
    <cfRule type="expression" dxfId="1813" priority="1795">
      <formula>IF(RIGHT(TEXT(AQ453,"0.#"),1)=".",FALSE,TRUE)</formula>
    </cfRule>
    <cfRule type="expression" dxfId="1812" priority="1796">
      <formula>IF(RIGHT(TEXT(AQ453,"0.#"),1)=".",TRUE,FALSE)</formula>
    </cfRule>
  </conditionalFormatting>
  <conditionalFormatting sqref="AE487">
    <cfRule type="expression" dxfId="1811" priority="1673">
      <formula>IF(RIGHT(TEXT(AE487,"0.#"),1)=".",FALSE,TRUE)</formula>
    </cfRule>
    <cfRule type="expression" dxfId="1810" priority="1674">
      <formula>IF(RIGHT(TEXT(AE487,"0.#"),1)=".",TRUE,FALSE)</formula>
    </cfRule>
  </conditionalFormatting>
  <conditionalFormatting sqref="AE488">
    <cfRule type="expression" dxfId="1809" priority="1671">
      <formula>IF(RIGHT(TEXT(AE488,"0.#"),1)=".",FALSE,TRUE)</formula>
    </cfRule>
    <cfRule type="expression" dxfId="1808" priority="1672">
      <formula>IF(RIGHT(TEXT(AE488,"0.#"),1)=".",TRUE,FALSE)</formula>
    </cfRule>
  </conditionalFormatting>
  <conditionalFormatting sqref="AE489">
    <cfRule type="expression" dxfId="1807" priority="1669">
      <formula>IF(RIGHT(TEXT(AE489,"0.#"),1)=".",FALSE,TRUE)</formula>
    </cfRule>
    <cfRule type="expression" dxfId="1806" priority="1670">
      <formula>IF(RIGHT(TEXT(AE489,"0.#"),1)=".",TRUE,FALSE)</formula>
    </cfRule>
  </conditionalFormatting>
  <conditionalFormatting sqref="AU487">
    <cfRule type="expression" dxfId="1805" priority="1661">
      <formula>IF(RIGHT(TEXT(AU487,"0.#"),1)=".",FALSE,TRUE)</formula>
    </cfRule>
    <cfRule type="expression" dxfId="1804" priority="1662">
      <formula>IF(RIGHT(TEXT(AU487,"0.#"),1)=".",TRUE,FALSE)</formula>
    </cfRule>
  </conditionalFormatting>
  <conditionalFormatting sqref="AU488">
    <cfRule type="expression" dxfId="1803" priority="1659">
      <formula>IF(RIGHT(TEXT(AU488,"0.#"),1)=".",FALSE,TRUE)</formula>
    </cfRule>
    <cfRule type="expression" dxfId="1802" priority="1660">
      <formula>IF(RIGHT(TEXT(AU488,"0.#"),1)=".",TRUE,FALSE)</formula>
    </cfRule>
  </conditionalFormatting>
  <conditionalFormatting sqref="AU489">
    <cfRule type="expression" dxfId="1801" priority="1657">
      <formula>IF(RIGHT(TEXT(AU489,"0.#"),1)=".",FALSE,TRUE)</formula>
    </cfRule>
    <cfRule type="expression" dxfId="1800" priority="1658">
      <formula>IF(RIGHT(TEXT(AU489,"0.#"),1)=".",TRUE,FALSE)</formula>
    </cfRule>
  </conditionalFormatting>
  <conditionalFormatting sqref="AQ488">
    <cfRule type="expression" dxfId="1799" priority="1649">
      <formula>IF(RIGHT(TEXT(AQ488,"0.#"),1)=".",FALSE,TRUE)</formula>
    </cfRule>
    <cfRule type="expression" dxfId="1798" priority="1650">
      <formula>IF(RIGHT(TEXT(AQ488,"0.#"),1)=".",TRUE,FALSE)</formula>
    </cfRule>
  </conditionalFormatting>
  <conditionalFormatting sqref="AQ489">
    <cfRule type="expression" dxfId="1797" priority="1647">
      <formula>IF(RIGHT(TEXT(AQ489,"0.#"),1)=".",FALSE,TRUE)</formula>
    </cfRule>
    <cfRule type="expression" dxfId="1796" priority="1648">
      <formula>IF(RIGHT(TEXT(AQ489,"0.#"),1)=".",TRUE,FALSE)</formula>
    </cfRule>
  </conditionalFormatting>
  <conditionalFormatting sqref="AQ487">
    <cfRule type="expression" dxfId="1795" priority="1645">
      <formula>IF(RIGHT(TEXT(AQ487,"0.#"),1)=".",FALSE,TRUE)</formula>
    </cfRule>
    <cfRule type="expression" dxfId="1794" priority="1646">
      <formula>IF(RIGHT(TEXT(AQ487,"0.#"),1)=".",TRUE,FALSE)</formula>
    </cfRule>
  </conditionalFormatting>
  <conditionalFormatting sqref="AE512">
    <cfRule type="expression" dxfId="1793" priority="1643">
      <formula>IF(RIGHT(TEXT(AE512,"0.#"),1)=".",FALSE,TRUE)</formula>
    </cfRule>
    <cfRule type="expression" dxfId="1792" priority="1644">
      <formula>IF(RIGHT(TEXT(AE512,"0.#"),1)=".",TRUE,FALSE)</formula>
    </cfRule>
  </conditionalFormatting>
  <conditionalFormatting sqref="AE513">
    <cfRule type="expression" dxfId="1791" priority="1641">
      <formula>IF(RIGHT(TEXT(AE513,"0.#"),1)=".",FALSE,TRUE)</formula>
    </cfRule>
    <cfRule type="expression" dxfId="1790" priority="1642">
      <formula>IF(RIGHT(TEXT(AE513,"0.#"),1)=".",TRUE,FALSE)</formula>
    </cfRule>
  </conditionalFormatting>
  <conditionalFormatting sqref="AE514">
    <cfRule type="expression" dxfId="1789" priority="1639">
      <formula>IF(RIGHT(TEXT(AE514,"0.#"),1)=".",FALSE,TRUE)</formula>
    </cfRule>
    <cfRule type="expression" dxfId="1788" priority="1640">
      <formula>IF(RIGHT(TEXT(AE514,"0.#"),1)=".",TRUE,FALSE)</formula>
    </cfRule>
  </conditionalFormatting>
  <conditionalFormatting sqref="AU512">
    <cfRule type="expression" dxfId="1787" priority="1631">
      <formula>IF(RIGHT(TEXT(AU512,"0.#"),1)=".",FALSE,TRUE)</formula>
    </cfRule>
    <cfRule type="expression" dxfId="1786" priority="1632">
      <formula>IF(RIGHT(TEXT(AU512,"0.#"),1)=".",TRUE,FALSE)</formula>
    </cfRule>
  </conditionalFormatting>
  <conditionalFormatting sqref="AU513">
    <cfRule type="expression" dxfId="1785" priority="1629">
      <formula>IF(RIGHT(TEXT(AU513,"0.#"),1)=".",FALSE,TRUE)</formula>
    </cfRule>
    <cfRule type="expression" dxfId="1784" priority="1630">
      <formula>IF(RIGHT(TEXT(AU513,"0.#"),1)=".",TRUE,FALSE)</formula>
    </cfRule>
  </conditionalFormatting>
  <conditionalFormatting sqref="AU514">
    <cfRule type="expression" dxfId="1783" priority="1627">
      <formula>IF(RIGHT(TEXT(AU514,"0.#"),1)=".",FALSE,TRUE)</formula>
    </cfRule>
    <cfRule type="expression" dxfId="1782" priority="1628">
      <formula>IF(RIGHT(TEXT(AU514,"0.#"),1)=".",TRUE,FALSE)</formula>
    </cfRule>
  </conditionalFormatting>
  <conditionalFormatting sqref="AQ513">
    <cfRule type="expression" dxfId="1781" priority="1619">
      <formula>IF(RIGHT(TEXT(AQ513,"0.#"),1)=".",FALSE,TRUE)</formula>
    </cfRule>
    <cfRule type="expression" dxfId="1780" priority="1620">
      <formula>IF(RIGHT(TEXT(AQ513,"0.#"),1)=".",TRUE,FALSE)</formula>
    </cfRule>
  </conditionalFormatting>
  <conditionalFormatting sqref="AQ514">
    <cfRule type="expression" dxfId="1779" priority="1617">
      <formula>IF(RIGHT(TEXT(AQ514,"0.#"),1)=".",FALSE,TRUE)</formula>
    </cfRule>
    <cfRule type="expression" dxfId="1778" priority="1618">
      <formula>IF(RIGHT(TEXT(AQ514,"0.#"),1)=".",TRUE,FALSE)</formula>
    </cfRule>
  </conditionalFormatting>
  <conditionalFormatting sqref="AQ512">
    <cfRule type="expression" dxfId="1777" priority="1615">
      <formula>IF(RIGHT(TEXT(AQ512,"0.#"),1)=".",FALSE,TRUE)</formula>
    </cfRule>
    <cfRule type="expression" dxfId="1776" priority="1616">
      <formula>IF(RIGHT(TEXT(AQ512,"0.#"),1)=".",TRUE,FALSE)</formula>
    </cfRule>
  </conditionalFormatting>
  <conditionalFormatting sqref="AE517">
    <cfRule type="expression" dxfId="1775" priority="1493">
      <formula>IF(RIGHT(TEXT(AE517,"0.#"),1)=".",FALSE,TRUE)</formula>
    </cfRule>
    <cfRule type="expression" dxfId="1774" priority="1494">
      <formula>IF(RIGHT(TEXT(AE517,"0.#"),1)=".",TRUE,FALSE)</formula>
    </cfRule>
  </conditionalFormatting>
  <conditionalFormatting sqref="AE518">
    <cfRule type="expression" dxfId="1773" priority="1491">
      <formula>IF(RIGHT(TEXT(AE518,"0.#"),1)=".",FALSE,TRUE)</formula>
    </cfRule>
    <cfRule type="expression" dxfId="1772" priority="1492">
      <formula>IF(RIGHT(TEXT(AE518,"0.#"),1)=".",TRUE,FALSE)</formula>
    </cfRule>
  </conditionalFormatting>
  <conditionalFormatting sqref="AE519">
    <cfRule type="expression" dxfId="1771" priority="1489">
      <formula>IF(RIGHT(TEXT(AE519,"0.#"),1)=".",FALSE,TRUE)</formula>
    </cfRule>
    <cfRule type="expression" dxfId="1770" priority="1490">
      <formula>IF(RIGHT(TEXT(AE519,"0.#"),1)=".",TRUE,FALSE)</formula>
    </cfRule>
  </conditionalFormatting>
  <conditionalFormatting sqref="AU517">
    <cfRule type="expression" dxfId="1769" priority="1481">
      <formula>IF(RIGHT(TEXT(AU517,"0.#"),1)=".",FALSE,TRUE)</formula>
    </cfRule>
    <cfRule type="expression" dxfId="1768" priority="1482">
      <formula>IF(RIGHT(TEXT(AU517,"0.#"),1)=".",TRUE,FALSE)</formula>
    </cfRule>
  </conditionalFormatting>
  <conditionalFormatting sqref="AU519">
    <cfRule type="expression" dxfId="1767" priority="1477">
      <formula>IF(RIGHT(TEXT(AU519,"0.#"),1)=".",FALSE,TRUE)</formula>
    </cfRule>
    <cfRule type="expression" dxfId="1766" priority="1478">
      <formula>IF(RIGHT(TEXT(AU519,"0.#"),1)=".",TRUE,FALSE)</formula>
    </cfRule>
  </conditionalFormatting>
  <conditionalFormatting sqref="AQ518">
    <cfRule type="expression" dxfId="1765" priority="1469">
      <formula>IF(RIGHT(TEXT(AQ518,"0.#"),1)=".",FALSE,TRUE)</formula>
    </cfRule>
    <cfRule type="expression" dxfId="1764" priority="1470">
      <formula>IF(RIGHT(TEXT(AQ518,"0.#"),1)=".",TRUE,FALSE)</formula>
    </cfRule>
  </conditionalFormatting>
  <conditionalFormatting sqref="AQ519">
    <cfRule type="expression" dxfId="1763" priority="1467">
      <formula>IF(RIGHT(TEXT(AQ519,"0.#"),1)=".",FALSE,TRUE)</formula>
    </cfRule>
    <cfRule type="expression" dxfId="1762" priority="1468">
      <formula>IF(RIGHT(TEXT(AQ519,"0.#"),1)=".",TRUE,FALSE)</formula>
    </cfRule>
  </conditionalFormatting>
  <conditionalFormatting sqref="AQ517">
    <cfRule type="expression" dxfId="1761" priority="1465">
      <formula>IF(RIGHT(TEXT(AQ517,"0.#"),1)=".",FALSE,TRUE)</formula>
    </cfRule>
    <cfRule type="expression" dxfId="1760" priority="1466">
      <formula>IF(RIGHT(TEXT(AQ517,"0.#"),1)=".",TRUE,FALSE)</formula>
    </cfRule>
  </conditionalFormatting>
  <conditionalFormatting sqref="AE522">
    <cfRule type="expression" dxfId="1759" priority="1463">
      <formula>IF(RIGHT(TEXT(AE522,"0.#"),1)=".",FALSE,TRUE)</formula>
    </cfRule>
    <cfRule type="expression" dxfId="1758" priority="1464">
      <formula>IF(RIGHT(TEXT(AE522,"0.#"),1)=".",TRUE,FALSE)</formula>
    </cfRule>
  </conditionalFormatting>
  <conditionalFormatting sqref="AE523">
    <cfRule type="expression" dxfId="1757" priority="1461">
      <formula>IF(RIGHT(TEXT(AE523,"0.#"),1)=".",FALSE,TRUE)</formula>
    </cfRule>
    <cfRule type="expression" dxfId="1756" priority="1462">
      <formula>IF(RIGHT(TEXT(AE523,"0.#"),1)=".",TRUE,FALSE)</formula>
    </cfRule>
  </conditionalFormatting>
  <conditionalFormatting sqref="AE524">
    <cfRule type="expression" dxfId="1755" priority="1459">
      <formula>IF(RIGHT(TEXT(AE524,"0.#"),1)=".",FALSE,TRUE)</formula>
    </cfRule>
    <cfRule type="expression" dxfId="1754" priority="1460">
      <formula>IF(RIGHT(TEXT(AE524,"0.#"),1)=".",TRUE,FALSE)</formula>
    </cfRule>
  </conditionalFormatting>
  <conditionalFormatting sqref="AU522">
    <cfRule type="expression" dxfId="1753" priority="1451">
      <formula>IF(RIGHT(TEXT(AU522,"0.#"),1)=".",FALSE,TRUE)</formula>
    </cfRule>
    <cfRule type="expression" dxfId="1752" priority="1452">
      <formula>IF(RIGHT(TEXT(AU522,"0.#"),1)=".",TRUE,FALSE)</formula>
    </cfRule>
  </conditionalFormatting>
  <conditionalFormatting sqref="AU523">
    <cfRule type="expression" dxfId="1751" priority="1449">
      <formula>IF(RIGHT(TEXT(AU523,"0.#"),1)=".",FALSE,TRUE)</formula>
    </cfRule>
    <cfRule type="expression" dxfId="1750" priority="1450">
      <formula>IF(RIGHT(TEXT(AU523,"0.#"),1)=".",TRUE,FALSE)</formula>
    </cfRule>
  </conditionalFormatting>
  <conditionalFormatting sqref="AU524">
    <cfRule type="expression" dxfId="1749" priority="1447">
      <formula>IF(RIGHT(TEXT(AU524,"0.#"),1)=".",FALSE,TRUE)</formula>
    </cfRule>
    <cfRule type="expression" dxfId="1748" priority="1448">
      <formula>IF(RIGHT(TEXT(AU524,"0.#"),1)=".",TRUE,FALSE)</formula>
    </cfRule>
  </conditionalFormatting>
  <conditionalFormatting sqref="AQ523">
    <cfRule type="expression" dxfId="1747" priority="1439">
      <formula>IF(RIGHT(TEXT(AQ523,"0.#"),1)=".",FALSE,TRUE)</formula>
    </cfRule>
    <cfRule type="expression" dxfId="1746" priority="1440">
      <formula>IF(RIGHT(TEXT(AQ523,"0.#"),1)=".",TRUE,FALSE)</formula>
    </cfRule>
  </conditionalFormatting>
  <conditionalFormatting sqref="AQ524">
    <cfRule type="expression" dxfId="1745" priority="1437">
      <formula>IF(RIGHT(TEXT(AQ524,"0.#"),1)=".",FALSE,TRUE)</formula>
    </cfRule>
    <cfRule type="expression" dxfId="1744" priority="1438">
      <formula>IF(RIGHT(TEXT(AQ524,"0.#"),1)=".",TRUE,FALSE)</formula>
    </cfRule>
  </conditionalFormatting>
  <conditionalFormatting sqref="AQ522">
    <cfRule type="expression" dxfId="1743" priority="1435">
      <formula>IF(RIGHT(TEXT(AQ522,"0.#"),1)=".",FALSE,TRUE)</formula>
    </cfRule>
    <cfRule type="expression" dxfId="1742" priority="1436">
      <formula>IF(RIGHT(TEXT(AQ522,"0.#"),1)=".",TRUE,FALSE)</formula>
    </cfRule>
  </conditionalFormatting>
  <conditionalFormatting sqref="AE527">
    <cfRule type="expression" dxfId="1741" priority="1433">
      <formula>IF(RIGHT(TEXT(AE527,"0.#"),1)=".",FALSE,TRUE)</formula>
    </cfRule>
    <cfRule type="expression" dxfId="1740" priority="1434">
      <formula>IF(RIGHT(TEXT(AE527,"0.#"),1)=".",TRUE,FALSE)</formula>
    </cfRule>
  </conditionalFormatting>
  <conditionalFormatting sqref="AE528">
    <cfRule type="expression" dxfId="1739" priority="1431">
      <formula>IF(RIGHT(TEXT(AE528,"0.#"),1)=".",FALSE,TRUE)</formula>
    </cfRule>
    <cfRule type="expression" dxfId="1738" priority="1432">
      <formula>IF(RIGHT(TEXT(AE528,"0.#"),1)=".",TRUE,FALSE)</formula>
    </cfRule>
  </conditionalFormatting>
  <conditionalFormatting sqref="AE529">
    <cfRule type="expression" dxfId="1737" priority="1429">
      <formula>IF(RIGHT(TEXT(AE529,"0.#"),1)=".",FALSE,TRUE)</formula>
    </cfRule>
    <cfRule type="expression" dxfId="1736" priority="1430">
      <formula>IF(RIGHT(TEXT(AE529,"0.#"),1)=".",TRUE,FALSE)</formula>
    </cfRule>
  </conditionalFormatting>
  <conditionalFormatting sqref="AU527">
    <cfRule type="expression" dxfId="1735" priority="1421">
      <formula>IF(RIGHT(TEXT(AU527,"0.#"),1)=".",FALSE,TRUE)</formula>
    </cfRule>
    <cfRule type="expression" dxfId="1734" priority="1422">
      <formula>IF(RIGHT(TEXT(AU527,"0.#"),1)=".",TRUE,FALSE)</formula>
    </cfRule>
  </conditionalFormatting>
  <conditionalFormatting sqref="AU528">
    <cfRule type="expression" dxfId="1733" priority="1419">
      <formula>IF(RIGHT(TEXT(AU528,"0.#"),1)=".",FALSE,TRUE)</formula>
    </cfRule>
    <cfRule type="expression" dxfId="1732" priority="1420">
      <formula>IF(RIGHT(TEXT(AU528,"0.#"),1)=".",TRUE,FALSE)</formula>
    </cfRule>
  </conditionalFormatting>
  <conditionalFormatting sqref="AU529">
    <cfRule type="expression" dxfId="1731" priority="1417">
      <formula>IF(RIGHT(TEXT(AU529,"0.#"),1)=".",FALSE,TRUE)</formula>
    </cfRule>
    <cfRule type="expression" dxfId="1730" priority="1418">
      <formula>IF(RIGHT(TEXT(AU529,"0.#"),1)=".",TRUE,FALSE)</formula>
    </cfRule>
  </conditionalFormatting>
  <conditionalFormatting sqref="AQ528">
    <cfRule type="expression" dxfId="1729" priority="1409">
      <formula>IF(RIGHT(TEXT(AQ528,"0.#"),1)=".",FALSE,TRUE)</formula>
    </cfRule>
    <cfRule type="expression" dxfId="1728" priority="1410">
      <formula>IF(RIGHT(TEXT(AQ528,"0.#"),1)=".",TRUE,FALSE)</formula>
    </cfRule>
  </conditionalFormatting>
  <conditionalFormatting sqref="AQ529">
    <cfRule type="expression" dxfId="1727" priority="1407">
      <formula>IF(RIGHT(TEXT(AQ529,"0.#"),1)=".",FALSE,TRUE)</formula>
    </cfRule>
    <cfRule type="expression" dxfId="1726" priority="1408">
      <formula>IF(RIGHT(TEXT(AQ529,"0.#"),1)=".",TRUE,FALSE)</formula>
    </cfRule>
  </conditionalFormatting>
  <conditionalFormatting sqref="AQ527">
    <cfRule type="expression" dxfId="1725" priority="1405">
      <formula>IF(RIGHT(TEXT(AQ527,"0.#"),1)=".",FALSE,TRUE)</formula>
    </cfRule>
    <cfRule type="expression" dxfId="1724" priority="1406">
      <formula>IF(RIGHT(TEXT(AQ527,"0.#"),1)=".",TRUE,FALSE)</formula>
    </cfRule>
  </conditionalFormatting>
  <conditionalFormatting sqref="AE532">
    <cfRule type="expression" dxfId="1723" priority="1403">
      <formula>IF(RIGHT(TEXT(AE532,"0.#"),1)=".",FALSE,TRUE)</formula>
    </cfRule>
    <cfRule type="expression" dxfId="1722" priority="1404">
      <formula>IF(RIGHT(TEXT(AE532,"0.#"),1)=".",TRUE,FALSE)</formula>
    </cfRule>
  </conditionalFormatting>
  <conditionalFormatting sqref="AM534">
    <cfRule type="expression" dxfId="1721" priority="1393">
      <formula>IF(RIGHT(TEXT(AM534,"0.#"),1)=".",FALSE,TRUE)</formula>
    </cfRule>
    <cfRule type="expression" dxfId="1720" priority="1394">
      <formula>IF(RIGHT(TEXT(AM534,"0.#"),1)=".",TRUE,FALSE)</formula>
    </cfRule>
  </conditionalFormatting>
  <conditionalFormatting sqref="AE533">
    <cfRule type="expression" dxfId="1719" priority="1401">
      <formula>IF(RIGHT(TEXT(AE533,"0.#"),1)=".",FALSE,TRUE)</formula>
    </cfRule>
    <cfRule type="expression" dxfId="1718" priority="1402">
      <formula>IF(RIGHT(TEXT(AE533,"0.#"),1)=".",TRUE,FALSE)</formula>
    </cfRule>
  </conditionalFormatting>
  <conditionalFormatting sqref="AE534">
    <cfRule type="expression" dxfId="1717" priority="1399">
      <formula>IF(RIGHT(TEXT(AE534,"0.#"),1)=".",FALSE,TRUE)</formula>
    </cfRule>
    <cfRule type="expression" dxfId="1716" priority="1400">
      <formula>IF(RIGHT(TEXT(AE534,"0.#"),1)=".",TRUE,FALSE)</formula>
    </cfRule>
  </conditionalFormatting>
  <conditionalFormatting sqref="AM532">
    <cfRule type="expression" dxfId="1715" priority="1397">
      <formula>IF(RIGHT(TEXT(AM532,"0.#"),1)=".",FALSE,TRUE)</formula>
    </cfRule>
    <cfRule type="expression" dxfId="1714" priority="1398">
      <formula>IF(RIGHT(TEXT(AM532,"0.#"),1)=".",TRUE,FALSE)</formula>
    </cfRule>
  </conditionalFormatting>
  <conditionalFormatting sqref="AM533">
    <cfRule type="expression" dxfId="1713" priority="1395">
      <formula>IF(RIGHT(TEXT(AM533,"0.#"),1)=".",FALSE,TRUE)</formula>
    </cfRule>
    <cfRule type="expression" dxfId="1712" priority="1396">
      <formula>IF(RIGHT(TEXT(AM533,"0.#"),1)=".",TRUE,FALSE)</formula>
    </cfRule>
  </conditionalFormatting>
  <conditionalFormatting sqref="AU532">
    <cfRule type="expression" dxfId="1711" priority="1391">
      <formula>IF(RIGHT(TEXT(AU532,"0.#"),1)=".",FALSE,TRUE)</formula>
    </cfRule>
    <cfRule type="expression" dxfId="1710" priority="1392">
      <formula>IF(RIGHT(TEXT(AU532,"0.#"),1)=".",TRUE,FALSE)</formula>
    </cfRule>
  </conditionalFormatting>
  <conditionalFormatting sqref="AU533">
    <cfRule type="expression" dxfId="1709" priority="1389">
      <formula>IF(RIGHT(TEXT(AU533,"0.#"),1)=".",FALSE,TRUE)</formula>
    </cfRule>
    <cfRule type="expression" dxfId="1708" priority="1390">
      <formula>IF(RIGHT(TEXT(AU533,"0.#"),1)=".",TRUE,FALSE)</formula>
    </cfRule>
  </conditionalFormatting>
  <conditionalFormatting sqref="AU534">
    <cfRule type="expression" dxfId="1707" priority="1387">
      <formula>IF(RIGHT(TEXT(AU534,"0.#"),1)=".",FALSE,TRUE)</formula>
    </cfRule>
    <cfRule type="expression" dxfId="1706" priority="1388">
      <formula>IF(RIGHT(TEXT(AU534,"0.#"),1)=".",TRUE,FALSE)</formula>
    </cfRule>
  </conditionalFormatting>
  <conditionalFormatting sqref="AI534">
    <cfRule type="expression" dxfId="1705" priority="1381">
      <formula>IF(RIGHT(TEXT(AI534,"0.#"),1)=".",FALSE,TRUE)</formula>
    </cfRule>
    <cfRule type="expression" dxfId="1704" priority="1382">
      <formula>IF(RIGHT(TEXT(AI534,"0.#"),1)=".",TRUE,FALSE)</formula>
    </cfRule>
  </conditionalFormatting>
  <conditionalFormatting sqref="AI532">
    <cfRule type="expression" dxfId="1703" priority="1385">
      <formula>IF(RIGHT(TEXT(AI532,"0.#"),1)=".",FALSE,TRUE)</formula>
    </cfRule>
    <cfRule type="expression" dxfId="1702" priority="1386">
      <formula>IF(RIGHT(TEXT(AI532,"0.#"),1)=".",TRUE,FALSE)</formula>
    </cfRule>
  </conditionalFormatting>
  <conditionalFormatting sqref="AI533">
    <cfRule type="expression" dxfId="1701" priority="1383">
      <formula>IF(RIGHT(TEXT(AI533,"0.#"),1)=".",FALSE,TRUE)</formula>
    </cfRule>
    <cfRule type="expression" dxfId="1700" priority="1384">
      <formula>IF(RIGHT(TEXT(AI533,"0.#"),1)=".",TRUE,FALSE)</formula>
    </cfRule>
  </conditionalFormatting>
  <conditionalFormatting sqref="AQ533">
    <cfRule type="expression" dxfId="1699" priority="1379">
      <formula>IF(RIGHT(TEXT(AQ533,"0.#"),1)=".",FALSE,TRUE)</formula>
    </cfRule>
    <cfRule type="expression" dxfId="1698" priority="1380">
      <formula>IF(RIGHT(TEXT(AQ533,"0.#"),1)=".",TRUE,FALSE)</formula>
    </cfRule>
  </conditionalFormatting>
  <conditionalFormatting sqref="AQ534">
    <cfRule type="expression" dxfId="1697" priority="1377">
      <formula>IF(RIGHT(TEXT(AQ534,"0.#"),1)=".",FALSE,TRUE)</formula>
    </cfRule>
    <cfRule type="expression" dxfId="1696" priority="1378">
      <formula>IF(RIGHT(TEXT(AQ534,"0.#"),1)=".",TRUE,FALSE)</formula>
    </cfRule>
  </conditionalFormatting>
  <conditionalFormatting sqref="AQ532">
    <cfRule type="expression" dxfId="1695" priority="1375">
      <formula>IF(RIGHT(TEXT(AQ532,"0.#"),1)=".",FALSE,TRUE)</formula>
    </cfRule>
    <cfRule type="expression" dxfId="1694" priority="1376">
      <formula>IF(RIGHT(TEXT(AQ532,"0.#"),1)=".",TRUE,FALSE)</formula>
    </cfRule>
  </conditionalFormatting>
  <conditionalFormatting sqref="AE541">
    <cfRule type="expression" dxfId="1693" priority="1373">
      <formula>IF(RIGHT(TEXT(AE541,"0.#"),1)=".",FALSE,TRUE)</formula>
    </cfRule>
    <cfRule type="expression" dxfId="1692" priority="1374">
      <formula>IF(RIGHT(TEXT(AE541,"0.#"),1)=".",TRUE,FALSE)</formula>
    </cfRule>
  </conditionalFormatting>
  <conditionalFormatting sqref="AE542">
    <cfRule type="expression" dxfId="1691" priority="1371">
      <formula>IF(RIGHT(TEXT(AE542,"0.#"),1)=".",FALSE,TRUE)</formula>
    </cfRule>
    <cfRule type="expression" dxfId="1690" priority="1372">
      <formula>IF(RIGHT(TEXT(AE542,"0.#"),1)=".",TRUE,FALSE)</formula>
    </cfRule>
  </conditionalFormatting>
  <conditionalFormatting sqref="AE543">
    <cfRule type="expression" dxfId="1689" priority="1369">
      <formula>IF(RIGHT(TEXT(AE543,"0.#"),1)=".",FALSE,TRUE)</formula>
    </cfRule>
    <cfRule type="expression" dxfId="1688" priority="1370">
      <formula>IF(RIGHT(TEXT(AE543,"0.#"),1)=".",TRUE,FALSE)</formula>
    </cfRule>
  </conditionalFormatting>
  <conditionalFormatting sqref="AU541">
    <cfRule type="expression" dxfId="1687" priority="1361">
      <formula>IF(RIGHT(TEXT(AU541,"0.#"),1)=".",FALSE,TRUE)</formula>
    </cfRule>
    <cfRule type="expression" dxfId="1686" priority="1362">
      <formula>IF(RIGHT(TEXT(AU541,"0.#"),1)=".",TRUE,FALSE)</formula>
    </cfRule>
  </conditionalFormatting>
  <conditionalFormatting sqref="AU542">
    <cfRule type="expression" dxfId="1685" priority="1359">
      <formula>IF(RIGHT(TEXT(AU542,"0.#"),1)=".",FALSE,TRUE)</formula>
    </cfRule>
    <cfRule type="expression" dxfId="1684" priority="1360">
      <formula>IF(RIGHT(TEXT(AU542,"0.#"),1)=".",TRUE,FALSE)</formula>
    </cfRule>
  </conditionalFormatting>
  <conditionalFormatting sqref="AU543">
    <cfRule type="expression" dxfId="1683" priority="1357">
      <formula>IF(RIGHT(TEXT(AU543,"0.#"),1)=".",FALSE,TRUE)</formula>
    </cfRule>
    <cfRule type="expression" dxfId="1682" priority="1358">
      <formula>IF(RIGHT(TEXT(AU543,"0.#"),1)=".",TRUE,FALSE)</formula>
    </cfRule>
  </conditionalFormatting>
  <conditionalFormatting sqref="AQ542">
    <cfRule type="expression" dxfId="1681" priority="1349">
      <formula>IF(RIGHT(TEXT(AQ542,"0.#"),1)=".",FALSE,TRUE)</formula>
    </cfRule>
    <cfRule type="expression" dxfId="1680" priority="1350">
      <formula>IF(RIGHT(TEXT(AQ542,"0.#"),1)=".",TRUE,FALSE)</formula>
    </cfRule>
  </conditionalFormatting>
  <conditionalFormatting sqref="AQ543">
    <cfRule type="expression" dxfId="1679" priority="1347">
      <formula>IF(RIGHT(TEXT(AQ543,"0.#"),1)=".",FALSE,TRUE)</formula>
    </cfRule>
    <cfRule type="expression" dxfId="1678" priority="1348">
      <formula>IF(RIGHT(TEXT(AQ543,"0.#"),1)=".",TRUE,FALSE)</formula>
    </cfRule>
  </conditionalFormatting>
  <conditionalFormatting sqref="AQ541">
    <cfRule type="expression" dxfId="1677" priority="1345">
      <formula>IF(RIGHT(TEXT(AQ541,"0.#"),1)=".",FALSE,TRUE)</formula>
    </cfRule>
    <cfRule type="expression" dxfId="1676" priority="1346">
      <formula>IF(RIGHT(TEXT(AQ541,"0.#"),1)=".",TRUE,FALSE)</formula>
    </cfRule>
  </conditionalFormatting>
  <conditionalFormatting sqref="AE566">
    <cfRule type="expression" dxfId="1675" priority="1343">
      <formula>IF(RIGHT(TEXT(AE566,"0.#"),1)=".",FALSE,TRUE)</formula>
    </cfRule>
    <cfRule type="expression" dxfId="1674" priority="1344">
      <formula>IF(RIGHT(TEXT(AE566,"0.#"),1)=".",TRUE,FALSE)</formula>
    </cfRule>
  </conditionalFormatting>
  <conditionalFormatting sqref="AE567">
    <cfRule type="expression" dxfId="1673" priority="1341">
      <formula>IF(RIGHT(TEXT(AE567,"0.#"),1)=".",FALSE,TRUE)</formula>
    </cfRule>
    <cfRule type="expression" dxfId="1672" priority="1342">
      <formula>IF(RIGHT(TEXT(AE567,"0.#"),1)=".",TRUE,FALSE)</formula>
    </cfRule>
  </conditionalFormatting>
  <conditionalFormatting sqref="AE568">
    <cfRule type="expression" dxfId="1671" priority="1339">
      <formula>IF(RIGHT(TEXT(AE568,"0.#"),1)=".",FALSE,TRUE)</formula>
    </cfRule>
    <cfRule type="expression" dxfId="1670" priority="1340">
      <formula>IF(RIGHT(TEXT(AE568,"0.#"),1)=".",TRUE,FALSE)</formula>
    </cfRule>
  </conditionalFormatting>
  <conditionalFormatting sqref="AU566">
    <cfRule type="expression" dxfId="1669" priority="1331">
      <formula>IF(RIGHT(TEXT(AU566,"0.#"),1)=".",FALSE,TRUE)</formula>
    </cfRule>
    <cfRule type="expression" dxfId="1668" priority="1332">
      <formula>IF(RIGHT(TEXT(AU566,"0.#"),1)=".",TRUE,FALSE)</formula>
    </cfRule>
  </conditionalFormatting>
  <conditionalFormatting sqref="AU567">
    <cfRule type="expression" dxfId="1667" priority="1329">
      <formula>IF(RIGHT(TEXT(AU567,"0.#"),1)=".",FALSE,TRUE)</formula>
    </cfRule>
    <cfRule type="expression" dxfId="1666" priority="1330">
      <formula>IF(RIGHT(TEXT(AU567,"0.#"),1)=".",TRUE,FALSE)</formula>
    </cfRule>
  </conditionalFormatting>
  <conditionalFormatting sqref="AU568">
    <cfRule type="expression" dxfId="1665" priority="1327">
      <formula>IF(RIGHT(TEXT(AU568,"0.#"),1)=".",FALSE,TRUE)</formula>
    </cfRule>
    <cfRule type="expression" dxfId="1664" priority="1328">
      <formula>IF(RIGHT(TEXT(AU568,"0.#"),1)=".",TRUE,FALSE)</formula>
    </cfRule>
  </conditionalFormatting>
  <conditionalFormatting sqref="AQ567">
    <cfRule type="expression" dxfId="1663" priority="1319">
      <formula>IF(RIGHT(TEXT(AQ567,"0.#"),1)=".",FALSE,TRUE)</formula>
    </cfRule>
    <cfRule type="expression" dxfId="1662" priority="1320">
      <formula>IF(RIGHT(TEXT(AQ567,"0.#"),1)=".",TRUE,FALSE)</formula>
    </cfRule>
  </conditionalFormatting>
  <conditionalFormatting sqref="AQ568">
    <cfRule type="expression" dxfId="1661" priority="1317">
      <formula>IF(RIGHT(TEXT(AQ568,"0.#"),1)=".",FALSE,TRUE)</formula>
    </cfRule>
    <cfRule type="expression" dxfId="1660" priority="1318">
      <formula>IF(RIGHT(TEXT(AQ568,"0.#"),1)=".",TRUE,FALSE)</formula>
    </cfRule>
  </conditionalFormatting>
  <conditionalFormatting sqref="AQ566">
    <cfRule type="expression" dxfId="1659" priority="1315">
      <formula>IF(RIGHT(TEXT(AQ566,"0.#"),1)=".",FALSE,TRUE)</formula>
    </cfRule>
    <cfRule type="expression" dxfId="1658" priority="1316">
      <formula>IF(RIGHT(TEXT(AQ566,"0.#"),1)=".",TRUE,FALSE)</formula>
    </cfRule>
  </conditionalFormatting>
  <conditionalFormatting sqref="AE546">
    <cfRule type="expression" dxfId="1657" priority="1313">
      <formula>IF(RIGHT(TEXT(AE546,"0.#"),1)=".",FALSE,TRUE)</formula>
    </cfRule>
    <cfRule type="expression" dxfId="1656" priority="1314">
      <formula>IF(RIGHT(TEXT(AE546,"0.#"),1)=".",TRUE,FALSE)</formula>
    </cfRule>
  </conditionalFormatting>
  <conditionalFormatting sqref="AE547">
    <cfRule type="expression" dxfId="1655" priority="1311">
      <formula>IF(RIGHT(TEXT(AE547,"0.#"),1)=".",FALSE,TRUE)</formula>
    </cfRule>
    <cfRule type="expression" dxfId="1654" priority="1312">
      <formula>IF(RIGHT(TEXT(AE547,"0.#"),1)=".",TRUE,FALSE)</formula>
    </cfRule>
  </conditionalFormatting>
  <conditionalFormatting sqref="AE548">
    <cfRule type="expression" dxfId="1653" priority="1309">
      <formula>IF(RIGHT(TEXT(AE548,"0.#"),1)=".",FALSE,TRUE)</formula>
    </cfRule>
    <cfRule type="expression" dxfId="1652" priority="1310">
      <formula>IF(RIGHT(TEXT(AE548,"0.#"),1)=".",TRUE,FALSE)</formula>
    </cfRule>
  </conditionalFormatting>
  <conditionalFormatting sqref="AU546">
    <cfRule type="expression" dxfId="1651" priority="1301">
      <formula>IF(RIGHT(TEXT(AU546,"0.#"),1)=".",FALSE,TRUE)</formula>
    </cfRule>
    <cfRule type="expression" dxfId="1650" priority="1302">
      <formula>IF(RIGHT(TEXT(AU546,"0.#"),1)=".",TRUE,FALSE)</formula>
    </cfRule>
  </conditionalFormatting>
  <conditionalFormatting sqref="AU547">
    <cfRule type="expression" dxfId="1649" priority="1299">
      <formula>IF(RIGHT(TEXT(AU547,"0.#"),1)=".",FALSE,TRUE)</formula>
    </cfRule>
    <cfRule type="expression" dxfId="1648" priority="1300">
      <formula>IF(RIGHT(TEXT(AU547,"0.#"),1)=".",TRUE,FALSE)</formula>
    </cfRule>
  </conditionalFormatting>
  <conditionalFormatting sqref="AU548">
    <cfRule type="expression" dxfId="1647" priority="1297">
      <formula>IF(RIGHT(TEXT(AU548,"0.#"),1)=".",FALSE,TRUE)</formula>
    </cfRule>
    <cfRule type="expression" dxfId="1646" priority="1298">
      <formula>IF(RIGHT(TEXT(AU548,"0.#"),1)=".",TRUE,FALSE)</formula>
    </cfRule>
  </conditionalFormatting>
  <conditionalFormatting sqref="AQ547">
    <cfRule type="expression" dxfId="1645" priority="1289">
      <formula>IF(RIGHT(TEXT(AQ547,"0.#"),1)=".",FALSE,TRUE)</formula>
    </cfRule>
    <cfRule type="expression" dxfId="1644" priority="1290">
      <formula>IF(RIGHT(TEXT(AQ547,"0.#"),1)=".",TRUE,FALSE)</formula>
    </cfRule>
  </conditionalFormatting>
  <conditionalFormatting sqref="AQ546">
    <cfRule type="expression" dxfId="1643" priority="1285">
      <formula>IF(RIGHT(TEXT(AQ546,"0.#"),1)=".",FALSE,TRUE)</formula>
    </cfRule>
    <cfRule type="expression" dxfId="1642" priority="1286">
      <formula>IF(RIGHT(TEXT(AQ546,"0.#"),1)=".",TRUE,FALSE)</formula>
    </cfRule>
  </conditionalFormatting>
  <conditionalFormatting sqref="AE551">
    <cfRule type="expression" dxfId="1641" priority="1283">
      <formula>IF(RIGHT(TEXT(AE551,"0.#"),1)=".",FALSE,TRUE)</formula>
    </cfRule>
    <cfRule type="expression" dxfId="1640" priority="1284">
      <formula>IF(RIGHT(TEXT(AE551,"0.#"),1)=".",TRUE,FALSE)</formula>
    </cfRule>
  </conditionalFormatting>
  <conditionalFormatting sqref="AE553">
    <cfRule type="expression" dxfId="1639" priority="1279">
      <formula>IF(RIGHT(TEXT(AE553,"0.#"),1)=".",FALSE,TRUE)</formula>
    </cfRule>
    <cfRule type="expression" dxfId="1638" priority="1280">
      <formula>IF(RIGHT(TEXT(AE553,"0.#"),1)=".",TRUE,FALSE)</formula>
    </cfRule>
  </conditionalFormatting>
  <conditionalFormatting sqref="AU551">
    <cfRule type="expression" dxfId="1637" priority="1271">
      <formula>IF(RIGHT(TEXT(AU551,"0.#"),1)=".",FALSE,TRUE)</formula>
    </cfRule>
    <cfRule type="expression" dxfId="1636" priority="1272">
      <formula>IF(RIGHT(TEXT(AU551,"0.#"),1)=".",TRUE,FALSE)</formula>
    </cfRule>
  </conditionalFormatting>
  <conditionalFormatting sqref="AU553">
    <cfRule type="expression" dxfId="1635" priority="1267">
      <formula>IF(RIGHT(TEXT(AU553,"0.#"),1)=".",FALSE,TRUE)</formula>
    </cfRule>
    <cfRule type="expression" dxfId="1634" priority="1268">
      <formula>IF(RIGHT(TEXT(AU553,"0.#"),1)=".",TRUE,FALSE)</formula>
    </cfRule>
  </conditionalFormatting>
  <conditionalFormatting sqref="AQ552">
    <cfRule type="expression" dxfId="1633" priority="1259">
      <formula>IF(RIGHT(TEXT(AQ552,"0.#"),1)=".",FALSE,TRUE)</formula>
    </cfRule>
    <cfRule type="expression" dxfId="1632" priority="1260">
      <formula>IF(RIGHT(TEXT(AQ552,"0.#"),1)=".",TRUE,FALSE)</formula>
    </cfRule>
  </conditionalFormatting>
  <conditionalFormatting sqref="AU561">
    <cfRule type="expression" dxfId="1631" priority="1211">
      <formula>IF(RIGHT(TEXT(AU561,"0.#"),1)=".",FALSE,TRUE)</formula>
    </cfRule>
    <cfRule type="expression" dxfId="1630" priority="1212">
      <formula>IF(RIGHT(TEXT(AU561,"0.#"),1)=".",TRUE,FALSE)</formula>
    </cfRule>
  </conditionalFormatting>
  <conditionalFormatting sqref="AU562">
    <cfRule type="expression" dxfId="1629" priority="1209">
      <formula>IF(RIGHT(TEXT(AU562,"0.#"),1)=".",FALSE,TRUE)</formula>
    </cfRule>
    <cfRule type="expression" dxfId="1628" priority="1210">
      <formula>IF(RIGHT(TEXT(AU562,"0.#"),1)=".",TRUE,FALSE)</formula>
    </cfRule>
  </conditionalFormatting>
  <conditionalFormatting sqref="AU563">
    <cfRule type="expression" dxfId="1627" priority="1207">
      <formula>IF(RIGHT(TEXT(AU563,"0.#"),1)=".",FALSE,TRUE)</formula>
    </cfRule>
    <cfRule type="expression" dxfId="1626" priority="1208">
      <formula>IF(RIGHT(TEXT(AU563,"0.#"),1)=".",TRUE,FALSE)</formula>
    </cfRule>
  </conditionalFormatting>
  <conditionalFormatting sqref="AQ562">
    <cfRule type="expression" dxfId="1625" priority="1199">
      <formula>IF(RIGHT(TEXT(AQ562,"0.#"),1)=".",FALSE,TRUE)</formula>
    </cfRule>
    <cfRule type="expression" dxfId="1624" priority="1200">
      <formula>IF(RIGHT(TEXT(AQ562,"0.#"),1)=".",TRUE,FALSE)</formula>
    </cfRule>
  </conditionalFormatting>
  <conditionalFormatting sqref="AQ563">
    <cfRule type="expression" dxfId="1623" priority="1197">
      <formula>IF(RIGHT(TEXT(AQ563,"0.#"),1)=".",FALSE,TRUE)</formula>
    </cfRule>
    <cfRule type="expression" dxfId="1622" priority="1198">
      <formula>IF(RIGHT(TEXT(AQ563,"0.#"),1)=".",TRUE,FALSE)</formula>
    </cfRule>
  </conditionalFormatting>
  <conditionalFormatting sqref="AQ561">
    <cfRule type="expression" dxfId="1621" priority="1195">
      <formula>IF(RIGHT(TEXT(AQ561,"0.#"),1)=".",FALSE,TRUE)</formula>
    </cfRule>
    <cfRule type="expression" dxfId="1620" priority="1196">
      <formula>IF(RIGHT(TEXT(AQ561,"0.#"),1)=".",TRUE,FALSE)</formula>
    </cfRule>
  </conditionalFormatting>
  <conditionalFormatting sqref="AE571">
    <cfRule type="expression" dxfId="1619" priority="1193">
      <formula>IF(RIGHT(TEXT(AE571,"0.#"),1)=".",FALSE,TRUE)</formula>
    </cfRule>
    <cfRule type="expression" dxfId="1618" priority="1194">
      <formula>IF(RIGHT(TEXT(AE571,"0.#"),1)=".",TRUE,FALSE)</formula>
    </cfRule>
  </conditionalFormatting>
  <conditionalFormatting sqref="AE572">
    <cfRule type="expression" dxfId="1617" priority="1191">
      <formula>IF(RIGHT(TEXT(AE572,"0.#"),1)=".",FALSE,TRUE)</formula>
    </cfRule>
    <cfRule type="expression" dxfId="1616" priority="1192">
      <formula>IF(RIGHT(TEXT(AE572,"0.#"),1)=".",TRUE,FALSE)</formula>
    </cfRule>
  </conditionalFormatting>
  <conditionalFormatting sqref="AE573">
    <cfRule type="expression" dxfId="1615" priority="1189">
      <formula>IF(RIGHT(TEXT(AE573,"0.#"),1)=".",FALSE,TRUE)</formula>
    </cfRule>
    <cfRule type="expression" dxfId="1614" priority="1190">
      <formula>IF(RIGHT(TEXT(AE573,"0.#"),1)=".",TRUE,FALSE)</formula>
    </cfRule>
  </conditionalFormatting>
  <conditionalFormatting sqref="AU571">
    <cfRule type="expression" dxfId="1613" priority="1181">
      <formula>IF(RIGHT(TEXT(AU571,"0.#"),1)=".",FALSE,TRUE)</formula>
    </cfRule>
    <cfRule type="expression" dxfId="1612" priority="1182">
      <formula>IF(RIGHT(TEXT(AU571,"0.#"),1)=".",TRUE,FALSE)</formula>
    </cfRule>
  </conditionalFormatting>
  <conditionalFormatting sqref="AU572">
    <cfRule type="expression" dxfId="1611" priority="1179">
      <formula>IF(RIGHT(TEXT(AU572,"0.#"),1)=".",FALSE,TRUE)</formula>
    </cfRule>
    <cfRule type="expression" dxfId="1610" priority="1180">
      <formula>IF(RIGHT(TEXT(AU572,"0.#"),1)=".",TRUE,FALSE)</formula>
    </cfRule>
  </conditionalFormatting>
  <conditionalFormatting sqref="AU573">
    <cfRule type="expression" dxfId="1609" priority="1177">
      <formula>IF(RIGHT(TEXT(AU573,"0.#"),1)=".",FALSE,TRUE)</formula>
    </cfRule>
    <cfRule type="expression" dxfId="1608" priority="1178">
      <formula>IF(RIGHT(TEXT(AU573,"0.#"),1)=".",TRUE,FALSE)</formula>
    </cfRule>
  </conditionalFormatting>
  <conditionalFormatting sqref="AQ572">
    <cfRule type="expression" dxfId="1607" priority="1169">
      <formula>IF(RIGHT(TEXT(AQ572,"0.#"),1)=".",FALSE,TRUE)</formula>
    </cfRule>
    <cfRule type="expression" dxfId="1606" priority="1170">
      <formula>IF(RIGHT(TEXT(AQ572,"0.#"),1)=".",TRUE,FALSE)</formula>
    </cfRule>
  </conditionalFormatting>
  <conditionalFormatting sqref="AQ573">
    <cfRule type="expression" dxfId="1605" priority="1167">
      <formula>IF(RIGHT(TEXT(AQ573,"0.#"),1)=".",FALSE,TRUE)</formula>
    </cfRule>
    <cfRule type="expression" dxfId="1604" priority="1168">
      <formula>IF(RIGHT(TEXT(AQ573,"0.#"),1)=".",TRUE,FALSE)</formula>
    </cfRule>
  </conditionalFormatting>
  <conditionalFormatting sqref="AQ571">
    <cfRule type="expression" dxfId="1603" priority="1165">
      <formula>IF(RIGHT(TEXT(AQ571,"0.#"),1)=".",FALSE,TRUE)</formula>
    </cfRule>
    <cfRule type="expression" dxfId="1602" priority="1166">
      <formula>IF(RIGHT(TEXT(AQ571,"0.#"),1)=".",TRUE,FALSE)</formula>
    </cfRule>
  </conditionalFormatting>
  <conditionalFormatting sqref="AE576">
    <cfRule type="expression" dxfId="1601" priority="1163">
      <formula>IF(RIGHT(TEXT(AE576,"0.#"),1)=".",FALSE,TRUE)</formula>
    </cfRule>
    <cfRule type="expression" dxfId="1600" priority="1164">
      <formula>IF(RIGHT(TEXT(AE576,"0.#"),1)=".",TRUE,FALSE)</formula>
    </cfRule>
  </conditionalFormatting>
  <conditionalFormatting sqref="AE577">
    <cfRule type="expression" dxfId="1599" priority="1161">
      <formula>IF(RIGHT(TEXT(AE577,"0.#"),1)=".",FALSE,TRUE)</formula>
    </cfRule>
    <cfRule type="expression" dxfId="1598" priority="1162">
      <formula>IF(RIGHT(TEXT(AE577,"0.#"),1)=".",TRUE,FALSE)</formula>
    </cfRule>
  </conditionalFormatting>
  <conditionalFormatting sqref="AE578">
    <cfRule type="expression" dxfId="1597" priority="1159">
      <formula>IF(RIGHT(TEXT(AE578,"0.#"),1)=".",FALSE,TRUE)</formula>
    </cfRule>
    <cfRule type="expression" dxfId="1596" priority="1160">
      <formula>IF(RIGHT(TEXT(AE578,"0.#"),1)=".",TRUE,FALSE)</formula>
    </cfRule>
  </conditionalFormatting>
  <conditionalFormatting sqref="AU576">
    <cfRule type="expression" dxfId="1595" priority="1151">
      <formula>IF(RIGHT(TEXT(AU576,"0.#"),1)=".",FALSE,TRUE)</formula>
    </cfRule>
    <cfRule type="expression" dxfId="1594" priority="1152">
      <formula>IF(RIGHT(TEXT(AU576,"0.#"),1)=".",TRUE,FALSE)</formula>
    </cfRule>
  </conditionalFormatting>
  <conditionalFormatting sqref="AU577">
    <cfRule type="expression" dxfId="1593" priority="1149">
      <formula>IF(RIGHT(TEXT(AU577,"0.#"),1)=".",FALSE,TRUE)</formula>
    </cfRule>
    <cfRule type="expression" dxfId="1592" priority="1150">
      <formula>IF(RIGHT(TEXT(AU577,"0.#"),1)=".",TRUE,FALSE)</formula>
    </cfRule>
  </conditionalFormatting>
  <conditionalFormatting sqref="AU578">
    <cfRule type="expression" dxfId="1591" priority="1147">
      <formula>IF(RIGHT(TEXT(AU578,"0.#"),1)=".",FALSE,TRUE)</formula>
    </cfRule>
    <cfRule type="expression" dxfId="1590" priority="1148">
      <formula>IF(RIGHT(TEXT(AU578,"0.#"),1)=".",TRUE,FALSE)</formula>
    </cfRule>
  </conditionalFormatting>
  <conditionalFormatting sqref="AQ577">
    <cfRule type="expression" dxfId="1589" priority="1139">
      <formula>IF(RIGHT(TEXT(AQ577,"0.#"),1)=".",FALSE,TRUE)</formula>
    </cfRule>
    <cfRule type="expression" dxfId="1588" priority="1140">
      <formula>IF(RIGHT(TEXT(AQ577,"0.#"),1)=".",TRUE,FALSE)</formula>
    </cfRule>
  </conditionalFormatting>
  <conditionalFormatting sqref="AQ578">
    <cfRule type="expression" dxfId="1587" priority="1137">
      <formula>IF(RIGHT(TEXT(AQ578,"0.#"),1)=".",FALSE,TRUE)</formula>
    </cfRule>
    <cfRule type="expression" dxfId="1586" priority="1138">
      <formula>IF(RIGHT(TEXT(AQ578,"0.#"),1)=".",TRUE,FALSE)</formula>
    </cfRule>
  </conditionalFormatting>
  <conditionalFormatting sqref="AQ576">
    <cfRule type="expression" dxfId="1585" priority="1135">
      <formula>IF(RIGHT(TEXT(AQ576,"0.#"),1)=".",FALSE,TRUE)</formula>
    </cfRule>
    <cfRule type="expression" dxfId="1584" priority="1136">
      <formula>IF(RIGHT(TEXT(AQ576,"0.#"),1)=".",TRUE,FALSE)</formula>
    </cfRule>
  </conditionalFormatting>
  <conditionalFormatting sqref="AE581">
    <cfRule type="expression" dxfId="1583" priority="1133">
      <formula>IF(RIGHT(TEXT(AE581,"0.#"),1)=".",FALSE,TRUE)</formula>
    </cfRule>
    <cfRule type="expression" dxfId="1582" priority="1134">
      <formula>IF(RIGHT(TEXT(AE581,"0.#"),1)=".",TRUE,FALSE)</formula>
    </cfRule>
  </conditionalFormatting>
  <conditionalFormatting sqref="AE582">
    <cfRule type="expression" dxfId="1581" priority="1131">
      <formula>IF(RIGHT(TEXT(AE582,"0.#"),1)=".",FALSE,TRUE)</formula>
    </cfRule>
    <cfRule type="expression" dxfId="1580" priority="1132">
      <formula>IF(RIGHT(TEXT(AE582,"0.#"),1)=".",TRUE,FALSE)</formula>
    </cfRule>
  </conditionalFormatting>
  <conditionalFormatting sqref="AE583">
    <cfRule type="expression" dxfId="1579" priority="1129">
      <formula>IF(RIGHT(TEXT(AE583,"0.#"),1)=".",FALSE,TRUE)</formula>
    </cfRule>
    <cfRule type="expression" dxfId="1578" priority="1130">
      <formula>IF(RIGHT(TEXT(AE583,"0.#"),1)=".",TRUE,FALSE)</formula>
    </cfRule>
  </conditionalFormatting>
  <conditionalFormatting sqref="AU581">
    <cfRule type="expression" dxfId="1577" priority="1121">
      <formula>IF(RIGHT(TEXT(AU581,"0.#"),1)=".",FALSE,TRUE)</formula>
    </cfRule>
    <cfRule type="expression" dxfId="1576" priority="1122">
      <formula>IF(RIGHT(TEXT(AU581,"0.#"),1)=".",TRUE,FALSE)</formula>
    </cfRule>
  </conditionalFormatting>
  <conditionalFormatting sqref="AQ582">
    <cfRule type="expression" dxfId="1575" priority="1109">
      <formula>IF(RIGHT(TEXT(AQ582,"0.#"),1)=".",FALSE,TRUE)</formula>
    </cfRule>
    <cfRule type="expression" dxfId="1574" priority="1110">
      <formula>IF(RIGHT(TEXT(AQ582,"0.#"),1)=".",TRUE,FALSE)</formula>
    </cfRule>
  </conditionalFormatting>
  <conditionalFormatting sqref="AQ583">
    <cfRule type="expression" dxfId="1573" priority="1107">
      <formula>IF(RIGHT(TEXT(AQ583,"0.#"),1)=".",FALSE,TRUE)</formula>
    </cfRule>
    <cfRule type="expression" dxfId="1572" priority="1108">
      <formula>IF(RIGHT(TEXT(AQ583,"0.#"),1)=".",TRUE,FALSE)</formula>
    </cfRule>
  </conditionalFormatting>
  <conditionalFormatting sqref="AQ581">
    <cfRule type="expression" dxfId="1571" priority="1105">
      <formula>IF(RIGHT(TEXT(AQ581,"0.#"),1)=".",FALSE,TRUE)</formula>
    </cfRule>
    <cfRule type="expression" dxfId="1570" priority="1106">
      <formula>IF(RIGHT(TEXT(AQ581,"0.#"),1)=".",TRUE,FALSE)</formula>
    </cfRule>
  </conditionalFormatting>
  <conditionalFormatting sqref="AE586">
    <cfRule type="expression" dxfId="1569" priority="1103">
      <formula>IF(RIGHT(TEXT(AE586,"0.#"),1)=".",FALSE,TRUE)</formula>
    </cfRule>
    <cfRule type="expression" dxfId="1568" priority="1104">
      <formula>IF(RIGHT(TEXT(AE586,"0.#"),1)=".",TRUE,FALSE)</formula>
    </cfRule>
  </conditionalFormatting>
  <conditionalFormatting sqref="AM588">
    <cfRule type="expression" dxfId="1567" priority="1093">
      <formula>IF(RIGHT(TEXT(AM588,"0.#"),1)=".",FALSE,TRUE)</formula>
    </cfRule>
    <cfRule type="expression" dxfId="1566" priority="1094">
      <formula>IF(RIGHT(TEXT(AM588,"0.#"),1)=".",TRUE,FALSE)</formula>
    </cfRule>
  </conditionalFormatting>
  <conditionalFormatting sqref="AE587">
    <cfRule type="expression" dxfId="1565" priority="1101">
      <formula>IF(RIGHT(TEXT(AE587,"0.#"),1)=".",FALSE,TRUE)</formula>
    </cfRule>
    <cfRule type="expression" dxfId="1564" priority="1102">
      <formula>IF(RIGHT(TEXT(AE587,"0.#"),1)=".",TRUE,FALSE)</formula>
    </cfRule>
  </conditionalFormatting>
  <conditionalFormatting sqref="AE588">
    <cfRule type="expression" dxfId="1563" priority="1099">
      <formula>IF(RIGHT(TEXT(AE588,"0.#"),1)=".",FALSE,TRUE)</formula>
    </cfRule>
    <cfRule type="expression" dxfId="1562" priority="1100">
      <formula>IF(RIGHT(TEXT(AE588,"0.#"),1)=".",TRUE,FALSE)</formula>
    </cfRule>
  </conditionalFormatting>
  <conditionalFormatting sqref="AM586">
    <cfRule type="expression" dxfId="1561" priority="1097">
      <formula>IF(RIGHT(TEXT(AM586,"0.#"),1)=".",FALSE,TRUE)</formula>
    </cfRule>
    <cfRule type="expression" dxfId="1560" priority="1098">
      <formula>IF(RIGHT(TEXT(AM586,"0.#"),1)=".",TRUE,FALSE)</formula>
    </cfRule>
  </conditionalFormatting>
  <conditionalFormatting sqref="AM587">
    <cfRule type="expression" dxfId="1559" priority="1095">
      <formula>IF(RIGHT(TEXT(AM587,"0.#"),1)=".",FALSE,TRUE)</formula>
    </cfRule>
    <cfRule type="expression" dxfId="1558" priority="1096">
      <formula>IF(RIGHT(TEXT(AM587,"0.#"),1)=".",TRUE,FALSE)</formula>
    </cfRule>
  </conditionalFormatting>
  <conditionalFormatting sqref="AU586">
    <cfRule type="expression" dxfId="1557" priority="1091">
      <formula>IF(RIGHT(TEXT(AU586,"0.#"),1)=".",FALSE,TRUE)</formula>
    </cfRule>
    <cfRule type="expression" dxfId="1556" priority="1092">
      <formula>IF(RIGHT(TEXT(AU586,"0.#"),1)=".",TRUE,FALSE)</formula>
    </cfRule>
  </conditionalFormatting>
  <conditionalFormatting sqref="AU587">
    <cfRule type="expression" dxfId="1555" priority="1089">
      <formula>IF(RIGHT(TEXT(AU587,"0.#"),1)=".",FALSE,TRUE)</formula>
    </cfRule>
    <cfRule type="expression" dxfId="1554" priority="1090">
      <formula>IF(RIGHT(TEXT(AU587,"0.#"),1)=".",TRUE,FALSE)</formula>
    </cfRule>
  </conditionalFormatting>
  <conditionalFormatting sqref="AU588">
    <cfRule type="expression" dxfId="1553" priority="1087">
      <formula>IF(RIGHT(TEXT(AU588,"0.#"),1)=".",FALSE,TRUE)</formula>
    </cfRule>
    <cfRule type="expression" dxfId="1552" priority="1088">
      <formula>IF(RIGHT(TEXT(AU588,"0.#"),1)=".",TRUE,FALSE)</formula>
    </cfRule>
  </conditionalFormatting>
  <conditionalFormatting sqref="AI588">
    <cfRule type="expression" dxfId="1551" priority="1081">
      <formula>IF(RIGHT(TEXT(AI588,"0.#"),1)=".",FALSE,TRUE)</formula>
    </cfRule>
    <cfRule type="expression" dxfId="1550" priority="1082">
      <formula>IF(RIGHT(TEXT(AI588,"0.#"),1)=".",TRUE,FALSE)</formula>
    </cfRule>
  </conditionalFormatting>
  <conditionalFormatting sqref="AI586">
    <cfRule type="expression" dxfId="1549" priority="1085">
      <formula>IF(RIGHT(TEXT(AI586,"0.#"),1)=".",FALSE,TRUE)</formula>
    </cfRule>
    <cfRule type="expression" dxfId="1548" priority="1086">
      <formula>IF(RIGHT(TEXT(AI586,"0.#"),1)=".",TRUE,FALSE)</formula>
    </cfRule>
  </conditionalFormatting>
  <conditionalFormatting sqref="AI587">
    <cfRule type="expression" dxfId="1547" priority="1083">
      <formula>IF(RIGHT(TEXT(AI587,"0.#"),1)=".",FALSE,TRUE)</formula>
    </cfRule>
    <cfRule type="expression" dxfId="1546" priority="1084">
      <formula>IF(RIGHT(TEXT(AI587,"0.#"),1)=".",TRUE,FALSE)</formula>
    </cfRule>
  </conditionalFormatting>
  <conditionalFormatting sqref="AQ587">
    <cfRule type="expression" dxfId="1545" priority="1079">
      <formula>IF(RIGHT(TEXT(AQ587,"0.#"),1)=".",FALSE,TRUE)</formula>
    </cfRule>
    <cfRule type="expression" dxfId="1544" priority="1080">
      <formula>IF(RIGHT(TEXT(AQ587,"0.#"),1)=".",TRUE,FALSE)</formula>
    </cfRule>
  </conditionalFormatting>
  <conditionalFormatting sqref="AQ588">
    <cfRule type="expression" dxfId="1543" priority="1077">
      <formula>IF(RIGHT(TEXT(AQ588,"0.#"),1)=".",FALSE,TRUE)</formula>
    </cfRule>
    <cfRule type="expression" dxfId="1542" priority="1078">
      <formula>IF(RIGHT(TEXT(AQ588,"0.#"),1)=".",TRUE,FALSE)</formula>
    </cfRule>
  </conditionalFormatting>
  <conditionalFormatting sqref="AQ586">
    <cfRule type="expression" dxfId="1541" priority="1075">
      <formula>IF(RIGHT(TEXT(AQ586,"0.#"),1)=".",FALSE,TRUE)</formula>
    </cfRule>
    <cfRule type="expression" dxfId="1540" priority="1076">
      <formula>IF(RIGHT(TEXT(AQ586,"0.#"),1)=".",TRUE,FALSE)</formula>
    </cfRule>
  </conditionalFormatting>
  <conditionalFormatting sqref="AE595">
    <cfRule type="expression" dxfId="1539" priority="1073">
      <formula>IF(RIGHT(TEXT(AE595,"0.#"),1)=".",FALSE,TRUE)</formula>
    </cfRule>
    <cfRule type="expression" dxfId="1538" priority="1074">
      <formula>IF(RIGHT(TEXT(AE595,"0.#"),1)=".",TRUE,FALSE)</formula>
    </cfRule>
  </conditionalFormatting>
  <conditionalFormatting sqref="AE596">
    <cfRule type="expression" dxfId="1537" priority="1071">
      <formula>IF(RIGHT(TEXT(AE596,"0.#"),1)=".",FALSE,TRUE)</formula>
    </cfRule>
    <cfRule type="expression" dxfId="1536" priority="1072">
      <formula>IF(RIGHT(TEXT(AE596,"0.#"),1)=".",TRUE,FALSE)</formula>
    </cfRule>
  </conditionalFormatting>
  <conditionalFormatting sqref="AE597">
    <cfRule type="expression" dxfId="1535" priority="1069">
      <formula>IF(RIGHT(TEXT(AE597,"0.#"),1)=".",FALSE,TRUE)</formula>
    </cfRule>
    <cfRule type="expression" dxfId="1534" priority="1070">
      <formula>IF(RIGHT(TEXT(AE597,"0.#"),1)=".",TRUE,FALSE)</formula>
    </cfRule>
  </conditionalFormatting>
  <conditionalFormatting sqref="AU595">
    <cfRule type="expression" dxfId="1533" priority="1061">
      <formula>IF(RIGHT(TEXT(AU595,"0.#"),1)=".",FALSE,TRUE)</formula>
    </cfRule>
    <cfRule type="expression" dxfId="1532" priority="1062">
      <formula>IF(RIGHT(TEXT(AU595,"0.#"),1)=".",TRUE,FALSE)</formula>
    </cfRule>
  </conditionalFormatting>
  <conditionalFormatting sqref="AU596">
    <cfRule type="expression" dxfId="1531" priority="1059">
      <formula>IF(RIGHT(TEXT(AU596,"0.#"),1)=".",FALSE,TRUE)</formula>
    </cfRule>
    <cfRule type="expression" dxfId="1530" priority="1060">
      <formula>IF(RIGHT(TEXT(AU596,"0.#"),1)=".",TRUE,FALSE)</formula>
    </cfRule>
  </conditionalFormatting>
  <conditionalFormatting sqref="AU597">
    <cfRule type="expression" dxfId="1529" priority="1057">
      <formula>IF(RIGHT(TEXT(AU597,"0.#"),1)=".",FALSE,TRUE)</formula>
    </cfRule>
    <cfRule type="expression" dxfId="1528" priority="1058">
      <formula>IF(RIGHT(TEXT(AU597,"0.#"),1)=".",TRUE,FALSE)</formula>
    </cfRule>
  </conditionalFormatting>
  <conditionalFormatting sqref="AQ596">
    <cfRule type="expression" dxfId="1527" priority="1049">
      <formula>IF(RIGHT(TEXT(AQ596,"0.#"),1)=".",FALSE,TRUE)</formula>
    </cfRule>
    <cfRule type="expression" dxfId="1526" priority="1050">
      <formula>IF(RIGHT(TEXT(AQ596,"0.#"),1)=".",TRUE,FALSE)</formula>
    </cfRule>
  </conditionalFormatting>
  <conditionalFormatting sqref="AQ597">
    <cfRule type="expression" dxfId="1525" priority="1047">
      <formula>IF(RIGHT(TEXT(AQ597,"0.#"),1)=".",FALSE,TRUE)</formula>
    </cfRule>
    <cfRule type="expression" dxfId="1524" priority="1048">
      <formula>IF(RIGHT(TEXT(AQ597,"0.#"),1)=".",TRUE,FALSE)</formula>
    </cfRule>
  </conditionalFormatting>
  <conditionalFormatting sqref="AQ595">
    <cfRule type="expression" dxfId="1523" priority="1045">
      <formula>IF(RIGHT(TEXT(AQ595,"0.#"),1)=".",FALSE,TRUE)</formula>
    </cfRule>
    <cfRule type="expression" dxfId="1522" priority="1046">
      <formula>IF(RIGHT(TEXT(AQ595,"0.#"),1)=".",TRUE,FALSE)</formula>
    </cfRule>
  </conditionalFormatting>
  <conditionalFormatting sqref="AE620">
    <cfRule type="expression" dxfId="1521" priority="1043">
      <formula>IF(RIGHT(TEXT(AE620,"0.#"),1)=".",FALSE,TRUE)</formula>
    </cfRule>
    <cfRule type="expression" dxfId="1520" priority="1044">
      <formula>IF(RIGHT(TEXT(AE620,"0.#"),1)=".",TRUE,FALSE)</formula>
    </cfRule>
  </conditionalFormatting>
  <conditionalFormatting sqref="AE621">
    <cfRule type="expression" dxfId="1519" priority="1041">
      <formula>IF(RIGHT(TEXT(AE621,"0.#"),1)=".",FALSE,TRUE)</formula>
    </cfRule>
    <cfRule type="expression" dxfId="1518" priority="1042">
      <formula>IF(RIGHT(TEXT(AE621,"0.#"),1)=".",TRUE,FALSE)</formula>
    </cfRule>
  </conditionalFormatting>
  <conditionalFormatting sqref="AE622">
    <cfRule type="expression" dxfId="1517" priority="1039">
      <formula>IF(RIGHT(TEXT(AE622,"0.#"),1)=".",FALSE,TRUE)</formula>
    </cfRule>
    <cfRule type="expression" dxfId="1516" priority="1040">
      <formula>IF(RIGHT(TEXT(AE622,"0.#"),1)=".",TRUE,FALSE)</formula>
    </cfRule>
  </conditionalFormatting>
  <conditionalFormatting sqref="AU620">
    <cfRule type="expression" dxfId="1515" priority="1031">
      <formula>IF(RIGHT(TEXT(AU620,"0.#"),1)=".",FALSE,TRUE)</formula>
    </cfRule>
    <cfRule type="expression" dxfId="1514" priority="1032">
      <formula>IF(RIGHT(TEXT(AU620,"0.#"),1)=".",TRUE,FALSE)</formula>
    </cfRule>
  </conditionalFormatting>
  <conditionalFormatting sqref="AU621">
    <cfRule type="expression" dxfId="1513" priority="1029">
      <formula>IF(RIGHT(TEXT(AU621,"0.#"),1)=".",FALSE,TRUE)</formula>
    </cfRule>
    <cfRule type="expression" dxfId="1512" priority="1030">
      <formula>IF(RIGHT(TEXT(AU621,"0.#"),1)=".",TRUE,FALSE)</formula>
    </cfRule>
  </conditionalFormatting>
  <conditionalFormatting sqref="AU622">
    <cfRule type="expression" dxfId="1511" priority="1027">
      <formula>IF(RIGHT(TEXT(AU622,"0.#"),1)=".",FALSE,TRUE)</formula>
    </cfRule>
    <cfRule type="expression" dxfId="1510" priority="1028">
      <formula>IF(RIGHT(TEXT(AU622,"0.#"),1)=".",TRUE,FALSE)</formula>
    </cfRule>
  </conditionalFormatting>
  <conditionalFormatting sqref="AQ621">
    <cfRule type="expression" dxfId="1509" priority="1019">
      <formula>IF(RIGHT(TEXT(AQ621,"0.#"),1)=".",FALSE,TRUE)</formula>
    </cfRule>
    <cfRule type="expression" dxfId="1508" priority="1020">
      <formula>IF(RIGHT(TEXT(AQ621,"0.#"),1)=".",TRUE,FALSE)</formula>
    </cfRule>
  </conditionalFormatting>
  <conditionalFormatting sqref="AQ622">
    <cfRule type="expression" dxfId="1507" priority="1017">
      <formula>IF(RIGHT(TEXT(AQ622,"0.#"),1)=".",FALSE,TRUE)</formula>
    </cfRule>
    <cfRule type="expression" dxfId="1506" priority="1018">
      <formula>IF(RIGHT(TEXT(AQ622,"0.#"),1)=".",TRUE,FALSE)</formula>
    </cfRule>
  </conditionalFormatting>
  <conditionalFormatting sqref="AQ620">
    <cfRule type="expression" dxfId="1505" priority="1015">
      <formula>IF(RIGHT(TEXT(AQ620,"0.#"),1)=".",FALSE,TRUE)</formula>
    </cfRule>
    <cfRule type="expression" dxfId="1504" priority="1016">
      <formula>IF(RIGHT(TEXT(AQ620,"0.#"),1)=".",TRUE,FALSE)</formula>
    </cfRule>
  </conditionalFormatting>
  <conditionalFormatting sqref="AE600">
    <cfRule type="expression" dxfId="1503" priority="1013">
      <formula>IF(RIGHT(TEXT(AE600,"0.#"),1)=".",FALSE,TRUE)</formula>
    </cfRule>
    <cfRule type="expression" dxfId="1502" priority="1014">
      <formula>IF(RIGHT(TEXT(AE600,"0.#"),1)=".",TRUE,FALSE)</formula>
    </cfRule>
  </conditionalFormatting>
  <conditionalFormatting sqref="AE601">
    <cfRule type="expression" dxfId="1501" priority="1011">
      <formula>IF(RIGHT(TEXT(AE601,"0.#"),1)=".",FALSE,TRUE)</formula>
    </cfRule>
    <cfRule type="expression" dxfId="1500" priority="1012">
      <formula>IF(RIGHT(TEXT(AE601,"0.#"),1)=".",TRUE,FALSE)</formula>
    </cfRule>
  </conditionalFormatting>
  <conditionalFormatting sqref="AE602">
    <cfRule type="expression" dxfId="1499" priority="1009">
      <formula>IF(RIGHT(TEXT(AE602,"0.#"),1)=".",FALSE,TRUE)</formula>
    </cfRule>
    <cfRule type="expression" dxfId="1498" priority="1010">
      <formula>IF(RIGHT(TEXT(AE602,"0.#"),1)=".",TRUE,FALSE)</formula>
    </cfRule>
  </conditionalFormatting>
  <conditionalFormatting sqref="AU600">
    <cfRule type="expression" dxfId="1497" priority="1001">
      <formula>IF(RIGHT(TEXT(AU600,"0.#"),1)=".",FALSE,TRUE)</formula>
    </cfRule>
    <cfRule type="expression" dxfId="1496" priority="1002">
      <formula>IF(RIGHT(TEXT(AU600,"0.#"),1)=".",TRUE,FALSE)</formula>
    </cfRule>
  </conditionalFormatting>
  <conditionalFormatting sqref="AU601">
    <cfRule type="expression" dxfId="1495" priority="999">
      <formula>IF(RIGHT(TEXT(AU601,"0.#"),1)=".",FALSE,TRUE)</formula>
    </cfRule>
    <cfRule type="expression" dxfId="1494" priority="1000">
      <formula>IF(RIGHT(TEXT(AU601,"0.#"),1)=".",TRUE,FALSE)</formula>
    </cfRule>
  </conditionalFormatting>
  <conditionalFormatting sqref="AU602">
    <cfRule type="expression" dxfId="1493" priority="997">
      <formula>IF(RIGHT(TEXT(AU602,"0.#"),1)=".",FALSE,TRUE)</formula>
    </cfRule>
    <cfRule type="expression" dxfId="1492" priority="998">
      <formula>IF(RIGHT(TEXT(AU602,"0.#"),1)=".",TRUE,FALSE)</formula>
    </cfRule>
  </conditionalFormatting>
  <conditionalFormatting sqref="AQ601">
    <cfRule type="expression" dxfId="1491" priority="989">
      <formula>IF(RIGHT(TEXT(AQ601,"0.#"),1)=".",FALSE,TRUE)</formula>
    </cfRule>
    <cfRule type="expression" dxfId="1490" priority="990">
      <formula>IF(RIGHT(TEXT(AQ601,"0.#"),1)=".",TRUE,FALSE)</formula>
    </cfRule>
  </conditionalFormatting>
  <conditionalFormatting sqref="AQ602">
    <cfRule type="expression" dxfId="1489" priority="987">
      <formula>IF(RIGHT(TEXT(AQ602,"0.#"),1)=".",FALSE,TRUE)</formula>
    </cfRule>
    <cfRule type="expression" dxfId="1488" priority="988">
      <formula>IF(RIGHT(TEXT(AQ602,"0.#"),1)=".",TRUE,FALSE)</formula>
    </cfRule>
  </conditionalFormatting>
  <conditionalFormatting sqref="AQ600">
    <cfRule type="expression" dxfId="1487" priority="985">
      <formula>IF(RIGHT(TEXT(AQ600,"0.#"),1)=".",FALSE,TRUE)</formula>
    </cfRule>
    <cfRule type="expression" dxfId="1486" priority="986">
      <formula>IF(RIGHT(TEXT(AQ600,"0.#"),1)=".",TRUE,FALSE)</formula>
    </cfRule>
  </conditionalFormatting>
  <conditionalFormatting sqref="AE605">
    <cfRule type="expression" dxfId="1485" priority="983">
      <formula>IF(RIGHT(TEXT(AE605,"0.#"),1)=".",FALSE,TRUE)</formula>
    </cfRule>
    <cfRule type="expression" dxfId="1484" priority="984">
      <formula>IF(RIGHT(TEXT(AE605,"0.#"),1)=".",TRUE,FALSE)</formula>
    </cfRule>
  </conditionalFormatting>
  <conditionalFormatting sqref="AE606">
    <cfRule type="expression" dxfId="1483" priority="981">
      <formula>IF(RIGHT(TEXT(AE606,"0.#"),1)=".",FALSE,TRUE)</formula>
    </cfRule>
    <cfRule type="expression" dxfId="1482" priority="982">
      <formula>IF(RIGHT(TEXT(AE606,"0.#"),1)=".",TRUE,FALSE)</formula>
    </cfRule>
  </conditionalFormatting>
  <conditionalFormatting sqref="AE607">
    <cfRule type="expression" dxfId="1481" priority="979">
      <formula>IF(RIGHT(TEXT(AE607,"0.#"),1)=".",FALSE,TRUE)</formula>
    </cfRule>
    <cfRule type="expression" dxfId="1480" priority="980">
      <formula>IF(RIGHT(TEXT(AE607,"0.#"),1)=".",TRUE,FALSE)</formula>
    </cfRule>
  </conditionalFormatting>
  <conditionalFormatting sqref="AU605">
    <cfRule type="expression" dxfId="1479" priority="971">
      <formula>IF(RIGHT(TEXT(AU605,"0.#"),1)=".",FALSE,TRUE)</formula>
    </cfRule>
    <cfRule type="expression" dxfId="1478" priority="972">
      <formula>IF(RIGHT(TEXT(AU605,"0.#"),1)=".",TRUE,FALSE)</formula>
    </cfRule>
  </conditionalFormatting>
  <conditionalFormatting sqref="AU606">
    <cfRule type="expression" dxfId="1477" priority="969">
      <formula>IF(RIGHT(TEXT(AU606,"0.#"),1)=".",FALSE,TRUE)</formula>
    </cfRule>
    <cfRule type="expression" dxfId="1476" priority="970">
      <formula>IF(RIGHT(TEXT(AU606,"0.#"),1)=".",TRUE,FALSE)</formula>
    </cfRule>
  </conditionalFormatting>
  <conditionalFormatting sqref="AU607">
    <cfRule type="expression" dxfId="1475" priority="967">
      <formula>IF(RIGHT(TEXT(AU607,"0.#"),1)=".",FALSE,TRUE)</formula>
    </cfRule>
    <cfRule type="expression" dxfId="1474" priority="968">
      <formula>IF(RIGHT(TEXT(AU607,"0.#"),1)=".",TRUE,FALSE)</formula>
    </cfRule>
  </conditionalFormatting>
  <conditionalFormatting sqref="AQ606">
    <cfRule type="expression" dxfId="1473" priority="959">
      <formula>IF(RIGHT(TEXT(AQ606,"0.#"),1)=".",FALSE,TRUE)</formula>
    </cfRule>
    <cfRule type="expression" dxfId="1472" priority="960">
      <formula>IF(RIGHT(TEXT(AQ606,"0.#"),1)=".",TRUE,FALSE)</formula>
    </cfRule>
  </conditionalFormatting>
  <conditionalFormatting sqref="AQ607">
    <cfRule type="expression" dxfId="1471" priority="957">
      <formula>IF(RIGHT(TEXT(AQ607,"0.#"),1)=".",FALSE,TRUE)</formula>
    </cfRule>
    <cfRule type="expression" dxfId="1470" priority="958">
      <formula>IF(RIGHT(TEXT(AQ607,"0.#"),1)=".",TRUE,FALSE)</formula>
    </cfRule>
  </conditionalFormatting>
  <conditionalFormatting sqref="AQ605">
    <cfRule type="expression" dxfId="1469" priority="955">
      <formula>IF(RIGHT(TEXT(AQ605,"0.#"),1)=".",FALSE,TRUE)</formula>
    </cfRule>
    <cfRule type="expression" dxfId="1468" priority="956">
      <formula>IF(RIGHT(TEXT(AQ605,"0.#"),1)=".",TRUE,FALSE)</formula>
    </cfRule>
  </conditionalFormatting>
  <conditionalFormatting sqref="AE610">
    <cfRule type="expression" dxfId="1467" priority="953">
      <formula>IF(RIGHT(TEXT(AE610,"0.#"),1)=".",FALSE,TRUE)</formula>
    </cfRule>
    <cfRule type="expression" dxfId="1466" priority="954">
      <formula>IF(RIGHT(TEXT(AE610,"0.#"),1)=".",TRUE,FALSE)</formula>
    </cfRule>
  </conditionalFormatting>
  <conditionalFormatting sqref="AE611">
    <cfRule type="expression" dxfId="1465" priority="951">
      <formula>IF(RIGHT(TEXT(AE611,"0.#"),1)=".",FALSE,TRUE)</formula>
    </cfRule>
    <cfRule type="expression" dxfId="1464" priority="952">
      <formula>IF(RIGHT(TEXT(AE611,"0.#"),1)=".",TRUE,FALSE)</formula>
    </cfRule>
  </conditionalFormatting>
  <conditionalFormatting sqref="AE612">
    <cfRule type="expression" dxfId="1463" priority="949">
      <formula>IF(RIGHT(TEXT(AE612,"0.#"),1)=".",FALSE,TRUE)</formula>
    </cfRule>
    <cfRule type="expression" dxfId="1462" priority="950">
      <formula>IF(RIGHT(TEXT(AE612,"0.#"),1)=".",TRUE,FALSE)</formula>
    </cfRule>
  </conditionalFormatting>
  <conditionalFormatting sqref="AU610">
    <cfRule type="expression" dxfId="1461" priority="941">
      <formula>IF(RIGHT(TEXT(AU610,"0.#"),1)=".",FALSE,TRUE)</formula>
    </cfRule>
    <cfRule type="expression" dxfId="1460" priority="942">
      <formula>IF(RIGHT(TEXT(AU610,"0.#"),1)=".",TRUE,FALSE)</formula>
    </cfRule>
  </conditionalFormatting>
  <conditionalFormatting sqref="AU611">
    <cfRule type="expression" dxfId="1459" priority="939">
      <formula>IF(RIGHT(TEXT(AU611,"0.#"),1)=".",FALSE,TRUE)</formula>
    </cfRule>
    <cfRule type="expression" dxfId="1458" priority="940">
      <formula>IF(RIGHT(TEXT(AU611,"0.#"),1)=".",TRUE,FALSE)</formula>
    </cfRule>
  </conditionalFormatting>
  <conditionalFormatting sqref="AU612">
    <cfRule type="expression" dxfId="1457" priority="937">
      <formula>IF(RIGHT(TEXT(AU612,"0.#"),1)=".",FALSE,TRUE)</formula>
    </cfRule>
    <cfRule type="expression" dxfId="1456" priority="938">
      <formula>IF(RIGHT(TEXT(AU612,"0.#"),1)=".",TRUE,FALSE)</formula>
    </cfRule>
  </conditionalFormatting>
  <conditionalFormatting sqref="AQ611">
    <cfRule type="expression" dxfId="1455" priority="929">
      <formula>IF(RIGHT(TEXT(AQ611,"0.#"),1)=".",FALSE,TRUE)</formula>
    </cfRule>
    <cfRule type="expression" dxfId="1454" priority="930">
      <formula>IF(RIGHT(TEXT(AQ611,"0.#"),1)=".",TRUE,FALSE)</formula>
    </cfRule>
  </conditionalFormatting>
  <conditionalFormatting sqref="AQ612">
    <cfRule type="expression" dxfId="1453" priority="927">
      <formula>IF(RIGHT(TEXT(AQ612,"0.#"),1)=".",FALSE,TRUE)</formula>
    </cfRule>
    <cfRule type="expression" dxfId="1452" priority="928">
      <formula>IF(RIGHT(TEXT(AQ612,"0.#"),1)=".",TRUE,FALSE)</formula>
    </cfRule>
  </conditionalFormatting>
  <conditionalFormatting sqref="AQ610">
    <cfRule type="expression" dxfId="1451" priority="925">
      <formula>IF(RIGHT(TEXT(AQ610,"0.#"),1)=".",FALSE,TRUE)</formula>
    </cfRule>
    <cfRule type="expression" dxfId="1450" priority="926">
      <formula>IF(RIGHT(TEXT(AQ610,"0.#"),1)=".",TRUE,FALSE)</formula>
    </cfRule>
  </conditionalFormatting>
  <conditionalFormatting sqref="AE615">
    <cfRule type="expression" dxfId="1449" priority="923">
      <formula>IF(RIGHT(TEXT(AE615,"0.#"),1)=".",FALSE,TRUE)</formula>
    </cfRule>
    <cfRule type="expression" dxfId="1448" priority="924">
      <formula>IF(RIGHT(TEXT(AE615,"0.#"),1)=".",TRUE,FALSE)</formula>
    </cfRule>
  </conditionalFormatting>
  <conditionalFormatting sqref="AE616">
    <cfRule type="expression" dxfId="1447" priority="921">
      <formula>IF(RIGHT(TEXT(AE616,"0.#"),1)=".",FALSE,TRUE)</formula>
    </cfRule>
    <cfRule type="expression" dxfId="1446" priority="922">
      <formula>IF(RIGHT(TEXT(AE616,"0.#"),1)=".",TRUE,FALSE)</formula>
    </cfRule>
  </conditionalFormatting>
  <conditionalFormatting sqref="AE617">
    <cfRule type="expression" dxfId="1445" priority="919">
      <formula>IF(RIGHT(TEXT(AE617,"0.#"),1)=".",FALSE,TRUE)</formula>
    </cfRule>
    <cfRule type="expression" dxfId="1444" priority="920">
      <formula>IF(RIGHT(TEXT(AE617,"0.#"),1)=".",TRUE,FALSE)</formula>
    </cfRule>
  </conditionalFormatting>
  <conditionalFormatting sqref="AU615">
    <cfRule type="expression" dxfId="1443" priority="911">
      <formula>IF(RIGHT(TEXT(AU615,"0.#"),1)=".",FALSE,TRUE)</formula>
    </cfRule>
    <cfRule type="expression" dxfId="1442" priority="912">
      <formula>IF(RIGHT(TEXT(AU615,"0.#"),1)=".",TRUE,FALSE)</formula>
    </cfRule>
  </conditionalFormatting>
  <conditionalFormatting sqref="AU616">
    <cfRule type="expression" dxfId="1441" priority="909">
      <formula>IF(RIGHT(TEXT(AU616,"0.#"),1)=".",FALSE,TRUE)</formula>
    </cfRule>
    <cfRule type="expression" dxfId="1440" priority="910">
      <formula>IF(RIGHT(TEXT(AU616,"0.#"),1)=".",TRUE,FALSE)</formula>
    </cfRule>
  </conditionalFormatting>
  <conditionalFormatting sqref="AU617">
    <cfRule type="expression" dxfId="1439" priority="907">
      <formula>IF(RIGHT(TEXT(AU617,"0.#"),1)=".",FALSE,TRUE)</formula>
    </cfRule>
    <cfRule type="expression" dxfId="1438" priority="908">
      <formula>IF(RIGHT(TEXT(AU617,"0.#"),1)=".",TRUE,FALSE)</formula>
    </cfRule>
  </conditionalFormatting>
  <conditionalFormatting sqref="AQ616">
    <cfRule type="expression" dxfId="1437" priority="899">
      <formula>IF(RIGHT(TEXT(AQ616,"0.#"),1)=".",FALSE,TRUE)</formula>
    </cfRule>
    <cfRule type="expression" dxfId="1436" priority="900">
      <formula>IF(RIGHT(TEXT(AQ616,"0.#"),1)=".",TRUE,FALSE)</formula>
    </cfRule>
  </conditionalFormatting>
  <conditionalFormatting sqref="AQ617">
    <cfRule type="expression" dxfId="1435" priority="897">
      <formula>IF(RIGHT(TEXT(AQ617,"0.#"),1)=".",FALSE,TRUE)</formula>
    </cfRule>
    <cfRule type="expression" dxfId="1434" priority="898">
      <formula>IF(RIGHT(TEXT(AQ617,"0.#"),1)=".",TRUE,FALSE)</formula>
    </cfRule>
  </conditionalFormatting>
  <conditionalFormatting sqref="AQ615">
    <cfRule type="expression" dxfId="1433" priority="895">
      <formula>IF(RIGHT(TEXT(AQ615,"0.#"),1)=".",FALSE,TRUE)</formula>
    </cfRule>
    <cfRule type="expression" dxfId="1432" priority="896">
      <formula>IF(RIGHT(TEXT(AQ615,"0.#"),1)=".",TRUE,FALSE)</formula>
    </cfRule>
  </conditionalFormatting>
  <conditionalFormatting sqref="AE625">
    <cfRule type="expression" dxfId="1431" priority="893">
      <formula>IF(RIGHT(TEXT(AE625,"0.#"),1)=".",FALSE,TRUE)</formula>
    </cfRule>
    <cfRule type="expression" dxfId="1430" priority="894">
      <formula>IF(RIGHT(TEXT(AE625,"0.#"),1)=".",TRUE,FALSE)</formula>
    </cfRule>
  </conditionalFormatting>
  <conditionalFormatting sqref="AE626">
    <cfRule type="expression" dxfId="1429" priority="891">
      <formula>IF(RIGHT(TEXT(AE626,"0.#"),1)=".",FALSE,TRUE)</formula>
    </cfRule>
    <cfRule type="expression" dxfId="1428" priority="892">
      <formula>IF(RIGHT(TEXT(AE626,"0.#"),1)=".",TRUE,FALSE)</formula>
    </cfRule>
  </conditionalFormatting>
  <conditionalFormatting sqref="AE627">
    <cfRule type="expression" dxfId="1427" priority="889">
      <formula>IF(RIGHT(TEXT(AE627,"0.#"),1)=".",FALSE,TRUE)</formula>
    </cfRule>
    <cfRule type="expression" dxfId="1426" priority="890">
      <formula>IF(RIGHT(TEXT(AE627,"0.#"),1)=".",TRUE,FALSE)</formula>
    </cfRule>
  </conditionalFormatting>
  <conditionalFormatting sqref="AU625">
    <cfRule type="expression" dxfId="1425" priority="881">
      <formula>IF(RIGHT(TEXT(AU625,"0.#"),1)=".",FALSE,TRUE)</formula>
    </cfRule>
    <cfRule type="expression" dxfId="1424" priority="882">
      <formula>IF(RIGHT(TEXT(AU625,"0.#"),1)=".",TRUE,FALSE)</formula>
    </cfRule>
  </conditionalFormatting>
  <conditionalFormatting sqref="AU626">
    <cfRule type="expression" dxfId="1423" priority="879">
      <formula>IF(RIGHT(TEXT(AU626,"0.#"),1)=".",FALSE,TRUE)</formula>
    </cfRule>
    <cfRule type="expression" dxfId="1422" priority="880">
      <formula>IF(RIGHT(TEXT(AU626,"0.#"),1)=".",TRUE,FALSE)</formula>
    </cfRule>
  </conditionalFormatting>
  <conditionalFormatting sqref="AU627">
    <cfRule type="expression" dxfId="1421" priority="877">
      <formula>IF(RIGHT(TEXT(AU627,"0.#"),1)=".",FALSE,TRUE)</formula>
    </cfRule>
    <cfRule type="expression" dxfId="1420" priority="878">
      <formula>IF(RIGHT(TEXT(AU627,"0.#"),1)=".",TRUE,FALSE)</formula>
    </cfRule>
  </conditionalFormatting>
  <conditionalFormatting sqref="AQ626">
    <cfRule type="expression" dxfId="1419" priority="869">
      <formula>IF(RIGHT(TEXT(AQ626,"0.#"),1)=".",FALSE,TRUE)</formula>
    </cfRule>
    <cfRule type="expression" dxfId="1418" priority="870">
      <formula>IF(RIGHT(TEXT(AQ626,"0.#"),1)=".",TRUE,FALSE)</formula>
    </cfRule>
  </conditionalFormatting>
  <conditionalFormatting sqref="AQ627">
    <cfRule type="expression" dxfId="1417" priority="867">
      <formula>IF(RIGHT(TEXT(AQ627,"0.#"),1)=".",FALSE,TRUE)</formula>
    </cfRule>
    <cfRule type="expression" dxfId="1416" priority="868">
      <formula>IF(RIGHT(TEXT(AQ627,"0.#"),1)=".",TRUE,FALSE)</formula>
    </cfRule>
  </conditionalFormatting>
  <conditionalFormatting sqref="AQ625">
    <cfRule type="expression" dxfId="1415" priority="865">
      <formula>IF(RIGHT(TEXT(AQ625,"0.#"),1)=".",FALSE,TRUE)</formula>
    </cfRule>
    <cfRule type="expression" dxfId="1414" priority="866">
      <formula>IF(RIGHT(TEXT(AQ625,"0.#"),1)=".",TRUE,FALSE)</formula>
    </cfRule>
  </conditionalFormatting>
  <conditionalFormatting sqref="AE630">
    <cfRule type="expression" dxfId="1413" priority="863">
      <formula>IF(RIGHT(TEXT(AE630,"0.#"),1)=".",FALSE,TRUE)</formula>
    </cfRule>
    <cfRule type="expression" dxfId="1412" priority="864">
      <formula>IF(RIGHT(TEXT(AE630,"0.#"),1)=".",TRUE,FALSE)</formula>
    </cfRule>
  </conditionalFormatting>
  <conditionalFormatting sqref="AE631">
    <cfRule type="expression" dxfId="1411" priority="861">
      <formula>IF(RIGHT(TEXT(AE631,"0.#"),1)=".",FALSE,TRUE)</formula>
    </cfRule>
    <cfRule type="expression" dxfId="1410" priority="862">
      <formula>IF(RIGHT(TEXT(AE631,"0.#"),1)=".",TRUE,FALSE)</formula>
    </cfRule>
  </conditionalFormatting>
  <conditionalFormatting sqref="AE632">
    <cfRule type="expression" dxfId="1409" priority="859">
      <formula>IF(RIGHT(TEXT(AE632,"0.#"),1)=".",FALSE,TRUE)</formula>
    </cfRule>
    <cfRule type="expression" dxfId="1408" priority="860">
      <formula>IF(RIGHT(TEXT(AE632,"0.#"),1)=".",TRUE,FALSE)</formula>
    </cfRule>
  </conditionalFormatting>
  <conditionalFormatting sqref="AU630">
    <cfRule type="expression" dxfId="1407" priority="851">
      <formula>IF(RIGHT(TEXT(AU630,"0.#"),1)=".",FALSE,TRUE)</formula>
    </cfRule>
    <cfRule type="expression" dxfId="1406" priority="852">
      <formula>IF(RIGHT(TEXT(AU630,"0.#"),1)=".",TRUE,FALSE)</formula>
    </cfRule>
  </conditionalFormatting>
  <conditionalFormatting sqref="AU631">
    <cfRule type="expression" dxfId="1405" priority="849">
      <formula>IF(RIGHT(TEXT(AU631,"0.#"),1)=".",FALSE,TRUE)</formula>
    </cfRule>
    <cfRule type="expression" dxfId="1404" priority="850">
      <formula>IF(RIGHT(TEXT(AU631,"0.#"),1)=".",TRUE,FALSE)</formula>
    </cfRule>
  </conditionalFormatting>
  <conditionalFormatting sqref="AU632">
    <cfRule type="expression" dxfId="1403" priority="847">
      <formula>IF(RIGHT(TEXT(AU632,"0.#"),1)=".",FALSE,TRUE)</formula>
    </cfRule>
    <cfRule type="expression" dxfId="1402" priority="848">
      <formula>IF(RIGHT(TEXT(AU632,"0.#"),1)=".",TRUE,FALSE)</formula>
    </cfRule>
  </conditionalFormatting>
  <conditionalFormatting sqref="AQ631">
    <cfRule type="expression" dxfId="1401" priority="839">
      <formula>IF(RIGHT(TEXT(AQ631,"0.#"),1)=".",FALSE,TRUE)</formula>
    </cfRule>
    <cfRule type="expression" dxfId="1400" priority="840">
      <formula>IF(RIGHT(TEXT(AQ631,"0.#"),1)=".",TRUE,FALSE)</formula>
    </cfRule>
  </conditionalFormatting>
  <conditionalFormatting sqref="AQ632">
    <cfRule type="expression" dxfId="1399" priority="837">
      <formula>IF(RIGHT(TEXT(AQ632,"0.#"),1)=".",FALSE,TRUE)</formula>
    </cfRule>
    <cfRule type="expression" dxfId="1398" priority="838">
      <formula>IF(RIGHT(TEXT(AQ632,"0.#"),1)=".",TRUE,FALSE)</formula>
    </cfRule>
  </conditionalFormatting>
  <conditionalFormatting sqref="AQ630">
    <cfRule type="expression" dxfId="1397" priority="835">
      <formula>IF(RIGHT(TEXT(AQ630,"0.#"),1)=".",FALSE,TRUE)</formula>
    </cfRule>
    <cfRule type="expression" dxfId="1396" priority="836">
      <formula>IF(RIGHT(TEXT(AQ630,"0.#"),1)=".",TRUE,FALSE)</formula>
    </cfRule>
  </conditionalFormatting>
  <conditionalFormatting sqref="AE635">
    <cfRule type="expression" dxfId="1395" priority="833">
      <formula>IF(RIGHT(TEXT(AE635,"0.#"),1)=".",FALSE,TRUE)</formula>
    </cfRule>
    <cfRule type="expression" dxfId="1394" priority="834">
      <formula>IF(RIGHT(TEXT(AE635,"0.#"),1)=".",TRUE,FALSE)</formula>
    </cfRule>
  </conditionalFormatting>
  <conditionalFormatting sqref="AE636">
    <cfRule type="expression" dxfId="1393" priority="831">
      <formula>IF(RIGHT(TEXT(AE636,"0.#"),1)=".",FALSE,TRUE)</formula>
    </cfRule>
    <cfRule type="expression" dxfId="1392" priority="832">
      <formula>IF(RIGHT(TEXT(AE636,"0.#"),1)=".",TRUE,FALSE)</formula>
    </cfRule>
  </conditionalFormatting>
  <conditionalFormatting sqref="AE637">
    <cfRule type="expression" dxfId="1391" priority="829">
      <formula>IF(RIGHT(TEXT(AE637,"0.#"),1)=".",FALSE,TRUE)</formula>
    </cfRule>
    <cfRule type="expression" dxfId="1390" priority="830">
      <formula>IF(RIGHT(TEXT(AE637,"0.#"),1)=".",TRUE,FALSE)</formula>
    </cfRule>
  </conditionalFormatting>
  <conditionalFormatting sqref="AU635">
    <cfRule type="expression" dxfId="1389" priority="821">
      <formula>IF(RIGHT(TEXT(AU635,"0.#"),1)=".",FALSE,TRUE)</formula>
    </cfRule>
    <cfRule type="expression" dxfId="1388" priority="822">
      <formula>IF(RIGHT(TEXT(AU635,"0.#"),1)=".",TRUE,FALSE)</formula>
    </cfRule>
  </conditionalFormatting>
  <conditionalFormatting sqref="AU636">
    <cfRule type="expression" dxfId="1387" priority="819">
      <formula>IF(RIGHT(TEXT(AU636,"0.#"),1)=".",FALSE,TRUE)</formula>
    </cfRule>
    <cfRule type="expression" dxfId="1386" priority="820">
      <formula>IF(RIGHT(TEXT(AU636,"0.#"),1)=".",TRUE,FALSE)</formula>
    </cfRule>
  </conditionalFormatting>
  <conditionalFormatting sqref="AU637">
    <cfRule type="expression" dxfId="1385" priority="817">
      <formula>IF(RIGHT(TEXT(AU637,"0.#"),1)=".",FALSE,TRUE)</formula>
    </cfRule>
    <cfRule type="expression" dxfId="1384" priority="818">
      <formula>IF(RIGHT(TEXT(AU637,"0.#"),1)=".",TRUE,FALSE)</formula>
    </cfRule>
  </conditionalFormatting>
  <conditionalFormatting sqref="AQ636">
    <cfRule type="expression" dxfId="1383" priority="809">
      <formula>IF(RIGHT(TEXT(AQ636,"0.#"),1)=".",FALSE,TRUE)</formula>
    </cfRule>
    <cfRule type="expression" dxfId="1382" priority="810">
      <formula>IF(RIGHT(TEXT(AQ636,"0.#"),1)=".",TRUE,FALSE)</formula>
    </cfRule>
  </conditionalFormatting>
  <conditionalFormatting sqref="AQ637">
    <cfRule type="expression" dxfId="1381" priority="807">
      <formula>IF(RIGHT(TEXT(AQ637,"0.#"),1)=".",FALSE,TRUE)</formula>
    </cfRule>
    <cfRule type="expression" dxfId="1380" priority="808">
      <formula>IF(RIGHT(TEXT(AQ637,"0.#"),1)=".",TRUE,FALSE)</formula>
    </cfRule>
  </conditionalFormatting>
  <conditionalFormatting sqref="AQ635">
    <cfRule type="expression" dxfId="1379" priority="805">
      <formula>IF(RIGHT(TEXT(AQ635,"0.#"),1)=".",FALSE,TRUE)</formula>
    </cfRule>
    <cfRule type="expression" dxfId="1378" priority="806">
      <formula>IF(RIGHT(TEXT(AQ635,"0.#"),1)=".",TRUE,FALSE)</formula>
    </cfRule>
  </conditionalFormatting>
  <conditionalFormatting sqref="AE640">
    <cfRule type="expression" dxfId="1377" priority="803">
      <formula>IF(RIGHT(TEXT(AE640,"0.#"),1)=".",FALSE,TRUE)</formula>
    </cfRule>
    <cfRule type="expression" dxfId="1376" priority="804">
      <formula>IF(RIGHT(TEXT(AE640,"0.#"),1)=".",TRUE,FALSE)</formula>
    </cfRule>
  </conditionalFormatting>
  <conditionalFormatting sqref="AM642">
    <cfRule type="expression" dxfId="1375" priority="793">
      <formula>IF(RIGHT(TEXT(AM642,"0.#"),1)=".",FALSE,TRUE)</formula>
    </cfRule>
    <cfRule type="expression" dxfId="1374" priority="794">
      <formula>IF(RIGHT(TEXT(AM642,"0.#"),1)=".",TRUE,FALSE)</formula>
    </cfRule>
  </conditionalFormatting>
  <conditionalFormatting sqref="AE641">
    <cfRule type="expression" dxfId="1373" priority="801">
      <formula>IF(RIGHT(TEXT(AE641,"0.#"),1)=".",FALSE,TRUE)</formula>
    </cfRule>
    <cfRule type="expression" dxfId="1372" priority="802">
      <formula>IF(RIGHT(TEXT(AE641,"0.#"),1)=".",TRUE,FALSE)</formula>
    </cfRule>
  </conditionalFormatting>
  <conditionalFormatting sqref="AE642">
    <cfRule type="expression" dxfId="1371" priority="799">
      <formula>IF(RIGHT(TEXT(AE642,"0.#"),1)=".",FALSE,TRUE)</formula>
    </cfRule>
    <cfRule type="expression" dxfId="1370" priority="800">
      <formula>IF(RIGHT(TEXT(AE642,"0.#"),1)=".",TRUE,FALSE)</formula>
    </cfRule>
  </conditionalFormatting>
  <conditionalFormatting sqref="AM640">
    <cfRule type="expression" dxfId="1369" priority="797">
      <formula>IF(RIGHT(TEXT(AM640,"0.#"),1)=".",FALSE,TRUE)</formula>
    </cfRule>
    <cfRule type="expression" dxfId="1368" priority="798">
      <formula>IF(RIGHT(TEXT(AM640,"0.#"),1)=".",TRUE,FALSE)</formula>
    </cfRule>
  </conditionalFormatting>
  <conditionalFormatting sqref="AM641">
    <cfRule type="expression" dxfId="1367" priority="795">
      <formula>IF(RIGHT(TEXT(AM641,"0.#"),1)=".",FALSE,TRUE)</formula>
    </cfRule>
    <cfRule type="expression" dxfId="1366" priority="796">
      <formula>IF(RIGHT(TEXT(AM641,"0.#"),1)=".",TRUE,FALSE)</formula>
    </cfRule>
  </conditionalFormatting>
  <conditionalFormatting sqref="AU640">
    <cfRule type="expression" dxfId="1365" priority="791">
      <formula>IF(RIGHT(TEXT(AU640,"0.#"),1)=".",FALSE,TRUE)</formula>
    </cfRule>
    <cfRule type="expression" dxfId="1364" priority="792">
      <formula>IF(RIGHT(TEXT(AU640,"0.#"),1)=".",TRUE,FALSE)</formula>
    </cfRule>
  </conditionalFormatting>
  <conditionalFormatting sqref="AU641">
    <cfRule type="expression" dxfId="1363" priority="789">
      <formula>IF(RIGHT(TEXT(AU641,"0.#"),1)=".",FALSE,TRUE)</formula>
    </cfRule>
    <cfRule type="expression" dxfId="1362" priority="790">
      <formula>IF(RIGHT(TEXT(AU641,"0.#"),1)=".",TRUE,FALSE)</formula>
    </cfRule>
  </conditionalFormatting>
  <conditionalFormatting sqref="AU642">
    <cfRule type="expression" dxfId="1361" priority="787">
      <formula>IF(RIGHT(TEXT(AU642,"0.#"),1)=".",FALSE,TRUE)</formula>
    </cfRule>
    <cfRule type="expression" dxfId="1360" priority="788">
      <formula>IF(RIGHT(TEXT(AU642,"0.#"),1)=".",TRUE,FALSE)</formula>
    </cfRule>
  </conditionalFormatting>
  <conditionalFormatting sqref="AI642">
    <cfRule type="expression" dxfId="1359" priority="781">
      <formula>IF(RIGHT(TEXT(AI642,"0.#"),1)=".",FALSE,TRUE)</formula>
    </cfRule>
    <cfRule type="expression" dxfId="1358" priority="782">
      <formula>IF(RIGHT(TEXT(AI642,"0.#"),1)=".",TRUE,FALSE)</formula>
    </cfRule>
  </conditionalFormatting>
  <conditionalFormatting sqref="AI640">
    <cfRule type="expression" dxfId="1357" priority="785">
      <formula>IF(RIGHT(TEXT(AI640,"0.#"),1)=".",FALSE,TRUE)</formula>
    </cfRule>
    <cfRule type="expression" dxfId="1356" priority="786">
      <formula>IF(RIGHT(TEXT(AI640,"0.#"),1)=".",TRUE,FALSE)</formula>
    </cfRule>
  </conditionalFormatting>
  <conditionalFormatting sqref="AI641">
    <cfRule type="expression" dxfId="1355" priority="783">
      <formula>IF(RIGHT(TEXT(AI641,"0.#"),1)=".",FALSE,TRUE)</formula>
    </cfRule>
    <cfRule type="expression" dxfId="1354" priority="784">
      <formula>IF(RIGHT(TEXT(AI641,"0.#"),1)=".",TRUE,FALSE)</formula>
    </cfRule>
  </conditionalFormatting>
  <conditionalFormatting sqref="AQ641">
    <cfRule type="expression" dxfId="1353" priority="779">
      <formula>IF(RIGHT(TEXT(AQ641,"0.#"),1)=".",FALSE,TRUE)</formula>
    </cfRule>
    <cfRule type="expression" dxfId="1352" priority="780">
      <formula>IF(RIGHT(TEXT(AQ641,"0.#"),1)=".",TRUE,FALSE)</formula>
    </cfRule>
  </conditionalFormatting>
  <conditionalFormatting sqref="AQ642">
    <cfRule type="expression" dxfId="1351" priority="777">
      <formula>IF(RIGHT(TEXT(AQ642,"0.#"),1)=".",FALSE,TRUE)</formula>
    </cfRule>
    <cfRule type="expression" dxfId="1350" priority="778">
      <formula>IF(RIGHT(TEXT(AQ642,"0.#"),1)=".",TRUE,FALSE)</formula>
    </cfRule>
  </conditionalFormatting>
  <conditionalFormatting sqref="AQ640">
    <cfRule type="expression" dxfId="1349" priority="775">
      <formula>IF(RIGHT(TEXT(AQ640,"0.#"),1)=".",FALSE,TRUE)</formula>
    </cfRule>
    <cfRule type="expression" dxfId="1348" priority="776">
      <formula>IF(RIGHT(TEXT(AQ640,"0.#"),1)=".",TRUE,FALSE)</formula>
    </cfRule>
  </conditionalFormatting>
  <conditionalFormatting sqref="AE649">
    <cfRule type="expression" dxfId="1347" priority="773">
      <formula>IF(RIGHT(TEXT(AE649,"0.#"),1)=".",FALSE,TRUE)</formula>
    </cfRule>
    <cfRule type="expression" dxfId="1346" priority="774">
      <formula>IF(RIGHT(TEXT(AE649,"0.#"),1)=".",TRUE,FALSE)</formula>
    </cfRule>
  </conditionalFormatting>
  <conditionalFormatting sqref="AE650">
    <cfRule type="expression" dxfId="1345" priority="771">
      <formula>IF(RIGHT(TEXT(AE650,"0.#"),1)=".",FALSE,TRUE)</formula>
    </cfRule>
    <cfRule type="expression" dxfId="1344" priority="772">
      <formula>IF(RIGHT(TEXT(AE650,"0.#"),1)=".",TRUE,FALSE)</formula>
    </cfRule>
  </conditionalFormatting>
  <conditionalFormatting sqref="AE651">
    <cfRule type="expression" dxfId="1343" priority="769">
      <formula>IF(RIGHT(TEXT(AE651,"0.#"),1)=".",FALSE,TRUE)</formula>
    </cfRule>
    <cfRule type="expression" dxfId="1342" priority="770">
      <formula>IF(RIGHT(TEXT(AE651,"0.#"),1)=".",TRUE,FALSE)</formula>
    </cfRule>
  </conditionalFormatting>
  <conditionalFormatting sqref="AU649">
    <cfRule type="expression" dxfId="1341" priority="761">
      <formula>IF(RIGHT(TEXT(AU649,"0.#"),1)=".",FALSE,TRUE)</formula>
    </cfRule>
    <cfRule type="expression" dxfId="1340" priority="762">
      <formula>IF(RIGHT(TEXT(AU649,"0.#"),1)=".",TRUE,FALSE)</formula>
    </cfRule>
  </conditionalFormatting>
  <conditionalFormatting sqref="AU650">
    <cfRule type="expression" dxfId="1339" priority="759">
      <formula>IF(RIGHT(TEXT(AU650,"0.#"),1)=".",FALSE,TRUE)</formula>
    </cfRule>
    <cfRule type="expression" dxfId="1338" priority="760">
      <formula>IF(RIGHT(TEXT(AU650,"0.#"),1)=".",TRUE,FALSE)</formula>
    </cfRule>
  </conditionalFormatting>
  <conditionalFormatting sqref="AU651">
    <cfRule type="expression" dxfId="1337" priority="757">
      <formula>IF(RIGHT(TEXT(AU651,"0.#"),1)=".",FALSE,TRUE)</formula>
    </cfRule>
    <cfRule type="expression" dxfId="1336" priority="758">
      <formula>IF(RIGHT(TEXT(AU651,"0.#"),1)=".",TRUE,FALSE)</formula>
    </cfRule>
  </conditionalFormatting>
  <conditionalFormatting sqref="AQ650">
    <cfRule type="expression" dxfId="1335" priority="749">
      <formula>IF(RIGHT(TEXT(AQ650,"0.#"),1)=".",FALSE,TRUE)</formula>
    </cfRule>
    <cfRule type="expression" dxfId="1334" priority="750">
      <formula>IF(RIGHT(TEXT(AQ650,"0.#"),1)=".",TRUE,FALSE)</formula>
    </cfRule>
  </conditionalFormatting>
  <conditionalFormatting sqref="AQ651">
    <cfRule type="expression" dxfId="1333" priority="747">
      <formula>IF(RIGHT(TEXT(AQ651,"0.#"),1)=".",FALSE,TRUE)</formula>
    </cfRule>
    <cfRule type="expression" dxfId="1332" priority="748">
      <formula>IF(RIGHT(TEXT(AQ651,"0.#"),1)=".",TRUE,FALSE)</formula>
    </cfRule>
  </conditionalFormatting>
  <conditionalFormatting sqref="AQ649">
    <cfRule type="expression" dxfId="1331" priority="745">
      <formula>IF(RIGHT(TEXT(AQ649,"0.#"),1)=".",FALSE,TRUE)</formula>
    </cfRule>
    <cfRule type="expression" dxfId="1330" priority="746">
      <formula>IF(RIGHT(TEXT(AQ649,"0.#"),1)=".",TRUE,FALSE)</formula>
    </cfRule>
  </conditionalFormatting>
  <conditionalFormatting sqref="AE674">
    <cfRule type="expression" dxfId="1329" priority="743">
      <formula>IF(RIGHT(TEXT(AE674,"0.#"),1)=".",FALSE,TRUE)</formula>
    </cfRule>
    <cfRule type="expression" dxfId="1328" priority="744">
      <formula>IF(RIGHT(TEXT(AE674,"0.#"),1)=".",TRUE,FALSE)</formula>
    </cfRule>
  </conditionalFormatting>
  <conditionalFormatting sqref="AE675">
    <cfRule type="expression" dxfId="1327" priority="741">
      <formula>IF(RIGHT(TEXT(AE675,"0.#"),1)=".",FALSE,TRUE)</formula>
    </cfRule>
    <cfRule type="expression" dxfId="1326" priority="742">
      <formula>IF(RIGHT(TEXT(AE675,"0.#"),1)=".",TRUE,FALSE)</formula>
    </cfRule>
  </conditionalFormatting>
  <conditionalFormatting sqref="AE676">
    <cfRule type="expression" dxfId="1325" priority="739">
      <formula>IF(RIGHT(TEXT(AE676,"0.#"),1)=".",FALSE,TRUE)</formula>
    </cfRule>
    <cfRule type="expression" dxfId="1324" priority="740">
      <formula>IF(RIGHT(TEXT(AE676,"0.#"),1)=".",TRUE,FALSE)</formula>
    </cfRule>
  </conditionalFormatting>
  <conditionalFormatting sqref="AU674">
    <cfRule type="expression" dxfId="1323" priority="731">
      <formula>IF(RIGHT(TEXT(AU674,"0.#"),1)=".",FALSE,TRUE)</formula>
    </cfRule>
    <cfRule type="expression" dxfId="1322" priority="732">
      <formula>IF(RIGHT(TEXT(AU674,"0.#"),1)=".",TRUE,FALSE)</formula>
    </cfRule>
  </conditionalFormatting>
  <conditionalFormatting sqref="AU675">
    <cfRule type="expression" dxfId="1321" priority="729">
      <formula>IF(RIGHT(TEXT(AU675,"0.#"),1)=".",FALSE,TRUE)</formula>
    </cfRule>
    <cfRule type="expression" dxfId="1320" priority="730">
      <formula>IF(RIGHT(TEXT(AU675,"0.#"),1)=".",TRUE,FALSE)</formula>
    </cfRule>
  </conditionalFormatting>
  <conditionalFormatting sqref="AU676">
    <cfRule type="expression" dxfId="1319" priority="727">
      <formula>IF(RIGHT(TEXT(AU676,"0.#"),1)=".",FALSE,TRUE)</formula>
    </cfRule>
    <cfRule type="expression" dxfId="1318" priority="728">
      <formula>IF(RIGHT(TEXT(AU676,"0.#"),1)=".",TRUE,FALSE)</formula>
    </cfRule>
  </conditionalFormatting>
  <conditionalFormatting sqref="AQ675">
    <cfRule type="expression" dxfId="1317" priority="719">
      <formula>IF(RIGHT(TEXT(AQ675,"0.#"),1)=".",FALSE,TRUE)</formula>
    </cfRule>
    <cfRule type="expression" dxfId="1316" priority="720">
      <formula>IF(RIGHT(TEXT(AQ675,"0.#"),1)=".",TRUE,FALSE)</formula>
    </cfRule>
  </conditionalFormatting>
  <conditionalFormatting sqref="AQ676">
    <cfRule type="expression" dxfId="1315" priority="717">
      <formula>IF(RIGHT(TEXT(AQ676,"0.#"),1)=".",FALSE,TRUE)</formula>
    </cfRule>
    <cfRule type="expression" dxfId="1314" priority="718">
      <formula>IF(RIGHT(TEXT(AQ676,"0.#"),1)=".",TRUE,FALSE)</formula>
    </cfRule>
  </conditionalFormatting>
  <conditionalFormatting sqref="AQ674">
    <cfRule type="expression" dxfId="1313" priority="715">
      <formula>IF(RIGHT(TEXT(AQ674,"0.#"),1)=".",FALSE,TRUE)</formula>
    </cfRule>
    <cfRule type="expression" dxfId="1312" priority="716">
      <formula>IF(RIGHT(TEXT(AQ674,"0.#"),1)=".",TRUE,FALSE)</formula>
    </cfRule>
  </conditionalFormatting>
  <conditionalFormatting sqref="AE654">
    <cfRule type="expression" dxfId="1311" priority="713">
      <formula>IF(RIGHT(TEXT(AE654,"0.#"),1)=".",FALSE,TRUE)</formula>
    </cfRule>
    <cfRule type="expression" dxfId="1310" priority="714">
      <formula>IF(RIGHT(TEXT(AE654,"0.#"),1)=".",TRUE,FALSE)</formula>
    </cfRule>
  </conditionalFormatting>
  <conditionalFormatting sqref="AE655">
    <cfRule type="expression" dxfId="1309" priority="711">
      <formula>IF(RIGHT(TEXT(AE655,"0.#"),1)=".",FALSE,TRUE)</formula>
    </cfRule>
    <cfRule type="expression" dxfId="1308" priority="712">
      <formula>IF(RIGHT(TEXT(AE655,"0.#"),1)=".",TRUE,FALSE)</formula>
    </cfRule>
  </conditionalFormatting>
  <conditionalFormatting sqref="AE656">
    <cfRule type="expression" dxfId="1307" priority="709">
      <formula>IF(RIGHT(TEXT(AE656,"0.#"),1)=".",FALSE,TRUE)</formula>
    </cfRule>
    <cfRule type="expression" dxfId="1306" priority="710">
      <formula>IF(RIGHT(TEXT(AE656,"0.#"),1)=".",TRUE,FALSE)</formula>
    </cfRule>
  </conditionalFormatting>
  <conditionalFormatting sqref="AU654">
    <cfRule type="expression" dxfId="1305" priority="701">
      <formula>IF(RIGHT(TEXT(AU654,"0.#"),1)=".",FALSE,TRUE)</formula>
    </cfRule>
    <cfRule type="expression" dxfId="1304" priority="702">
      <formula>IF(RIGHT(TEXT(AU654,"0.#"),1)=".",TRUE,FALSE)</formula>
    </cfRule>
  </conditionalFormatting>
  <conditionalFormatting sqref="AU655">
    <cfRule type="expression" dxfId="1303" priority="699">
      <formula>IF(RIGHT(TEXT(AU655,"0.#"),1)=".",FALSE,TRUE)</formula>
    </cfRule>
    <cfRule type="expression" dxfId="1302" priority="700">
      <formula>IF(RIGHT(TEXT(AU655,"0.#"),1)=".",TRUE,FALSE)</formula>
    </cfRule>
  </conditionalFormatting>
  <conditionalFormatting sqref="AQ656">
    <cfRule type="expression" dxfId="1301" priority="687">
      <formula>IF(RIGHT(TEXT(AQ656,"0.#"),1)=".",FALSE,TRUE)</formula>
    </cfRule>
    <cfRule type="expression" dxfId="1300" priority="688">
      <formula>IF(RIGHT(TEXT(AQ656,"0.#"),1)=".",TRUE,FALSE)</formula>
    </cfRule>
  </conditionalFormatting>
  <conditionalFormatting sqref="AQ654">
    <cfRule type="expression" dxfId="1299" priority="685">
      <formula>IF(RIGHT(TEXT(AQ654,"0.#"),1)=".",FALSE,TRUE)</formula>
    </cfRule>
    <cfRule type="expression" dxfId="1298" priority="686">
      <formula>IF(RIGHT(TEXT(AQ654,"0.#"),1)=".",TRUE,FALSE)</formula>
    </cfRule>
  </conditionalFormatting>
  <conditionalFormatting sqref="AE659">
    <cfRule type="expression" dxfId="1297" priority="683">
      <formula>IF(RIGHT(TEXT(AE659,"0.#"),1)=".",FALSE,TRUE)</formula>
    </cfRule>
    <cfRule type="expression" dxfId="1296" priority="684">
      <formula>IF(RIGHT(TEXT(AE659,"0.#"),1)=".",TRUE,FALSE)</formula>
    </cfRule>
  </conditionalFormatting>
  <conditionalFormatting sqref="AE660">
    <cfRule type="expression" dxfId="1295" priority="681">
      <formula>IF(RIGHT(TEXT(AE660,"0.#"),1)=".",FALSE,TRUE)</formula>
    </cfRule>
    <cfRule type="expression" dxfId="1294" priority="682">
      <formula>IF(RIGHT(TEXT(AE660,"0.#"),1)=".",TRUE,FALSE)</formula>
    </cfRule>
  </conditionalFormatting>
  <conditionalFormatting sqref="AE661">
    <cfRule type="expression" dxfId="1293" priority="679">
      <formula>IF(RIGHT(TEXT(AE661,"0.#"),1)=".",FALSE,TRUE)</formula>
    </cfRule>
    <cfRule type="expression" dxfId="1292" priority="680">
      <formula>IF(RIGHT(TEXT(AE661,"0.#"),1)=".",TRUE,FALSE)</formula>
    </cfRule>
  </conditionalFormatting>
  <conditionalFormatting sqref="AU659">
    <cfRule type="expression" dxfId="1291" priority="671">
      <formula>IF(RIGHT(TEXT(AU659,"0.#"),1)=".",FALSE,TRUE)</formula>
    </cfRule>
    <cfRule type="expression" dxfId="1290" priority="672">
      <formula>IF(RIGHT(TEXT(AU659,"0.#"),1)=".",TRUE,FALSE)</formula>
    </cfRule>
  </conditionalFormatting>
  <conditionalFormatting sqref="AU660">
    <cfRule type="expression" dxfId="1289" priority="669">
      <formula>IF(RIGHT(TEXT(AU660,"0.#"),1)=".",FALSE,TRUE)</formula>
    </cfRule>
    <cfRule type="expression" dxfId="1288" priority="670">
      <formula>IF(RIGHT(TEXT(AU660,"0.#"),1)=".",TRUE,FALSE)</formula>
    </cfRule>
  </conditionalFormatting>
  <conditionalFormatting sqref="AU661">
    <cfRule type="expression" dxfId="1287" priority="667">
      <formula>IF(RIGHT(TEXT(AU661,"0.#"),1)=".",FALSE,TRUE)</formula>
    </cfRule>
    <cfRule type="expression" dxfId="1286" priority="668">
      <formula>IF(RIGHT(TEXT(AU661,"0.#"),1)=".",TRUE,FALSE)</formula>
    </cfRule>
  </conditionalFormatting>
  <conditionalFormatting sqref="AQ660">
    <cfRule type="expression" dxfId="1285" priority="659">
      <formula>IF(RIGHT(TEXT(AQ660,"0.#"),1)=".",FALSE,TRUE)</formula>
    </cfRule>
    <cfRule type="expression" dxfId="1284" priority="660">
      <formula>IF(RIGHT(TEXT(AQ660,"0.#"),1)=".",TRUE,FALSE)</formula>
    </cfRule>
  </conditionalFormatting>
  <conditionalFormatting sqref="AQ661">
    <cfRule type="expression" dxfId="1283" priority="657">
      <formula>IF(RIGHT(TEXT(AQ661,"0.#"),1)=".",FALSE,TRUE)</formula>
    </cfRule>
    <cfRule type="expression" dxfId="1282" priority="658">
      <formula>IF(RIGHT(TEXT(AQ661,"0.#"),1)=".",TRUE,FALSE)</formula>
    </cfRule>
  </conditionalFormatting>
  <conditionalFormatting sqref="AQ659">
    <cfRule type="expression" dxfId="1281" priority="655">
      <formula>IF(RIGHT(TEXT(AQ659,"0.#"),1)=".",FALSE,TRUE)</formula>
    </cfRule>
    <cfRule type="expression" dxfId="1280" priority="656">
      <formula>IF(RIGHT(TEXT(AQ659,"0.#"),1)=".",TRUE,FALSE)</formula>
    </cfRule>
  </conditionalFormatting>
  <conditionalFormatting sqref="AE664">
    <cfRule type="expression" dxfId="1279" priority="653">
      <formula>IF(RIGHT(TEXT(AE664,"0.#"),1)=".",FALSE,TRUE)</formula>
    </cfRule>
    <cfRule type="expression" dxfId="1278" priority="654">
      <formula>IF(RIGHT(TEXT(AE664,"0.#"),1)=".",TRUE,FALSE)</formula>
    </cfRule>
  </conditionalFormatting>
  <conditionalFormatting sqref="AE665">
    <cfRule type="expression" dxfId="1277" priority="651">
      <formula>IF(RIGHT(TEXT(AE665,"0.#"),1)=".",FALSE,TRUE)</formula>
    </cfRule>
    <cfRule type="expression" dxfId="1276" priority="652">
      <formula>IF(RIGHT(TEXT(AE665,"0.#"),1)=".",TRUE,FALSE)</formula>
    </cfRule>
  </conditionalFormatting>
  <conditionalFormatting sqref="AE666">
    <cfRule type="expression" dxfId="1275" priority="649">
      <formula>IF(RIGHT(TEXT(AE666,"0.#"),1)=".",FALSE,TRUE)</formula>
    </cfRule>
    <cfRule type="expression" dxfId="1274" priority="650">
      <formula>IF(RIGHT(TEXT(AE666,"0.#"),1)=".",TRUE,FALSE)</formula>
    </cfRule>
  </conditionalFormatting>
  <conditionalFormatting sqref="AU664">
    <cfRule type="expression" dxfId="1273" priority="641">
      <formula>IF(RIGHT(TEXT(AU664,"0.#"),1)=".",FALSE,TRUE)</formula>
    </cfRule>
    <cfRule type="expression" dxfId="1272" priority="642">
      <formula>IF(RIGHT(TEXT(AU664,"0.#"),1)=".",TRUE,FALSE)</formula>
    </cfRule>
  </conditionalFormatting>
  <conditionalFormatting sqref="AU665">
    <cfRule type="expression" dxfId="1271" priority="639">
      <formula>IF(RIGHT(TEXT(AU665,"0.#"),1)=".",FALSE,TRUE)</formula>
    </cfRule>
    <cfRule type="expression" dxfId="1270" priority="640">
      <formula>IF(RIGHT(TEXT(AU665,"0.#"),1)=".",TRUE,FALSE)</formula>
    </cfRule>
  </conditionalFormatting>
  <conditionalFormatting sqref="AU666">
    <cfRule type="expression" dxfId="1269" priority="637">
      <formula>IF(RIGHT(TEXT(AU666,"0.#"),1)=".",FALSE,TRUE)</formula>
    </cfRule>
    <cfRule type="expression" dxfId="1268" priority="638">
      <formula>IF(RIGHT(TEXT(AU666,"0.#"),1)=".",TRUE,FALSE)</formula>
    </cfRule>
  </conditionalFormatting>
  <conditionalFormatting sqref="AQ665">
    <cfRule type="expression" dxfId="1267" priority="629">
      <formula>IF(RIGHT(TEXT(AQ665,"0.#"),1)=".",FALSE,TRUE)</formula>
    </cfRule>
    <cfRule type="expression" dxfId="1266" priority="630">
      <formula>IF(RIGHT(TEXT(AQ665,"0.#"),1)=".",TRUE,FALSE)</formula>
    </cfRule>
  </conditionalFormatting>
  <conditionalFormatting sqref="AQ666">
    <cfRule type="expression" dxfId="1265" priority="627">
      <formula>IF(RIGHT(TEXT(AQ666,"0.#"),1)=".",FALSE,TRUE)</formula>
    </cfRule>
    <cfRule type="expression" dxfId="1264" priority="628">
      <formula>IF(RIGHT(TEXT(AQ666,"0.#"),1)=".",TRUE,FALSE)</formula>
    </cfRule>
  </conditionalFormatting>
  <conditionalFormatting sqref="AQ664">
    <cfRule type="expression" dxfId="1263" priority="625">
      <formula>IF(RIGHT(TEXT(AQ664,"0.#"),1)=".",FALSE,TRUE)</formula>
    </cfRule>
    <cfRule type="expression" dxfId="1262" priority="626">
      <formula>IF(RIGHT(TEXT(AQ664,"0.#"),1)=".",TRUE,FALSE)</formula>
    </cfRule>
  </conditionalFormatting>
  <conditionalFormatting sqref="AE669">
    <cfRule type="expression" dxfId="1261" priority="623">
      <formula>IF(RIGHT(TEXT(AE669,"0.#"),1)=".",FALSE,TRUE)</formula>
    </cfRule>
    <cfRule type="expression" dxfId="1260" priority="624">
      <formula>IF(RIGHT(TEXT(AE669,"0.#"),1)=".",TRUE,FALSE)</formula>
    </cfRule>
  </conditionalFormatting>
  <conditionalFormatting sqref="AE670">
    <cfRule type="expression" dxfId="1259" priority="621">
      <formula>IF(RIGHT(TEXT(AE670,"0.#"),1)=".",FALSE,TRUE)</formula>
    </cfRule>
    <cfRule type="expression" dxfId="1258" priority="622">
      <formula>IF(RIGHT(TEXT(AE670,"0.#"),1)=".",TRUE,FALSE)</formula>
    </cfRule>
  </conditionalFormatting>
  <conditionalFormatting sqref="AE671">
    <cfRule type="expression" dxfId="1257" priority="619">
      <formula>IF(RIGHT(TEXT(AE671,"0.#"),1)=".",FALSE,TRUE)</formula>
    </cfRule>
    <cfRule type="expression" dxfId="1256" priority="620">
      <formula>IF(RIGHT(TEXT(AE671,"0.#"),1)=".",TRUE,FALSE)</formula>
    </cfRule>
  </conditionalFormatting>
  <conditionalFormatting sqref="AU669">
    <cfRule type="expression" dxfId="1255" priority="611">
      <formula>IF(RIGHT(TEXT(AU669,"0.#"),1)=".",FALSE,TRUE)</formula>
    </cfRule>
    <cfRule type="expression" dxfId="1254" priority="612">
      <formula>IF(RIGHT(TEXT(AU669,"0.#"),1)=".",TRUE,FALSE)</formula>
    </cfRule>
  </conditionalFormatting>
  <conditionalFormatting sqref="AU670">
    <cfRule type="expression" dxfId="1253" priority="609">
      <formula>IF(RIGHT(TEXT(AU670,"0.#"),1)=".",FALSE,TRUE)</formula>
    </cfRule>
    <cfRule type="expression" dxfId="1252" priority="610">
      <formula>IF(RIGHT(TEXT(AU670,"0.#"),1)=".",TRUE,FALSE)</formula>
    </cfRule>
  </conditionalFormatting>
  <conditionalFormatting sqref="AU671">
    <cfRule type="expression" dxfId="1251" priority="607">
      <formula>IF(RIGHT(TEXT(AU671,"0.#"),1)=".",FALSE,TRUE)</formula>
    </cfRule>
    <cfRule type="expression" dxfId="1250" priority="608">
      <formula>IF(RIGHT(TEXT(AU671,"0.#"),1)=".",TRUE,FALSE)</formula>
    </cfRule>
  </conditionalFormatting>
  <conditionalFormatting sqref="AQ670">
    <cfRule type="expression" dxfId="1249" priority="599">
      <formula>IF(RIGHT(TEXT(AQ670,"0.#"),1)=".",FALSE,TRUE)</formula>
    </cfRule>
    <cfRule type="expression" dxfId="1248" priority="600">
      <formula>IF(RIGHT(TEXT(AQ670,"0.#"),1)=".",TRUE,FALSE)</formula>
    </cfRule>
  </conditionalFormatting>
  <conditionalFormatting sqref="AQ671">
    <cfRule type="expression" dxfId="1247" priority="597">
      <formula>IF(RIGHT(TEXT(AQ671,"0.#"),1)=".",FALSE,TRUE)</formula>
    </cfRule>
    <cfRule type="expression" dxfId="1246" priority="598">
      <formula>IF(RIGHT(TEXT(AQ671,"0.#"),1)=".",TRUE,FALSE)</formula>
    </cfRule>
  </conditionalFormatting>
  <conditionalFormatting sqref="AQ669">
    <cfRule type="expression" dxfId="1245" priority="595">
      <formula>IF(RIGHT(TEXT(AQ669,"0.#"),1)=".",FALSE,TRUE)</formula>
    </cfRule>
    <cfRule type="expression" dxfId="1244" priority="596">
      <formula>IF(RIGHT(TEXT(AQ669,"0.#"),1)=".",TRUE,FALSE)</formula>
    </cfRule>
  </conditionalFormatting>
  <conditionalFormatting sqref="AE679">
    <cfRule type="expression" dxfId="1243" priority="593">
      <formula>IF(RIGHT(TEXT(AE679,"0.#"),1)=".",FALSE,TRUE)</formula>
    </cfRule>
    <cfRule type="expression" dxfId="1242" priority="594">
      <formula>IF(RIGHT(TEXT(AE679,"0.#"),1)=".",TRUE,FALSE)</formula>
    </cfRule>
  </conditionalFormatting>
  <conditionalFormatting sqref="AE680">
    <cfRule type="expression" dxfId="1241" priority="591">
      <formula>IF(RIGHT(TEXT(AE680,"0.#"),1)=".",FALSE,TRUE)</formula>
    </cfRule>
    <cfRule type="expression" dxfId="1240" priority="592">
      <formula>IF(RIGHT(TEXT(AE680,"0.#"),1)=".",TRUE,FALSE)</formula>
    </cfRule>
  </conditionalFormatting>
  <conditionalFormatting sqref="AE681">
    <cfRule type="expression" dxfId="1239" priority="589">
      <formula>IF(RIGHT(TEXT(AE681,"0.#"),1)=".",FALSE,TRUE)</formula>
    </cfRule>
    <cfRule type="expression" dxfId="1238" priority="590">
      <formula>IF(RIGHT(TEXT(AE681,"0.#"),1)=".",TRUE,FALSE)</formula>
    </cfRule>
  </conditionalFormatting>
  <conditionalFormatting sqref="AU679">
    <cfRule type="expression" dxfId="1237" priority="581">
      <formula>IF(RIGHT(TEXT(AU679,"0.#"),1)=".",FALSE,TRUE)</formula>
    </cfRule>
    <cfRule type="expression" dxfId="1236" priority="582">
      <formula>IF(RIGHT(TEXT(AU679,"0.#"),1)=".",TRUE,FALSE)</formula>
    </cfRule>
  </conditionalFormatting>
  <conditionalFormatting sqref="AU680">
    <cfRule type="expression" dxfId="1235" priority="579">
      <formula>IF(RIGHT(TEXT(AU680,"0.#"),1)=".",FALSE,TRUE)</formula>
    </cfRule>
    <cfRule type="expression" dxfId="1234" priority="580">
      <formula>IF(RIGHT(TEXT(AU680,"0.#"),1)=".",TRUE,FALSE)</formula>
    </cfRule>
  </conditionalFormatting>
  <conditionalFormatting sqref="AU681">
    <cfRule type="expression" dxfId="1233" priority="577">
      <formula>IF(RIGHT(TEXT(AU681,"0.#"),1)=".",FALSE,TRUE)</formula>
    </cfRule>
    <cfRule type="expression" dxfId="1232" priority="578">
      <formula>IF(RIGHT(TEXT(AU681,"0.#"),1)=".",TRUE,FALSE)</formula>
    </cfRule>
  </conditionalFormatting>
  <conditionalFormatting sqref="AQ680">
    <cfRule type="expression" dxfId="1231" priority="569">
      <formula>IF(RIGHT(TEXT(AQ680,"0.#"),1)=".",FALSE,TRUE)</formula>
    </cfRule>
    <cfRule type="expression" dxfId="1230" priority="570">
      <formula>IF(RIGHT(TEXT(AQ680,"0.#"),1)=".",TRUE,FALSE)</formula>
    </cfRule>
  </conditionalFormatting>
  <conditionalFormatting sqref="AQ681">
    <cfRule type="expression" dxfId="1229" priority="567">
      <formula>IF(RIGHT(TEXT(AQ681,"0.#"),1)=".",FALSE,TRUE)</formula>
    </cfRule>
    <cfRule type="expression" dxfId="1228" priority="568">
      <formula>IF(RIGHT(TEXT(AQ681,"0.#"),1)=".",TRUE,FALSE)</formula>
    </cfRule>
  </conditionalFormatting>
  <conditionalFormatting sqref="AQ679">
    <cfRule type="expression" dxfId="1227" priority="565">
      <formula>IF(RIGHT(TEXT(AQ679,"0.#"),1)=".",FALSE,TRUE)</formula>
    </cfRule>
    <cfRule type="expression" dxfId="1226" priority="566">
      <formula>IF(RIGHT(TEXT(AQ679,"0.#"),1)=".",TRUE,FALSE)</formula>
    </cfRule>
  </conditionalFormatting>
  <conditionalFormatting sqref="AE684">
    <cfRule type="expression" dxfId="1225" priority="563">
      <formula>IF(RIGHT(TEXT(AE684,"0.#"),1)=".",FALSE,TRUE)</formula>
    </cfRule>
    <cfRule type="expression" dxfId="1224" priority="564">
      <formula>IF(RIGHT(TEXT(AE684,"0.#"),1)=".",TRUE,FALSE)</formula>
    </cfRule>
  </conditionalFormatting>
  <conditionalFormatting sqref="AE685">
    <cfRule type="expression" dxfId="1223" priority="561">
      <formula>IF(RIGHT(TEXT(AE685,"0.#"),1)=".",FALSE,TRUE)</formula>
    </cfRule>
    <cfRule type="expression" dxfId="1222" priority="562">
      <formula>IF(RIGHT(TEXT(AE685,"0.#"),1)=".",TRUE,FALSE)</formula>
    </cfRule>
  </conditionalFormatting>
  <conditionalFormatting sqref="AE686">
    <cfRule type="expression" dxfId="1221" priority="559">
      <formula>IF(RIGHT(TEXT(AE686,"0.#"),1)=".",FALSE,TRUE)</formula>
    </cfRule>
    <cfRule type="expression" dxfId="1220" priority="560">
      <formula>IF(RIGHT(TEXT(AE686,"0.#"),1)=".",TRUE,FALSE)</formula>
    </cfRule>
  </conditionalFormatting>
  <conditionalFormatting sqref="AU684">
    <cfRule type="expression" dxfId="1219" priority="551">
      <formula>IF(RIGHT(TEXT(AU684,"0.#"),1)=".",FALSE,TRUE)</formula>
    </cfRule>
    <cfRule type="expression" dxfId="1218" priority="552">
      <formula>IF(RIGHT(TEXT(AU684,"0.#"),1)=".",TRUE,FALSE)</formula>
    </cfRule>
  </conditionalFormatting>
  <conditionalFormatting sqref="AU685">
    <cfRule type="expression" dxfId="1217" priority="549">
      <formula>IF(RIGHT(TEXT(AU685,"0.#"),1)=".",FALSE,TRUE)</formula>
    </cfRule>
    <cfRule type="expression" dxfId="1216" priority="550">
      <formula>IF(RIGHT(TEXT(AU685,"0.#"),1)=".",TRUE,FALSE)</formula>
    </cfRule>
  </conditionalFormatting>
  <conditionalFormatting sqref="AU686">
    <cfRule type="expression" dxfId="1215" priority="547">
      <formula>IF(RIGHT(TEXT(AU686,"0.#"),1)=".",FALSE,TRUE)</formula>
    </cfRule>
    <cfRule type="expression" dxfId="1214" priority="548">
      <formula>IF(RIGHT(TEXT(AU686,"0.#"),1)=".",TRUE,FALSE)</formula>
    </cfRule>
  </conditionalFormatting>
  <conditionalFormatting sqref="AQ685">
    <cfRule type="expression" dxfId="1213" priority="539">
      <formula>IF(RIGHT(TEXT(AQ685,"0.#"),1)=".",FALSE,TRUE)</formula>
    </cfRule>
    <cfRule type="expression" dxfId="1212" priority="540">
      <formula>IF(RIGHT(TEXT(AQ685,"0.#"),1)=".",TRUE,FALSE)</formula>
    </cfRule>
  </conditionalFormatting>
  <conditionalFormatting sqref="AQ686">
    <cfRule type="expression" dxfId="1211" priority="537">
      <formula>IF(RIGHT(TEXT(AQ686,"0.#"),1)=".",FALSE,TRUE)</formula>
    </cfRule>
    <cfRule type="expression" dxfId="1210" priority="538">
      <formula>IF(RIGHT(TEXT(AQ686,"0.#"),1)=".",TRUE,FALSE)</formula>
    </cfRule>
  </conditionalFormatting>
  <conditionalFormatting sqref="AQ684">
    <cfRule type="expression" dxfId="1209" priority="535">
      <formula>IF(RIGHT(TEXT(AQ684,"0.#"),1)=".",FALSE,TRUE)</formula>
    </cfRule>
    <cfRule type="expression" dxfId="1208" priority="536">
      <formula>IF(RIGHT(TEXT(AQ684,"0.#"),1)=".",TRUE,FALSE)</formula>
    </cfRule>
  </conditionalFormatting>
  <conditionalFormatting sqref="AE689">
    <cfRule type="expression" dxfId="1207" priority="533">
      <formula>IF(RIGHT(TEXT(AE689,"0.#"),1)=".",FALSE,TRUE)</formula>
    </cfRule>
    <cfRule type="expression" dxfId="1206" priority="534">
      <formula>IF(RIGHT(TEXT(AE689,"0.#"),1)=".",TRUE,FALSE)</formula>
    </cfRule>
  </conditionalFormatting>
  <conditionalFormatting sqref="AE690">
    <cfRule type="expression" dxfId="1205" priority="531">
      <formula>IF(RIGHT(TEXT(AE690,"0.#"),1)=".",FALSE,TRUE)</formula>
    </cfRule>
    <cfRule type="expression" dxfId="1204" priority="532">
      <formula>IF(RIGHT(TEXT(AE690,"0.#"),1)=".",TRUE,FALSE)</formula>
    </cfRule>
  </conditionalFormatting>
  <conditionalFormatting sqref="AE691">
    <cfRule type="expression" dxfId="1203" priority="529">
      <formula>IF(RIGHT(TEXT(AE691,"0.#"),1)=".",FALSE,TRUE)</formula>
    </cfRule>
    <cfRule type="expression" dxfId="1202" priority="530">
      <formula>IF(RIGHT(TEXT(AE691,"0.#"),1)=".",TRUE,FALSE)</formula>
    </cfRule>
  </conditionalFormatting>
  <conditionalFormatting sqref="AU689">
    <cfRule type="expression" dxfId="1201" priority="521">
      <formula>IF(RIGHT(TEXT(AU689,"0.#"),1)=".",FALSE,TRUE)</formula>
    </cfRule>
    <cfRule type="expression" dxfId="1200" priority="522">
      <formula>IF(RIGHT(TEXT(AU689,"0.#"),1)=".",TRUE,FALSE)</formula>
    </cfRule>
  </conditionalFormatting>
  <conditionalFormatting sqref="AU690">
    <cfRule type="expression" dxfId="1199" priority="519">
      <formula>IF(RIGHT(TEXT(AU690,"0.#"),1)=".",FALSE,TRUE)</formula>
    </cfRule>
    <cfRule type="expression" dxfId="1198" priority="520">
      <formula>IF(RIGHT(TEXT(AU690,"0.#"),1)=".",TRUE,FALSE)</formula>
    </cfRule>
  </conditionalFormatting>
  <conditionalFormatting sqref="AU691">
    <cfRule type="expression" dxfId="1197" priority="517">
      <formula>IF(RIGHT(TEXT(AU691,"0.#"),1)=".",FALSE,TRUE)</formula>
    </cfRule>
    <cfRule type="expression" dxfId="1196" priority="518">
      <formula>IF(RIGHT(TEXT(AU691,"0.#"),1)=".",TRUE,FALSE)</formula>
    </cfRule>
  </conditionalFormatting>
  <conditionalFormatting sqref="AQ690">
    <cfRule type="expression" dxfId="1195" priority="509">
      <formula>IF(RIGHT(TEXT(AQ690,"0.#"),1)=".",FALSE,TRUE)</formula>
    </cfRule>
    <cfRule type="expression" dxfId="1194" priority="510">
      <formula>IF(RIGHT(TEXT(AQ690,"0.#"),1)=".",TRUE,FALSE)</formula>
    </cfRule>
  </conditionalFormatting>
  <conditionalFormatting sqref="AQ691">
    <cfRule type="expression" dxfId="1193" priority="507">
      <formula>IF(RIGHT(TEXT(AQ691,"0.#"),1)=".",FALSE,TRUE)</formula>
    </cfRule>
    <cfRule type="expression" dxfId="1192" priority="508">
      <formula>IF(RIGHT(TEXT(AQ691,"0.#"),1)=".",TRUE,FALSE)</formula>
    </cfRule>
  </conditionalFormatting>
  <conditionalFormatting sqref="AQ689">
    <cfRule type="expression" dxfId="1191" priority="505">
      <formula>IF(RIGHT(TEXT(AQ689,"0.#"),1)=".",FALSE,TRUE)</formula>
    </cfRule>
    <cfRule type="expression" dxfId="1190" priority="506">
      <formula>IF(RIGHT(TEXT(AQ689,"0.#"),1)=".",TRUE,FALSE)</formula>
    </cfRule>
  </conditionalFormatting>
  <conditionalFormatting sqref="AE694">
    <cfRule type="expression" dxfId="1189" priority="503">
      <formula>IF(RIGHT(TEXT(AE694,"0.#"),1)=".",FALSE,TRUE)</formula>
    </cfRule>
    <cfRule type="expression" dxfId="1188" priority="504">
      <formula>IF(RIGHT(TEXT(AE694,"0.#"),1)=".",TRUE,FALSE)</formula>
    </cfRule>
  </conditionalFormatting>
  <conditionalFormatting sqref="AM696">
    <cfRule type="expression" dxfId="1187" priority="493">
      <formula>IF(RIGHT(TEXT(AM696,"0.#"),1)=".",FALSE,TRUE)</formula>
    </cfRule>
    <cfRule type="expression" dxfId="1186" priority="494">
      <formula>IF(RIGHT(TEXT(AM696,"0.#"),1)=".",TRUE,FALSE)</formula>
    </cfRule>
  </conditionalFormatting>
  <conditionalFormatting sqref="AE695">
    <cfRule type="expression" dxfId="1185" priority="501">
      <formula>IF(RIGHT(TEXT(AE695,"0.#"),1)=".",FALSE,TRUE)</formula>
    </cfRule>
    <cfRule type="expression" dxfId="1184" priority="502">
      <formula>IF(RIGHT(TEXT(AE695,"0.#"),1)=".",TRUE,FALSE)</formula>
    </cfRule>
  </conditionalFormatting>
  <conditionalFormatting sqref="AE696">
    <cfRule type="expression" dxfId="1183" priority="499">
      <formula>IF(RIGHT(TEXT(AE696,"0.#"),1)=".",FALSE,TRUE)</formula>
    </cfRule>
    <cfRule type="expression" dxfId="1182" priority="500">
      <formula>IF(RIGHT(TEXT(AE696,"0.#"),1)=".",TRUE,FALSE)</formula>
    </cfRule>
  </conditionalFormatting>
  <conditionalFormatting sqref="AM694">
    <cfRule type="expression" dxfId="1181" priority="497">
      <formula>IF(RIGHT(TEXT(AM694,"0.#"),1)=".",FALSE,TRUE)</formula>
    </cfRule>
    <cfRule type="expression" dxfId="1180" priority="498">
      <formula>IF(RIGHT(TEXT(AM694,"0.#"),1)=".",TRUE,FALSE)</formula>
    </cfRule>
  </conditionalFormatting>
  <conditionalFormatting sqref="AM695">
    <cfRule type="expression" dxfId="1179" priority="495">
      <formula>IF(RIGHT(TEXT(AM695,"0.#"),1)=".",FALSE,TRUE)</formula>
    </cfRule>
    <cfRule type="expression" dxfId="1178" priority="496">
      <formula>IF(RIGHT(TEXT(AM695,"0.#"),1)=".",TRUE,FALSE)</formula>
    </cfRule>
  </conditionalFormatting>
  <conditionalFormatting sqref="AU694">
    <cfRule type="expression" dxfId="1177" priority="491">
      <formula>IF(RIGHT(TEXT(AU694,"0.#"),1)=".",FALSE,TRUE)</formula>
    </cfRule>
    <cfRule type="expression" dxfId="1176" priority="492">
      <formula>IF(RIGHT(TEXT(AU694,"0.#"),1)=".",TRUE,FALSE)</formula>
    </cfRule>
  </conditionalFormatting>
  <conditionalFormatting sqref="AU695">
    <cfRule type="expression" dxfId="1175" priority="489">
      <formula>IF(RIGHT(TEXT(AU695,"0.#"),1)=".",FALSE,TRUE)</formula>
    </cfRule>
    <cfRule type="expression" dxfId="1174" priority="490">
      <formula>IF(RIGHT(TEXT(AU695,"0.#"),1)=".",TRUE,FALSE)</formula>
    </cfRule>
  </conditionalFormatting>
  <conditionalFormatting sqref="AU696">
    <cfRule type="expression" dxfId="1173" priority="487">
      <formula>IF(RIGHT(TEXT(AU696,"0.#"),1)=".",FALSE,TRUE)</formula>
    </cfRule>
    <cfRule type="expression" dxfId="1172" priority="488">
      <formula>IF(RIGHT(TEXT(AU696,"0.#"),1)=".",TRUE,FALSE)</formula>
    </cfRule>
  </conditionalFormatting>
  <conditionalFormatting sqref="AI694">
    <cfRule type="expression" dxfId="1171" priority="485">
      <formula>IF(RIGHT(TEXT(AI694,"0.#"),1)=".",FALSE,TRUE)</formula>
    </cfRule>
    <cfRule type="expression" dxfId="1170" priority="486">
      <formula>IF(RIGHT(TEXT(AI694,"0.#"),1)=".",TRUE,FALSE)</formula>
    </cfRule>
  </conditionalFormatting>
  <conditionalFormatting sqref="AI695">
    <cfRule type="expression" dxfId="1169" priority="483">
      <formula>IF(RIGHT(TEXT(AI695,"0.#"),1)=".",FALSE,TRUE)</formula>
    </cfRule>
    <cfRule type="expression" dxfId="1168" priority="484">
      <formula>IF(RIGHT(TEXT(AI695,"0.#"),1)=".",TRUE,FALSE)</formula>
    </cfRule>
  </conditionalFormatting>
  <conditionalFormatting sqref="AQ695">
    <cfRule type="expression" dxfId="1167" priority="479">
      <formula>IF(RIGHT(TEXT(AQ695,"0.#"),1)=".",FALSE,TRUE)</formula>
    </cfRule>
    <cfRule type="expression" dxfId="1166" priority="480">
      <formula>IF(RIGHT(TEXT(AQ695,"0.#"),1)=".",TRUE,FALSE)</formula>
    </cfRule>
  </conditionalFormatting>
  <conditionalFormatting sqref="AQ696">
    <cfRule type="expression" dxfId="1165" priority="477">
      <formula>IF(RIGHT(TEXT(AQ696,"0.#"),1)=".",FALSE,TRUE)</formula>
    </cfRule>
    <cfRule type="expression" dxfId="1164" priority="478">
      <formula>IF(RIGHT(TEXT(AQ696,"0.#"),1)=".",TRUE,FALSE)</formula>
    </cfRule>
  </conditionalFormatting>
  <conditionalFormatting sqref="AU101">
    <cfRule type="expression" dxfId="1163" priority="473">
      <formula>IF(RIGHT(TEXT(AU101,"0.#"),1)=".",FALSE,TRUE)</formula>
    </cfRule>
    <cfRule type="expression" dxfId="1162" priority="474">
      <formula>IF(RIGHT(TEXT(AU101,"0.#"),1)=".",TRUE,FALSE)</formula>
    </cfRule>
  </conditionalFormatting>
  <conditionalFormatting sqref="AU104">
    <cfRule type="expression" dxfId="1161" priority="467">
      <formula>IF(RIGHT(TEXT(AU104,"0.#"),1)=".",FALSE,TRUE)</formula>
    </cfRule>
    <cfRule type="expression" dxfId="1160" priority="468">
      <formula>IF(RIGHT(TEXT(AU104,"0.#"),1)=".",TRUE,FALSE)</formula>
    </cfRule>
  </conditionalFormatting>
  <conditionalFormatting sqref="AU107">
    <cfRule type="expression" dxfId="1159" priority="461">
      <formula>IF(RIGHT(TEXT(AU107,"0.#"),1)=".",FALSE,TRUE)</formula>
    </cfRule>
    <cfRule type="expression" dxfId="1158" priority="462">
      <formula>IF(RIGHT(TEXT(AU107,"0.#"),1)=".",TRUE,FALSE)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P23">
    <cfRule type="expression" dxfId="715" priority="15">
      <formula>IF(RIGHT(TEXT(P23,"0.#"),1)=".",FALSE,TRUE)</formula>
    </cfRule>
    <cfRule type="expression" dxfId="714" priority="16">
      <formula>IF(RIGHT(TEXT(P23,"0.#"),1)=".",TRUE,FALSE)</formula>
    </cfRule>
  </conditionalFormatting>
  <conditionalFormatting sqref="P24:P25">
    <cfRule type="expression" dxfId="713" priority="13">
      <formula>IF(RIGHT(TEXT(P24,"0.#"),1)=".",FALSE,TRUE)</formula>
    </cfRule>
    <cfRule type="expression" dxfId="712" priority="14">
      <formula>IF(RIGHT(TEXT(P24,"0.#"),1)=".",TRUE,FALSE)</formula>
    </cfRule>
  </conditionalFormatting>
  <conditionalFormatting sqref="AQ111">
    <cfRule type="expression" dxfId="711" priority="11">
      <formula>IF(RIGHT(TEXT(AQ111,"0.#"),1)=".",FALSE,TRUE)</formula>
    </cfRule>
    <cfRule type="expression" dxfId="710" priority="12">
      <formula>IF(RIGHT(TEXT(AQ111,"0.#"),1)=".",TRUE,FALSE)</formula>
    </cfRule>
  </conditionalFormatting>
  <conditionalFormatting sqref="Y876">
    <cfRule type="expression" dxfId="709" priority="9">
      <formula>IF(RIGHT(TEXT(Y876,"0.#"),1)=".",FALSE,TRUE)</formula>
    </cfRule>
    <cfRule type="expression" dxfId="708" priority="10">
      <formula>IF(RIGHT(TEXT(Y876,"0.#"),1)=".",TRUE,FALSE)</formula>
    </cfRule>
  </conditionalFormatting>
  <conditionalFormatting sqref="AQ117">
    <cfRule type="expression" dxfId="707" priority="7">
      <formula>IF(RIGHT(TEXT(AQ117,"0.#"),1)=".",FALSE,TRUE)</formula>
    </cfRule>
    <cfRule type="expression" dxfId="706" priority="8">
      <formula>IF(RIGHT(TEXT(AQ117,"0.#"),1)=".",TRUE,FALSE)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5">
    <cfRule type="expression" dxfId="703" priority="3">
      <formula>IF(RIGHT(TEXT(AU105,"0.#"),1)=".",FALSE,TRUE)</formula>
    </cfRule>
    <cfRule type="expression" dxfId="702" priority="4">
      <formula>IF(RIGHT(TEXT(AU105,"0.#"),1)=".",TRUE,FALSE)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8" max="49" man="1"/>
    <brk id="707" max="49" man="1"/>
    <brk id="740" max="49" man="1"/>
    <brk id="868" max="49" man="1"/>
  </rowBreaks>
  <colBreaks count="1" manualBreakCount="1">
    <brk id="6" max="1130"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c r="A2" s="14" t="s">
        <v>85</v>
      </c>
      <c r="B2" s="15"/>
      <c r="C2" s="13" t="str">
        <f>IF(B2="","",A2)</f>
        <v/>
      </c>
      <c r="D2" s="13" t="str">
        <f>IF(C2="","",IF(D1&lt;&gt;"",CONCATENATE(D1,"、",C2),C2))</f>
        <v/>
      </c>
      <c r="F2" s="12" t="s">
        <v>72</v>
      </c>
      <c r="G2" s="17" t="s">
        <v>680</v>
      </c>
      <c r="H2" s="13" t="str">
        <f>IF(G2="","",F2)</f>
        <v>一般会計</v>
      </c>
      <c r="I2" s="13" t="str">
        <f>IF(H2="","",IF(I1&lt;&gt;"",CONCATENATE(I1,"、",H2),H2))</f>
        <v>一般会計</v>
      </c>
      <c r="K2" s="14" t="s">
        <v>103</v>
      </c>
      <c r="L2" s="15"/>
      <c r="M2" s="13" t="str">
        <f>IF(L2="","",K2)</f>
        <v/>
      </c>
      <c r="N2" s="13" t="str">
        <f>IF(M2="","",IF(N1&lt;&gt;"",CONCATENATE(N1,"、",M2),M2))</f>
        <v/>
      </c>
      <c r="O2" s="13"/>
      <c r="P2" s="12" t="s">
        <v>74</v>
      </c>
      <c r="Q2" s="17" t="s">
        <v>680</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680</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329</v>
      </c>
      <c r="Y5" s="32" t="s">
        <v>440</v>
      </c>
      <c r="Z5" s="30"/>
      <c r="AA5" s="32" t="s">
        <v>534</v>
      </c>
      <c r="AB5" s="31"/>
      <c r="AC5" s="32" t="s">
        <v>179</v>
      </c>
      <c r="AD5" s="31"/>
      <c r="AE5" s="44" t="s">
        <v>389</v>
      </c>
      <c r="AF5" s="30"/>
      <c r="AG5" s="55" t="s">
        <v>379</v>
      </c>
      <c r="AI5" s="53" t="s">
        <v>427</v>
      </c>
      <c r="AK5" s="53" t="str">
        <f t="shared" si="7"/>
        <v>D</v>
      </c>
      <c r="AP5" s="55" t="s">
        <v>379</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360</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680</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c r="A38" s="13"/>
      <c r="B38" s="13"/>
      <c r="F38" s="13"/>
      <c r="G38" s="19"/>
      <c r="K38" s="13"/>
      <c r="L38" s="13"/>
      <c r="O38" s="13"/>
      <c r="P38" s="13"/>
      <c r="Q38" s="19"/>
      <c r="T38" s="13"/>
      <c r="Y38" s="32" t="s">
        <v>473</v>
      </c>
      <c r="Z38" s="30"/>
      <c r="AF38" s="30"/>
      <c r="AK38" s="53" t="str">
        <f t="shared" si="7"/>
        <v>k</v>
      </c>
    </row>
    <row r="39" spans="1:37">
      <c r="A39" s="13"/>
      <c r="B39" s="13"/>
      <c r="F39" s="13" t="str">
        <f>I37</f>
        <v>一般会計</v>
      </c>
      <c r="G39" s="19"/>
      <c r="K39" s="13"/>
      <c r="L39" s="13"/>
      <c r="O39" s="13"/>
      <c r="P39" s="13"/>
      <c r="Q39" s="19"/>
      <c r="T39" s="13"/>
      <c r="Y39" s="32" t="s">
        <v>474</v>
      </c>
      <c r="Z39" s="30"/>
      <c r="AF39" s="30"/>
      <c r="AK39" s="53" t="str">
        <f t="shared" si="7"/>
        <v>l</v>
      </c>
    </row>
    <row r="40" spans="1:37">
      <c r="A40" s="13"/>
      <c r="B40" s="13"/>
      <c r="F40" s="13"/>
      <c r="G40" s="19"/>
      <c r="K40" s="13"/>
      <c r="L40" s="13"/>
      <c r="O40" s="13"/>
      <c r="P40" s="13"/>
      <c r="Q40" s="19"/>
      <c r="T40" s="13"/>
      <c r="Y40" s="32" t="s">
        <v>475</v>
      </c>
      <c r="Z40" s="30"/>
      <c r="AF40" s="30"/>
      <c r="AK40" s="53" t="str">
        <f t="shared" si="7"/>
        <v>m</v>
      </c>
    </row>
    <row r="41" spans="1:37">
      <c r="A41" s="13"/>
      <c r="B41" s="13"/>
      <c r="F41" s="13"/>
      <c r="G41" s="19"/>
      <c r="K41" s="13"/>
      <c r="L41" s="13"/>
      <c r="O41" s="13"/>
      <c r="P41" s="13"/>
      <c r="Q41" s="19"/>
      <c r="T41" s="13"/>
      <c r="Y41" s="32" t="s">
        <v>476</v>
      </c>
      <c r="Z41" s="30"/>
      <c r="AF41" s="30"/>
      <c r="AK41" s="53" t="str">
        <f t="shared" si="7"/>
        <v>n</v>
      </c>
    </row>
    <row r="42" spans="1:37">
      <c r="A42" s="13"/>
      <c r="B42" s="13"/>
      <c r="F42" s="13"/>
      <c r="G42" s="19"/>
      <c r="K42" s="13"/>
      <c r="L42" s="13"/>
      <c r="O42" s="13"/>
      <c r="P42" s="13"/>
      <c r="Q42" s="19"/>
      <c r="T42" s="13"/>
      <c r="Y42" s="32" t="s">
        <v>477</v>
      </c>
      <c r="Z42" s="30"/>
      <c r="AF42" s="30"/>
      <c r="AK42" s="53" t="str">
        <f t="shared" si="7"/>
        <v>o</v>
      </c>
    </row>
    <row r="43" spans="1:37">
      <c r="A43" s="13"/>
      <c r="B43" s="13"/>
      <c r="F43" s="13"/>
      <c r="G43" s="19"/>
      <c r="K43" s="13"/>
      <c r="L43" s="13"/>
      <c r="O43" s="13"/>
      <c r="P43" s="13"/>
      <c r="Q43" s="19"/>
      <c r="T43" s="13"/>
      <c r="Y43" s="32" t="s">
        <v>478</v>
      </c>
      <c r="Z43" s="30"/>
      <c r="AF43" s="30"/>
      <c r="AK43" s="53" t="str">
        <f t="shared" si="7"/>
        <v>p</v>
      </c>
    </row>
    <row r="44" spans="1:37">
      <c r="A44" s="13"/>
      <c r="B44" s="13"/>
      <c r="F44" s="13"/>
      <c r="G44" s="19"/>
      <c r="K44" s="13"/>
      <c r="L44" s="13"/>
      <c r="O44" s="13"/>
      <c r="P44" s="13"/>
      <c r="Q44" s="19"/>
      <c r="T44" s="13"/>
      <c r="Y44" s="32" t="s">
        <v>479</v>
      </c>
      <c r="Z44" s="30"/>
      <c r="AF44" s="30"/>
      <c r="AK44" s="53" t="str">
        <f t="shared" si="7"/>
        <v>q</v>
      </c>
    </row>
    <row r="45" spans="1:37">
      <c r="A45" s="13"/>
      <c r="B45" s="13"/>
      <c r="F45" s="13"/>
      <c r="G45" s="19"/>
      <c r="K45" s="13"/>
      <c r="L45" s="13"/>
      <c r="O45" s="13"/>
      <c r="P45" s="13"/>
      <c r="Q45" s="19"/>
      <c r="T45" s="13"/>
      <c r="Y45" s="32" t="s">
        <v>480</v>
      </c>
      <c r="Z45" s="30"/>
      <c r="AF45" s="30"/>
      <c r="AK45" s="53" t="str">
        <f t="shared" si="7"/>
        <v>r</v>
      </c>
    </row>
    <row r="46" spans="1:37">
      <c r="A46" s="13"/>
      <c r="B46" s="13"/>
      <c r="F46" s="13"/>
      <c r="G46" s="19"/>
      <c r="K46" s="13"/>
      <c r="L46" s="13"/>
      <c r="O46" s="13"/>
      <c r="P46" s="13"/>
      <c r="Q46" s="19"/>
      <c r="T46" s="13"/>
      <c r="Y46" s="32" t="s">
        <v>481</v>
      </c>
      <c r="Z46" s="30"/>
      <c r="AF46" s="30"/>
      <c r="AK46" s="53" t="str">
        <f t="shared" si="7"/>
        <v>s</v>
      </c>
    </row>
    <row r="47" spans="1:37">
      <c r="A47" s="13"/>
      <c r="B47" s="13"/>
      <c r="F47" s="13"/>
      <c r="G47" s="19"/>
      <c r="K47" s="13"/>
      <c r="L47" s="13"/>
      <c r="O47" s="13"/>
      <c r="P47" s="13"/>
      <c r="Q47" s="19"/>
      <c r="T47" s="13"/>
      <c r="Y47" s="32" t="s">
        <v>482</v>
      </c>
      <c r="Z47" s="30"/>
      <c r="AF47" s="30"/>
      <c r="AK47" s="53" t="str">
        <f t="shared" si="7"/>
        <v>t</v>
      </c>
    </row>
    <row r="48" spans="1:37">
      <c r="A48" s="13"/>
      <c r="B48" s="13"/>
      <c r="F48" s="13"/>
      <c r="G48" s="19"/>
      <c r="K48" s="13"/>
      <c r="L48" s="13"/>
      <c r="O48" s="13"/>
      <c r="P48" s="13"/>
      <c r="Q48" s="19"/>
      <c r="T48" s="13"/>
      <c r="Y48" s="32" t="s">
        <v>483</v>
      </c>
      <c r="Z48" s="30"/>
      <c r="AF48" s="30"/>
      <c r="AK48" s="53" t="str">
        <f t="shared" si="7"/>
        <v>u</v>
      </c>
    </row>
    <row r="49" spans="1:37">
      <c r="A49" s="13"/>
      <c r="B49" s="13"/>
      <c r="F49" s="13"/>
      <c r="G49" s="19"/>
      <c r="K49" s="13"/>
      <c r="L49" s="13"/>
      <c r="O49" s="13"/>
      <c r="P49" s="13"/>
      <c r="Q49" s="19"/>
      <c r="T49" s="13"/>
      <c r="Y49" s="32" t="s">
        <v>484</v>
      </c>
      <c r="Z49" s="30"/>
      <c r="AF49" s="30"/>
      <c r="AK49" s="53" t="str">
        <f t="shared" si="7"/>
        <v>v</v>
      </c>
    </row>
    <row r="50" spans="1:37">
      <c r="A50" s="13"/>
      <c r="B50" s="13"/>
      <c r="F50" s="13"/>
      <c r="G50" s="19"/>
      <c r="K50" s="13"/>
      <c r="L50" s="13"/>
      <c r="O50" s="13"/>
      <c r="P50" s="13"/>
      <c r="Q50" s="19"/>
      <c r="T50" s="13"/>
      <c r="Y50" s="32" t="s">
        <v>485</v>
      </c>
      <c r="Z50" s="30"/>
      <c r="AF50" s="30"/>
    </row>
    <row r="51" spans="1:37">
      <c r="A51" s="13"/>
      <c r="B51" s="13"/>
      <c r="F51" s="13"/>
      <c r="G51" s="19"/>
      <c r="K51" s="13"/>
      <c r="L51" s="13"/>
      <c r="O51" s="13"/>
      <c r="P51" s="13"/>
      <c r="Q51" s="19"/>
      <c r="T51" s="13"/>
      <c r="Y51" s="32" t="s">
        <v>486</v>
      </c>
      <c r="Z51" s="30"/>
      <c r="AF51" s="30"/>
    </row>
    <row r="52" spans="1:37">
      <c r="A52" s="13"/>
      <c r="B52" s="13"/>
      <c r="F52" s="13"/>
      <c r="G52" s="19"/>
      <c r="K52" s="13"/>
      <c r="L52" s="13"/>
      <c r="O52" s="13"/>
      <c r="P52" s="13"/>
      <c r="Q52" s="19"/>
      <c r="T52" s="13"/>
      <c r="Y52" s="32" t="s">
        <v>487</v>
      </c>
      <c r="Z52" s="30"/>
      <c r="AF52" s="30"/>
    </row>
    <row r="53" spans="1:37">
      <c r="A53" s="13"/>
      <c r="B53" s="13"/>
      <c r="F53" s="13"/>
      <c r="G53" s="19"/>
      <c r="K53" s="13"/>
      <c r="L53" s="13"/>
      <c r="O53" s="13"/>
      <c r="P53" s="13"/>
      <c r="Q53" s="19"/>
      <c r="T53" s="13"/>
      <c r="Y53" s="32" t="s">
        <v>488</v>
      </c>
      <c r="Z53" s="30"/>
      <c r="AF53" s="30"/>
    </row>
    <row r="54" spans="1:37">
      <c r="A54" s="13"/>
      <c r="B54" s="13"/>
      <c r="F54" s="13"/>
      <c r="G54" s="19"/>
      <c r="K54" s="13"/>
      <c r="L54" s="13"/>
      <c r="O54" s="13"/>
      <c r="P54" s="20"/>
      <c r="Q54" s="19"/>
      <c r="T54" s="13"/>
      <c r="Y54" s="32" t="s">
        <v>489</v>
      </c>
      <c r="Z54" s="30"/>
      <c r="AF54" s="30"/>
    </row>
    <row r="55" spans="1:37">
      <c r="A55" s="13"/>
      <c r="B55" s="13"/>
      <c r="F55" s="13"/>
      <c r="G55" s="19"/>
      <c r="K55" s="13"/>
      <c r="L55" s="13"/>
      <c r="O55" s="13"/>
      <c r="P55" s="13"/>
      <c r="Q55" s="19"/>
      <c r="T55" s="13"/>
      <c r="Y55" s="32" t="s">
        <v>490</v>
      </c>
      <c r="Z55" s="30"/>
      <c r="AF55" s="30"/>
    </row>
    <row r="56" spans="1:37">
      <c r="A56" s="13"/>
      <c r="B56" s="13"/>
      <c r="F56" s="13"/>
      <c r="G56" s="19"/>
      <c r="K56" s="13"/>
      <c r="L56" s="13"/>
      <c r="O56" s="13"/>
      <c r="P56" s="13"/>
      <c r="Q56" s="19"/>
      <c r="T56" s="13"/>
      <c r="Y56" s="32" t="s">
        <v>491</v>
      </c>
      <c r="Z56" s="30"/>
      <c r="AF56" s="30"/>
    </row>
    <row r="57" spans="1:37">
      <c r="A57" s="13"/>
      <c r="B57" s="13"/>
      <c r="F57" s="13"/>
      <c r="G57" s="19"/>
      <c r="K57" s="13"/>
      <c r="L57" s="13"/>
      <c r="O57" s="13"/>
      <c r="P57" s="13"/>
      <c r="Q57" s="19"/>
      <c r="T57" s="13"/>
      <c r="Y57" s="32" t="s">
        <v>492</v>
      </c>
      <c r="Z57" s="30"/>
      <c r="AF57" s="30"/>
    </row>
    <row r="58" spans="1:37">
      <c r="A58" s="13"/>
      <c r="B58" s="13"/>
      <c r="F58" s="13"/>
      <c r="G58" s="19"/>
      <c r="K58" s="13"/>
      <c r="L58" s="13"/>
      <c r="O58" s="13"/>
      <c r="P58" s="13"/>
      <c r="Q58" s="19"/>
      <c r="T58" s="13"/>
      <c r="Y58" s="32" t="s">
        <v>493</v>
      </c>
      <c r="Z58" s="30"/>
      <c r="AF58" s="30"/>
    </row>
    <row r="59" spans="1:37">
      <c r="A59" s="13"/>
      <c r="B59" s="13"/>
      <c r="F59" s="13"/>
      <c r="G59" s="19"/>
      <c r="K59" s="13"/>
      <c r="L59" s="13"/>
      <c r="O59" s="13"/>
      <c r="P59" s="13"/>
      <c r="Q59" s="19"/>
      <c r="T59" s="13"/>
      <c r="Y59" s="32" t="s">
        <v>494</v>
      </c>
      <c r="Z59" s="30"/>
      <c r="AF59" s="30"/>
    </row>
    <row r="60" spans="1:37">
      <c r="A60" s="13"/>
      <c r="B60" s="13"/>
      <c r="F60" s="13"/>
      <c r="G60" s="19"/>
      <c r="K60" s="13"/>
      <c r="L60" s="13"/>
      <c r="O60" s="13"/>
      <c r="P60" s="13"/>
      <c r="Q60" s="19"/>
      <c r="T60" s="13"/>
      <c r="Y60" s="32" t="s">
        <v>495</v>
      </c>
      <c r="Z60" s="30"/>
      <c r="AF60" s="30"/>
    </row>
    <row r="61" spans="1:37">
      <c r="A61" s="13"/>
      <c r="B61" s="13"/>
      <c r="F61" s="13"/>
      <c r="G61" s="19"/>
      <c r="K61" s="13"/>
      <c r="L61" s="13"/>
      <c r="O61" s="13"/>
      <c r="P61" s="13"/>
      <c r="Q61" s="19"/>
      <c r="T61" s="13"/>
      <c r="Y61" s="32" t="s">
        <v>496</v>
      </c>
      <c r="Z61" s="30"/>
      <c r="AF61" s="30"/>
    </row>
    <row r="62" spans="1:37">
      <c r="A62" s="13"/>
      <c r="B62" s="13"/>
      <c r="F62" s="13"/>
      <c r="G62" s="19"/>
      <c r="K62" s="13"/>
      <c r="L62" s="13"/>
      <c r="O62" s="13"/>
      <c r="P62" s="13"/>
      <c r="Q62" s="19"/>
      <c r="T62" s="13"/>
      <c r="Y62" s="32" t="s">
        <v>497</v>
      </c>
      <c r="Z62" s="30"/>
      <c r="AF62" s="30"/>
    </row>
    <row r="63" spans="1:37">
      <c r="A63" s="13"/>
      <c r="B63" s="13"/>
      <c r="F63" s="13"/>
      <c r="G63" s="19"/>
      <c r="K63" s="13"/>
      <c r="L63" s="13"/>
      <c r="O63" s="13"/>
      <c r="P63" s="13"/>
      <c r="Q63" s="19"/>
      <c r="T63" s="13"/>
      <c r="Y63" s="32" t="s">
        <v>498</v>
      </c>
      <c r="Z63" s="30"/>
      <c r="AF63" s="30"/>
    </row>
    <row r="64" spans="1:37">
      <c r="A64" s="13"/>
      <c r="B64" s="13"/>
      <c r="F64" s="13"/>
      <c r="G64" s="19"/>
      <c r="K64" s="13"/>
      <c r="L64" s="13"/>
      <c r="O64" s="13"/>
      <c r="P64" s="13"/>
      <c r="Q64" s="19"/>
      <c r="T64" s="13"/>
      <c r="Y64" s="32" t="s">
        <v>499</v>
      </c>
      <c r="Z64" s="30"/>
      <c r="AF64" s="30"/>
    </row>
    <row r="65" spans="1:32">
      <c r="A65" s="13"/>
      <c r="B65" s="13"/>
      <c r="F65" s="13"/>
      <c r="G65" s="19"/>
      <c r="K65" s="13"/>
      <c r="L65" s="13"/>
      <c r="O65" s="13"/>
      <c r="P65" s="13"/>
      <c r="Q65" s="19"/>
      <c r="T65" s="13"/>
      <c r="Y65" s="32" t="s">
        <v>500</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501</v>
      </c>
      <c r="Z67" s="30"/>
      <c r="AF67" s="30"/>
    </row>
    <row r="68" spans="1:32">
      <c r="A68" s="13"/>
      <c r="B68" s="13"/>
      <c r="F68" s="13"/>
      <c r="G68" s="19"/>
      <c r="K68" s="13"/>
      <c r="L68" s="13"/>
      <c r="O68" s="13"/>
      <c r="P68" s="13"/>
      <c r="Q68" s="19"/>
      <c r="T68" s="13"/>
      <c r="Y68" s="32" t="s">
        <v>502</v>
      </c>
      <c r="Z68" s="30"/>
      <c r="AF68" s="30"/>
    </row>
    <row r="69" spans="1:32">
      <c r="A69" s="13"/>
      <c r="B69" s="13"/>
      <c r="F69" s="13"/>
      <c r="G69" s="19"/>
      <c r="K69" s="13"/>
      <c r="L69" s="13"/>
      <c r="O69" s="13"/>
      <c r="P69" s="13"/>
      <c r="Q69" s="19"/>
      <c r="T69" s="13"/>
      <c r="Y69" s="32" t="s">
        <v>503</v>
      </c>
      <c r="Z69" s="30"/>
      <c r="AF69" s="30"/>
    </row>
    <row r="70" spans="1:32">
      <c r="A70" s="13"/>
      <c r="B70" s="13"/>
      <c r="Y70" s="32" t="s">
        <v>504</v>
      </c>
    </row>
    <row r="71" spans="1:32">
      <c r="Y71" s="32" t="s">
        <v>505</v>
      </c>
    </row>
    <row r="72" spans="1:32">
      <c r="Y72" s="32" t="s">
        <v>506</v>
      </c>
    </row>
    <row r="73" spans="1:32">
      <c r="Y73" s="32" t="s">
        <v>507</v>
      </c>
    </row>
    <row r="74" spans="1:32">
      <c r="Y74" s="32" t="s">
        <v>508</v>
      </c>
    </row>
    <row r="75" spans="1:32">
      <c r="Y75" s="32" t="s">
        <v>509</v>
      </c>
    </row>
    <row r="76" spans="1:32">
      <c r="Y76" s="32" t="s">
        <v>510</v>
      </c>
    </row>
    <row r="77" spans="1:32">
      <c r="Y77" s="32" t="s">
        <v>511</v>
      </c>
    </row>
    <row r="78" spans="1:32">
      <c r="Y78" s="32" t="s">
        <v>512</v>
      </c>
    </row>
    <row r="79" spans="1:32">
      <c r="Y79" s="32" t="s">
        <v>513</v>
      </c>
    </row>
    <row r="80" spans="1:32">
      <c r="Y80" s="32" t="s">
        <v>514</v>
      </c>
    </row>
    <row r="81" spans="25:25">
      <c r="Y81" s="32" t="s">
        <v>515</v>
      </c>
    </row>
    <row r="82" spans="25:25">
      <c r="Y82" s="32" t="s">
        <v>516</v>
      </c>
    </row>
    <row r="83" spans="25:25">
      <c r="Y83" s="32" t="s">
        <v>517</v>
      </c>
    </row>
    <row r="84" spans="25:25">
      <c r="Y84" s="32" t="s">
        <v>518</v>
      </c>
    </row>
    <row r="85" spans="25:25">
      <c r="Y85" s="32" t="s">
        <v>519</v>
      </c>
    </row>
    <row r="86" spans="25:25">
      <c r="Y86" s="32" t="s">
        <v>520</v>
      </c>
    </row>
    <row r="87" spans="25:25">
      <c r="Y87" s="32" t="s">
        <v>521</v>
      </c>
    </row>
    <row r="88" spans="25:25">
      <c r="Y88" s="32" t="s">
        <v>522</v>
      </c>
    </row>
    <row r="89" spans="25:25">
      <c r="Y89" s="32" t="s">
        <v>523</v>
      </c>
    </row>
    <row r="90" spans="25:25">
      <c r="Y90" s="32" t="s">
        <v>524</v>
      </c>
    </row>
    <row r="91" spans="25:25">
      <c r="Y91" s="32" t="s">
        <v>525</v>
      </c>
    </row>
    <row r="92" spans="25:25">
      <c r="Y92" s="32" t="s">
        <v>526</v>
      </c>
    </row>
    <row r="93" spans="25:25">
      <c r="Y93" s="32" t="s">
        <v>527</v>
      </c>
    </row>
    <row r="94" spans="25:25">
      <c r="Y94" s="32" t="s">
        <v>528</v>
      </c>
    </row>
    <row r="95" spans="25:25">
      <c r="Y95" s="32" t="s">
        <v>529</v>
      </c>
    </row>
    <row r="96" spans="25:25">
      <c r="Y96" s="32" t="s">
        <v>421</v>
      </c>
    </row>
    <row r="97" spans="25:25">
      <c r="Y97" s="32" t="s">
        <v>530</v>
      </c>
    </row>
    <row r="98" spans="25:25">
      <c r="Y98" s="32" t="s">
        <v>531</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532" t="s">
        <v>352</v>
      </c>
      <c r="B2" s="533"/>
      <c r="C2" s="533"/>
      <c r="D2" s="533"/>
      <c r="E2" s="533"/>
      <c r="F2" s="534"/>
      <c r="G2" s="817" t="s">
        <v>146</v>
      </c>
      <c r="H2" s="802"/>
      <c r="I2" s="802"/>
      <c r="J2" s="802"/>
      <c r="K2" s="802"/>
      <c r="L2" s="802"/>
      <c r="M2" s="802"/>
      <c r="N2" s="802"/>
      <c r="O2" s="803"/>
      <c r="P2" s="801" t="s">
        <v>59</v>
      </c>
      <c r="Q2" s="802"/>
      <c r="R2" s="802"/>
      <c r="S2" s="802"/>
      <c r="T2" s="802"/>
      <c r="U2" s="802"/>
      <c r="V2" s="802"/>
      <c r="W2" s="802"/>
      <c r="X2" s="803"/>
      <c r="Y2" s="1032"/>
      <c r="Z2" s="416"/>
      <c r="AA2" s="417"/>
      <c r="AB2" s="1036" t="s">
        <v>11</v>
      </c>
      <c r="AC2" s="1037"/>
      <c r="AD2" s="1038"/>
      <c r="AE2" s="379" t="s">
        <v>396</v>
      </c>
      <c r="AF2" s="379"/>
      <c r="AG2" s="379"/>
      <c r="AH2" s="379"/>
      <c r="AI2" s="379" t="s">
        <v>394</v>
      </c>
      <c r="AJ2" s="379"/>
      <c r="AK2" s="379"/>
      <c r="AL2" s="379"/>
      <c r="AM2" s="379" t="s">
        <v>423</v>
      </c>
      <c r="AN2" s="379"/>
      <c r="AO2" s="379"/>
      <c r="AP2" s="372"/>
      <c r="AQ2" s="180" t="s">
        <v>235</v>
      </c>
      <c r="AR2" s="173"/>
      <c r="AS2" s="173"/>
      <c r="AT2" s="174"/>
      <c r="AU2" s="377" t="s">
        <v>134</v>
      </c>
      <c r="AV2" s="377"/>
      <c r="AW2" s="377"/>
      <c r="AX2" s="378"/>
    </row>
    <row r="3" spans="1:50" ht="18.75" customHeight="1">
      <c r="A3" s="532"/>
      <c r="B3" s="533"/>
      <c r="C3" s="533"/>
      <c r="D3" s="533"/>
      <c r="E3" s="533"/>
      <c r="F3" s="534"/>
      <c r="G3" s="587"/>
      <c r="H3" s="383"/>
      <c r="I3" s="383"/>
      <c r="J3" s="383"/>
      <c r="K3" s="383"/>
      <c r="L3" s="383"/>
      <c r="M3" s="383"/>
      <c r="N3" s="383"/>
      <c r="O3" s="588"/>
      <c r="P3" s="600"/>
      <c r="Q3" s="383"/>
      <c r="R3" s="383"/>
      <c r="S3" s="383"/>
      <c r="T3" s="383"/>
      <c r="U3" s="383"/>
      <c r="V3" s="383"/>
      <c r="W3" s="383"/>
      <c r="X3" s="588"/>
      <c r="Y3" s="1033"/>
      <c r="Z3" s="1034"/>
      <c r="AA3" s="1035"/>
      <c r="AB3" s="1039"/>
      <c r="AC3" s="1040"/>
      <c r="AD3" s="1041"/>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c r="A4" s="535"/>
      <c r="B4" s="533"/>
      <c r="C4" s="533"/>
      <c r="D4" s="533"/>
      <c r="E4" s="533"/>
      <c r="F4" s="534"/>
      <c r="G4" s="560"/>
      <c r="H4" s="1042"/>
      <c r="I4" s="1042"/>
      <c r="J4" s="1042"/>
      <c r="K4" s="1042"/>
      <c r="L4" s="1042"/>
      <c r="M4" s="1042"/>
      <c r="N4" s="1042"/>
      <c r="O4" s="1043"/>
      <c r="P4" s="165"/>
      <c r="Q4" s="1050"/>
      <c r="R4" s="1050"/>
      <c r="S4" s="1050"/>
      <c r="T4" s="1050"/>
      <c r="U4" s="1050"/>
      <c r="V4" s="1050"/>
      <c r="W4" s="1050"/>
      <c r="X4" s="1051"/>
      <c r="Y4" s="1028" t="s">
        <v>12</v>
      </c>
      <c r="Z4" s="1029"/>
      <c r="AA4" s="1030"/>
      <c r="AB4" s="571"/>
      <c r="AC4" s="1031"/>
      <c r="AD4" s="1031"/>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c r="A5" s="536"/>
      <c r="B5" s="537"/>
      <c r="C5" s="537"/>
      <c r="D5" s="537"/>
      <c r="E5" s="537"/>
      <c r="F5" s="538"/>
      <c r="G5" s="1044"/>
      <c r="H5" s="1045"/>
      <c r="I5" s="1045"/>
      <c r="J5" s="1045"/>
      <c r="K5" s="1045"/>
      <c r="L5" s="1045"/>
      <c r="M5" s="1045"/>
      <c r="N5" s="1045"/>
      <c r="O5" s="1046"/>
      <c r="P5" s="1052"/>
      <c r="Q5" s="1052"/>
      <c r="R5" s="1052"/>
      <c r="S5" s="1052"/>
      <c r="T5" s="1052"/>
      <c r="U5" s="1052"/>
      <c r="V5" s="1052"/>
      <c r="W5" s="1052"/>
      <c r="X5" s="1053"/>
      <c r="Y5" s="307" t="s">
        <v>54</v>
      </c>
      <c r="Z5" s="1025"/>
      <c r="AA5" s="1026"/>
      <c r="AB5" s="542"/>
      <c r="AC5" s="1027"/>
      <c r="AD5" s="1027"/>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c r="A6" s="536"/>
      <c r="B6" s="537"/>
      <c r="C6" s="537"/>
      <c r="D6" s="537"/>
      <c r="E6" s="537"/>
      <c r="F6" s="538"/>
      <c r="G6" s="1047"/>
      <c r="H6" s="1048"/>
      <c r="I6" s="1048"/>
      <c r="J6" s="1048"/>
      <c r="K6" s="1048"/>
      <c r="L6" s="1048"/>
      <c r="M6" s="1048"/>
      <c r="N6" s="1048"/>
      <c r="O6" s="1049"/>
      <c r="P6" s="1054"/>
      <c r="Q6" s="1054"/>
      <c r="R6" s="1054"/>
      <c r="S6" s="1054"/>
      <c r="T6" s="1054"/>
      <c r="U6" s="1054"/>
      <c r="V6" s="1054"/>
      <c r="W6" s="1054"/>
      <c r="X6" s="1055"/>
      <c r="Y6" s="1056" t="s">
        <v>13</v>
      </c>
      <c r="Z6" s="1025"/>
      <c r="AA6" s="1026"/>
      <c r="AB6" s="481" t="s">
        <v>182</v>
      </c>
      <c r="AC6" s="1057"/>
      <c r="AD6" s="1057"/>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c r="A7" s="926" t="s">
        <v>384</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c r="A9" s="532" t="s">
        <v>352</v>
      </c>
      <c r="B9" s="533"/>
      <c r="C9" s="533"/>
      <c r="D9" s="533"/>
      <c r="E9" s="533"/>
      <c r="F9" s="534"/>
      <c r="G9" s="817" t="s">
        <v>146</v>
      </c>
      <c r="H9" s="802"/>
      <c r="I9" s="802"/>
      <c r="J9" s="802"/>
      <c r="K9" s="802"/>
      <c r="L9" s="802"/>
      <c r="M9" s="802"/>
      <c r="N9" s="802"/>
      <c r="O9" s="803"/>
      <c r="P9" s="801" t="s">
        <v>59</v>
      </c>
      <c r="Q9" s="802"/>
      <c r="R9" s="802"/>
      <c r="S9" s="802"/>
      <c r="T9" s="802"/>
      <c r="U9" s="802"/>
      <c r="V9" s="802"/>
      <c r="W9" s="802"/>
      <c r="X9" s="803"/>
      <c r="Y9" s="1032"/>
      <c r="Z9" s="416"/>
      <c r="AA9" s="417"/>
      <c r="AB9" s="1036" t="s">
        <v>11</v>
      </c>
      <c r="AC9" s="1037"/>
      <c r="AD9" s="1038"/>
      <c r="AE9" s="379" t="s">
        <v>396</v>
      </c>
      <c r="AF9" s="379"/>
      <c r="AG9" s="379"/>
      <c r="AH9" s="379"/>
      <c r="AI9" s="379" t="s">
        <v>394</v>
      </c>
      <c r="AJ9" s="379"/>
      <c r="AK9" s="379"/>
      <c r="AL9" s="379"/>
      <c r="AM9" s="379" t="s">
        <v>423</v>
      </c>
      <c r="AN9" s="379"/>
      <c r="AO9" s="379"/>
      <c r="AP9" s="372"/>
      <c r="AQ9" s="180" t="s">
        <v>235</v>
      </c>
      <c r="AR9" s="173"/>
      <c r="AS9" s="173"/>
      <c r="AT9" s="174"/>
      <c r="AU9" s="377" t="s">
        <v>134</v>
      </c>
      <c r="AV9" s="377"/>
      <c r="AW9" s="377"/>
      <c r="AX9" s="378"/>
    </row>
    <row r="10" spans="1:50" ht="18.75" customHeight="1">
      <c r="A10" s="532"/>
      <c r="B10" s="533"/>
      <c r="C10" s="533"/>
      <c r="D10" s="533"/>
      <c r="E10" s="533"/>
      <c r="F10" s="534"/>
      <c r="G10" s="587"/>
      <c r="H10" s="383"/>
      <c r="I10" s="383"/>
      <c r="J10" s="383"/>
      <c r="K10" s="383"/>
      <c r="L10" s="383"/>
      <c r="M10" s="383"/>
      <c r="N10" s="383"/>
      <c r="O10" s="588"/>
      <c r="P10" s="600"/>
      <c r="Q10" s="383"/>
      <c r="R10" s="383"/>
      <c r="S10" s="383"/>
      <c r="T10" s="383"/>
      <c r="U10" s="383"/>
      <c r="V10" s="383"/>
      <c r="W10" s="383"/>
      <c r="X10" s="588"/>
      <c r="Y10" s="1033"/>
      <c r="Z10" s="1034"/>
      <c r="AA10" s="1035"/>
      <c r="AB10" s="1039"/>
      <c r="AC10" s="1040"/>
      <c r="AD10" s="1041"/>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c r="A11" s="535"/>
      <c r="B11" s="533"/>
      <c r="C11" s="533"/>
      <c r="D11" s="533"/>
      <c r="E11" s="533"/>
      <c r="F11" s="534"/>
      <c r="G11" s="560"/>
      <c r="H11" s="1042"/>
      <c r="I11" s="1042"/>
      <c r="J11" s="1042"/>
      <c r="K11" s="1042"/>
      <c r="L11" s="1042"/>
      <c r="M11" s="1042"/>
      <c r="N11" s="1042"/>
      <c r="O11" s="1043"/>
      <c r="P11" s="165"/>
      <c r="Q11" s="1050"/>
      <c r="R11" s="1050"/>
      <c r="S11" s="1050"/>
      <c r="T11" s="1050"/>
      <c r="U11" s="1050"/>
      <c r="V11" s="1050"/>
      <c r="W11" s="1050"/>
      <c r="X11" s="1051"/>
      <c r="Y11" s="1028" t="s">
        <v>12</v>
      </c>
      <c r="Z11" s="1029"/>
      <c r="AA11" s="1030"/>
      <c r="AB11" s="571"/>
      <c r="AC11" s="1031"/>
      <c r="AD11" s="1031"/>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c r="A12" s="536"/>
      <c r="B12" s="537"/>
      <c r="C12" s="537"/>
      <c r="D12" s="537"/>
      <c r="E12" s="537"/>
      <c r="F12" s="538"/>
      <c r="G12" s="1044"/>
      <c r="H12" s="1045"/>
      <c r="I12" s="1045"/>
      <c r="J12" s="1045"/>
      <c r="K12" s="1045"/>
      <c r="L12" s="1045"/>
      <c r="M12" s="1045"/>
      <c r="N12" s="1045"/>
      <c r="O12" s="1046"/>
      <c r="P12" s="1052"/>
      <c r="Q12" s="1052"/>
      <c r="R12" s="1052"/>
      <c r="S12" s="1052"/>
      <c r="T12" s="1052"/>
      <c r="U12" s="1052"/>
      <c r="V12" s="1052"/>
      <c r="W12" s="1052"/>
      <c r="X12" s="1053"/>
      <c r="Y12" s="307" t="s">
        <v>54</v>
      </c>
      <c r="Z12" s="1025"/>
      <c r="AA12" s="1026"/>
      <c r="AB12" s="542"/>
      <c r="AC12" s="1027"/>
      <c r="AD12" s="1027"/>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c r="A13" s="667"/>
      <c r="B13" s="668"/>
      <c r="C13" s="668"/>
      <c r="D13" s="668"/>
      <c r="E13" s="668"/>
      <c r="F13" s="669"/>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81" t="s">
        <v>182</v>
      </c>
      <c r="AC13" s="1057"/>
      <c r="AD13" s="1057"/>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c r="A14" s="926" t="s">
        <v>384</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c r="A16" s="532" t="s">
        <v>352</v>
      </c>
      <c r="B16" s="533"/>
      <c r="C16" s="533"/>
      <c r="D16" s="533"/>
      <c r="E16" s="533"/>
      <c r="F16" s="534"/>
      <c r="G16" s="817" t="s">
        <v>146</v>
      </c>
      <c r="H16" s="802"/>
      <c r="I16" s="802"/>
      <c r="J16" s="802"/>
      <c r="K16" s="802"/>
      <c r="L16" s="802"/>
      <c r="M16" s="802"/>
      <c r="N16" s="802"/>
      <c r="O16" s="803"/>
      <c r="P16" s="801" t="s">
        <v>59</v>
      </c>
      <c r="Q16" s="802"/>
      <c r="R16" s="802"/>
      <c r="S16" s="802"/>
      <c r="T16" s="802"/>
      <c r="U16" s="802"/>
      <c r="V16" s="802"/>
      <c r="W16" s="802"/>
      <c r="X16" s="803"/>
      <c r="Y16" s="1032"/>
      <c r="Z16" s="416"/>
      <c r="AA16" s="417"/>
      <c r="AB16" s="1036" t="s">
        <v>11</v>
      </c>
      <c r="AC16" s="1037"/>
      <c r="AD16" s="1038"/>
      <c r="AE16" s="379" t="s">
        <v>396</v>
      </c>
      <c r="AF16" s="379"/>
      <c r="AG16" s="379"/>
      <c r="AH16" s="379"/>
      <c r="AI16" s="379" t="s">
        <v>394</v>
      </c>
      <c r="AJ16" s="379"/>
      <c r="AK16" s="379"/>
      <c r="AL16" s="379"/>
      <c r="AM16" s="379" t="s">
        <v>423</v>
      </c>
      <c r="AN16" s="379"/>
      <c r="AO16" s="379"/>
      <c r="AP16" s="372"/>
      <c r="AQ16" s="180" t="s">
        <v>235</v>
      </c>
      <c r="AR16" s="173"/>
      <c r="AS16" s="173"/>
      <c r="AT16" s="174"/>
      <c r="AU16" s="377" t="s">
        <v>134</v>
      </c>
      <c r="AV16" s="377"/>
      <c r="AW16" s="377"/>
      <c r="AX16" s="378"/>
    </row>
    <row r="17" spans="1:50" ht="18.75" customHeight="1">
      <c r="A17" s="532"/>
      <c r="B17" s="533"/>
      <c r="C17" s="533"/>
      <c r="D17" s="533"/>
      <c r="E17" s="533"/>
      <c r="F17" s="534"/>
      <c r="G17" s="587"/>
      <c r="H17" s="383"/>
      <c r="I17" s="383"/>
      <c r="J17" s="383"/>
      <c r="K17" s="383"/>
      <c r="L17" s="383"/>
      <c r="M17" s="383"/>
      <c r="N17" s="383"/>
      <c r="O17" s="588"/>
      <c r="P17" s="600"/>
      <c r="Q17" s="383"/>
      <c r="R17" s="383"/>
      <c r="S17" s="383"/>
      <c r="T17" s="383"/>
      <c r="U17" s="383"/>
      <c r="V17" s="383"/>
      <c r="W17" s="383"/>
      <c r="X17" s="588"/>
      <c r="Y17" s="1033"/>
      <c r="Z17" s="1034"/>
      <c r="AA17" s="1035"/>
      <c r="AB17" s="1039"/>
      <c r="AC17" s="1040"/>
      <c r="AD17" s="1041"/>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c r="A18" s="535"/>
      <c r="B18" s="533"/>
      <c r="C18" s="533"/>
      <c r="D18" s="533"/>
      <c r="E18" s="533"/>
      <c r="F18" s="534"/>
      <c r="G18" s="560"/>
      <c r="H18" s="1042"/>
      <c r="I18" s="1042"/>
      <c r="J18" s="1042"/>
      <c r="K18" s="1042"/>
      <c r="L18" s="1042"/>
      <c r="M18" s="1042"/>
      <c r="N18" s="1042"/>
      <c r="O18" s="1043"/>
      <c r="P18" s="165"/>
      <c r="Q18" s="1050"/>
      <c r="R18" s="1050"/>
      <c r="S18" s="1050"/>
      <c r="T18" s="1050"/>
      <c r="U18" s="1050"/>
      <c r="V18" s="1050"/>
      <c r="W18" s="1050"/>
      <c r="X18" s="1051"/>
      <c r="Y18" s="1028" t="s">
        <v>12</v>
      </c>
      <c r="Z18" s="1029"/>
      <c r="AA18" s="1030"/>
      <c r="AB18" s="571"/>
      <c r="AC18" s="1031"/>
      <c r="AD18" s="1031"/>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c r="A19" s="536"/>
      <c r="B19" s="537"/>
      <c r="C19" s="537"/>
      <c r="D19" s="537"/>
      <c r="E19" s="537"/>
      <c r="F19" s="538"/>
      <c r="G19" s="1044"/>
      <c r="H19" s="1045"/>
      <c r="I19" s="1045"/>
      <c r="J19" s="1045"/>
      <c r="K19" s="1045"/>
      <c r="L19" s="1045"/>
      <c r="M19" s="1045"/>
      <c r="N19" s="1045"/>
      <c r="O19" s="1046"/>
      <c r="P19" s="1052"/>
      <c r="Q19" s="1052"/>
      <c r="R19" s="1052"/>
      <c r="S19" s="1052"/>
      <c r="T19" s="1052"/>
      <c r="U19" s="1052"/>
      <c r="V19" s="1052"/>
      <c r="W19" s="1052"/>
      <c r="X19" s="1053"/>
      <c r="Y19" s="307" t="s">
        <v>54</v>
      </c>
      <c r="Z19" s="1025"/>
      <c r="AA19" s="1026"/>
      <c r="AB19" s="542"/>
      <c r="AC19" s="1027"/>
      <c r="AD19" s="1027"/>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c r="A20" s="667"/>
      <c r="B20" s="668"/>
      <c r="C20" s="668"/>
      <c r="D20" s="668"/>
      <c r="E20" s="668"/>
      <c r="F20" s="669"/>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81" t="s">
        <v>182</v>
      </c>
      <c r="AC20" s="1057"/>
      <c r="AD20" s="1057"/>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c r="A21" s="926" t="s">
        <v>384</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c r="A23" s="532" t="s">
        <v>352</v>
      </c>
      <c r="B23" s="533"/>
      <c r="C23" s="533"/>
      <c r="D23" s="533"/>
      <c r="E23" s="533"/>
      <c r="F23" s="534"/>
      <c r="G23" s="817" t="s">
        <v>146</v>
      </c>
      <c r="H23" s="802"/>
      <c r="I23" s="802"/>
      <c r="J23" s="802"/>
      <c r="K23" s="802"/>
      <c r="L23" s="802"/>
      <c r="M23" s="802"/>
      <c r="N23" s="802"/>
      <c r="O23" s="803"/>
      <c r="P23" s="801" t="s">
        <v>59</v>
      </c>
      <c r="Q23" s="802"/>
      <c r="R23" s="802"/>
      <c r="S23" s="802"/>
      <c r="T23" s="802"/>
      <c r="U23" s="802"/>
      <c r="V23" s="802"/>
      <c r="W23" s="802"/>
      <c r="X23" s="803"/>
      <c r="Y23" s="1032"/>
      <c r="Z23" s="416"/>
      <c r="AA23" s="417"/>
      <c r="AB23" s="1036" t="s">
        <v>11</v>
      </c>
      <c r="AC23" s="1037"/>
      <c r="AD23" s="1038"/>
      <c r="AE23" s="379" t="s">
        <v>396</v>
      </c>
      <c r="AF23" s="379"/>
      <c r="AG23" s="379"/>
      <c r="AH23" s="379"/>
      <c r="AI23" s="379" t="s">
        <v>394</v>
      </c>
      <c r="AJ23" s="379"/>
      <c r="AK23" s="379"/>
      <c r="AL23" s="379"/>
      <c r="AM23" s="379" t="s">
        <v>423</v>
      </c>
      <c r="AN23" s="379"/>
      <c r="AO23" s="379"/>
      <c r="AP23" s="372"/>
      <c r="AQ23" s="180" t="s">
        <v>235</v>
      </c>
      <c r="AR23" s="173"/>
      <c r="AS23" s="173"/>
      <c r="AT23" s="174"/>
      <c r="AU23" s="377" t="s">
        <v>134</v>
      </c>
      <c r="AV23" s="377"/>
      <c r="AW23" s="377"/>
      <c r="AX23" s="378"/>
    </row>
    <row r="24" spans="1:50" ht="18.75" customHeight="1">
      <c r="A24" s="532"/>
      <c r="B24" s="533"/>
      <c r="C24" s="533"/>
      <c r="D24" s="533"/>
      <c r="E24" s="533"/>
      <c r="F24" s="534"/>
      <c r="G24" s="587"/>
      <c r="H24" s="383"/>
      <c r="I24" s="383"/>
      <c r="J24" s="383"/>
      <c r="K24" s="383"/>
      <c r="L24" s="383"/>
      <c r="M24" s="383"/>
      <c r="N24" s="383"/>
      <c r="O24" s="588"/>
      <c r="P24" s="600"/>
      <c r="Q24" s="383"/>
      <c r="R24" s="383"/>
      <c r="S24" s="383"/>
      <c r="T24" s="383"/>
      <c r="U24" s="383"/>
      <c r="V24" s="383"/>
      <c r="W24" s="383"/>
      <c r="X24" s="588"/>
      <c r="Y24" s="1033"/>
      <c r="Z24" s="1034"/>
      <c r="AA24" s="1035"/>
      <c r="AB24" s="1039"/>
      <c r="AC24" s="1040"/>
      <c r="AD24" s="1041"/>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c r="A25" s="535"/>
      <c r="B25" s="533"/>
      <c r="C25" s="533"/>
      <c r="D25" s="533"/>
      <c r="E25" s="533"/>
      <c r="F25" s="534"/>
      <c r="G25" s="560"/>
      <c r="H25" s="1042"/>
      <c r="I25" s="1042"/>
      <c r="J25" s="1042"/>
      <c r="K25" s="1042"/>
      <c r="L25" s="1042"/>
      <c r="M25" s="1042"/>
      <c r="N25" s="1042"/>
      <c r="O25" s="1043"/>
      <c r="P25" s="165"/>
      <c r="Q25" s="1050"/>
      <c r="R25" s="1050"/>
      <c r="S25" s="1050"/>
      <c r="T25" s="1050"/>
      <c r="U25" s="1050"/>
      <c r="V25" s="1050"/>
      <c r="W25" s="1050"/>
      <c r="X25" s="1051"/>
      <c r="Y25" s="1028" t="s">
        <v>12</v>
      </c>
      <c r="Z25" s="1029"/>
      <c r="AA25" s="1030"/>
      <c r="AB25" s="571"/>
      <c r="AC25" s="1031"/>
      <c r="AD25" s="1031"/>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c r="A26" s="536"/>
      <c r="B26" s="537"/>
      <c r="C26" s="537"/>
      <c r="D26" s="537"/>
      <c r="E26" s="537"/>
      <c r="F26" s="538"/>
      <c r="G26" s="1044"/>
      <c r="H26" s="1045"/>
      <c r="I26" s="1045"/>
      <c r="J26" s="1045"/>
      <c r="K26" s="1045"/>
      <c r="L26" s="1045"/>
      <c r="M26" s="1045"/>
      <c r="N26" s="1045"/>
      <c r="O26" s="1046"/>
      <c r="P26" s="1052"/>
      <c r="Q26" s="1052"/>
      <c r="R26" s="1052"/>
      <c r="S26" s="1052"/>
      <c r="T26" s="1052"/>
      <c r="U26" s="1052"/>
      <c r="V26" s="1052"/>
      <c r="W26" s="1052"/>
      <c r="X26" s="1053"/>
      <c r="Y26" s="307" t="s">
        <v>54</v>
      </c>
      <c r="Z26" s="1025"/>
      <c r="AA26" s="1026"/>
      <c r="AB26" s="542"/>
      <c r="AC26" s="1027"/>
      <c r="AD26" s="1027"/>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c r="A27" s="667"/>
      <c r="B27" s="668"/>
      <c r="C27" s="668"/>
      <c r="D27" s="668"/>
      <c r="E27" s="668"/>
      <c r="F27" s="669"/>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81" t="s">
        <v>182</v>
      </c>
      <c r="AC27" s="1057"/>
      <c r="AD27" s="1057"/>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c r="A28" s="926" t="s">
        <v>384</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c r="A30" s="532" t="s">
        <v>352</v>
      </c>
      <c r="B30" s="533"/>
      <c r="C30" s="533"/>
      <c r="D30" s="533"/>
      <c r="E30" s="533"/>
      <c r="F30" s="534"/>
      <c r="G30" s="817" t="s">
        <v>146</v>
      </c>
      <c r="H30" s="802"/>
      <c r="I30" s="802"/>
      <c r="J30" s="802"/>
      <c r="K30" s="802"/>
      <c r="L30" s="802"/>
      <c r="M30" s="802"/>
      <c r="N30" s="802"/>
      <c r="O30" s="803"/>
      <c r="P30" s="801" t="s">
        <v>59</v>
      </c>
      <c r="Q30" s="802"/>
      <c r="R30" s="802"/>
      <c r="S30" s="802"/>
      <c r="T30" s="802"/>
      <c r="U30" s="802"/>
      <c r="V30" s="802"/>
      <c r="W30" s="802"/>
      <c r="X30" s="803"/>
      <c r="Y30" s="1032"/>
      <c r="Z30" s="416"/>
      <c r="AA30" s="417"/>
      <c r="AB30" s="1036" t="s">
        <v>11</v>
      </c>
      <c r="AC30" s="1037"/>
      <c r="AD30" s="1038"/>
      <c r="AE30" s="379" t="s">
        <v>396</v>
      </c>
      <c r="AF30" s="379"/>
      <c r="AG30" s="379"/>
      <c r="AH30" s="379"/>
      <c r="AI30" s="379" t="s">
        <v>394</v>
      </c>
      <c r="AJ30" s="379"/>
      <c r="AK30" s="379"/>
      <c r="AL30" s="379"/>
      <c r="AM30" s="379" t="s">
        <v>423</v>
      </c>
      <c r="AN30" s="379"/>
      <c r="AO30" s="379"/>
      <c r="AP30" s="372"/>
      <c r="AQ30" s="180" t="s">
        <v>235</v>
      </c>
      <c r="AR30" s="173"/>
      <c r="AS30" s="173"/>
      <c r="AT30" s="174"/>
      <c r="AU30" s="377" t="s">
        <v>134</v>
      </c>
      <c r="AV30" s="377"/>
      <c r="AW30" s="377"/>
      <c r="AX30" s="378"/>
    </row>
    <row r="31" spans="1:50" ht="18.75" customHeight="1">
      <c r="A31" s="532"/>
      <c r="B31" s="533"/>
      <c r="C31" s="533"/>
      <c r="D31" s="533"/>
      <c r="E31" s="533"/>
      <c r="F31" s="534"/>
      <c r="G31" s="587"/>
      <c r="H31" s="383"/>
      <c r="I31" s="383"/>
      <c r="J31" s="383"/>
      <c r="K31" s="383"/>
      <c r="L31" s="383"/>
      <c r="M31" s="383"/>
      <c r="N31" s="383"/>
      <c r="O31" s="588"/>
      <c r="P31" s="600"/>
      <c r="Q31" s="383"/>
      <c r="R31" s="383"/>
      <c r="S31" s="383"/>
      <c r="T31" s="383"/>
      <c r="U31" s="383"/>
      <c r="V31" s="383"/>
      <c r="W31" s="383"/>
      <c r="X31" s="588"/>
      <c r="Y31" s="1033"/>
      <c r="Z31" s="1034"/>
      <c r="AA31" s="1035"/>
      <c r="AB31" s="1039"/>
      <c r="AC31" s="1040"/>
      <c r="AD31" s="1041"/>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c r="A32" s="535"/>
      <c r="B32" s="533"/>
      <c r="C32" s="533"/>
      <c r="D32" s="533"/>
      <c r="E32" s="533"/>
      <c r="F32" s="534"/>
      <c r="G32" s="560"/>
      <c r="H32" s="1042"/>
      <c r="I32" s="1042"/>
      <c r="J32" s="1042"/>
      <c r="K32" s="1042"/>
      <c r="L32" s="1042"/>
      <c r="M32" s="1042"/>
      <c r="N32" s="1042"/>
      <c r="O32" s="1043"/>
      <c r="P32" s="165"/>
      <c r="Q32" s="1050"/>
      <c r="R32" s="1050"/>
      <c r="S32" s="1050"/>
      <c r="T32" s="1050"/>
      <c r="U32" s="1050"/>
      <c r="V32" s="1050"/>
      <c r="W32" s="1050"/>
      <c r="X32" s="1051"/>
      <c r="Y32" s="1028" t="s">
        <v>12</v>
      </c>
      <c r="Z32" s="1029"/>
      <c r="AA32" s="1030"/>
      <c r="AB32" s="571"/>
      <c r="AC32" s="1031"/>
      <c r="AD32" s="1031"/>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c r="A33" s="536"/>
      <c r="B33" s="537"/>
      <c r="C33" s="537"/>
      <c r="D33" s="537"/>
      <c r="E33" s="537"/>
      <c r="F33" s="538"/>
      <c r="G33" s="1044"/>
      <c r="H33" s="1045"/>
      <c r="I33" s="1045"/>
      <c r="J33" s="1045"/>
      <c r="K33" s="1045"/>
      <c r="L33" s="1045"/>
      <c r="M33" s="1045"/>
      <c r="N33" s="1045"/>
      <c r="O33" s="1046"/>
      <c r="P33" s="1052"/>
      <c r="Q33" s="1052"/>
      <c r="R33" s="1052"/>
      <c r="S33" s="1052"/>
      <c r="T33" s="1052"/>
      <c r="U33" s="1052"/>
      <c r="V33" s="1052"/>
      <c r="W33" s="1052"/>
      <c r="X33" s="1053"/>
      <c r="Y33" s="307" t="s">
        <v>54</v>
      </c>
      <c r="Z33" s="1025"/>
      <c r="AA33" s="1026"/>
      <c r="AB33" s="542"/>
      <c r="AC33" s="1027"/>
      <c r="AD33" s="1027"/>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c r="A34" s="667"/>
      <c r="B34" s="668"/>
      <c r="C34" s="668"/>
      <c r="D34" s="668"/>
      <c r="E34" s="668"/>
      <c r="F34" s="669"/>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81" t="s">
        <v>182</v>
      </c>
      <c r="AC34" s="1057"/>
      <c r="AD34" s="1057"/>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c r="A35" s="926" t="s">
        <v>384</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c r="A37" s="532" t="s">
        <v>352</v>
      </c>
      <c r="B37" s="533"/>
      <c r="C37" s="533"/>
      <c r="D37" s="533"/>
      <c r="E37" s="533"/>
      <c r="F37" s="534"/>
      <c r="G37" s="817" t="s">
        <v>146</v>
      </c>
      <c r="H37" s="802"/>
      <c r="I37" s="802"/>
      <c r="J37" s="802"/>
      <c r="K37" s="802"/>
      <c r="L37" s="802"/>
      <c r="M37" s="802"/>
      <c r="N37" s="802"/>
      <c r="O37" s="803"/>
      <c r="P37" s="801" t="s">
        <v>59</v>
      </c>
      <c r="Q37" s="802"/>
      <c r="R37" s="802"/>
      <c r="S37" s="802"/>
      <c r="T37" s="802"/>
      <c r="U37" s="802"/>
      <c r="V37" s="802"/>
      <c r="W37" s="802"/>
      <c r="X37" s="803"/>
      <c r="Y37" s="1032"/>
      <c r="Z37" s="416"/>
      <c r="AA37" s="417"/>
      <c r="AB37" s="1036" t="s">
        <v>11</v>
      </c>
      <c r="AC37" s="1037"/>
      <c r="AD37" s="1038"/>
      <c r="AE37" s="379" t="s">
        <v>396</v>
      </c>
      <c r="AF37" s="379"/>
      <c r="AG37" s="379"/>
      <c r="AH37" s="379"/>
      <c r="AI37" s="379" t="s">
        <v>394</v>
      </c>
      <c r="AJ37" s="379"/>
      <c r="AK37" s="379"/>
      <c r="AL37" s="379"/>
      <c r="AM37" s="379" t="s">
        <v>423</v>
      </c>
      <c r="AN37" s="379"/>
      <c r="AO37" s="379"/>
      <c r="AP37" s="372"/>
      <c r="AQ37" s="180" t="s">
        <v>235</v>
      </c>
      <c r="AR37" s="173"/>
      <c r="AS37" s="173"/>
      <c r="AT37" s="174"/>
      <c r="AU37" s="377" t="s">
        <v>134</v>
      </c>
      <c r="AV37" s="377"/>
      <c r="AW37" s="377"/>
      <c r="AX37" s="378"/>
    </row>
    <row r="38" spans="1:50" ht="18.75" customHeight="1">
      <c r="A38" s="532"/>
      <c r="B38" s="533"/>
      <c r="C38" s="533"/>
      <c r="D38" s="533"/>
      <c r="E38" s="533"/>
      <c r="F38" s="534"/>
      <c r="G38" s="587"/>
      <c r="H38" s="383"/>
      <c r="I38" s="383"/>
      <c r="J38" s="383"/>
      <c r="K38" s="383"/>
      <c r="L38" s="383"/>
      <c r="M38" s="383"/>
      <c r="N38" s="383"/>
      <c r="O38" s="588"/>
      <c r="P38" s="600"/>
      <c r="Q38" s="383"/>
      <c r="R38" s="383"/>
      <c r="S38" s="383"/>
      <c r="T38" s="383"/>
      <c r="U38" s="383"/>
      <c r="V38" s="383"/>
      <c r="W38" s="383"/>
      <c r="X38" s="588"/>
      <c r="Y38" s="1033"/>
      <c r="Z38" s="1034"/>
      <c r="AA38" s="1035"/>
      <c r="AB38" s="1039"/>
      <c r="AC38" s="1040"/>
      <c r="AD38" s="1041"/>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c r="A39" s="535"/>
      <c r="B39" s="533"/>
      <c r="C39" s="533"/>
      <c r="D39" s="533"/>
      <c r="E39" s="533"/>
      <c r="F39" s="534"/>
      <c r="G39" s="560"/>
      <c r="H39" s="1042"/>
      <c r="I39" s="1042"/>
      <c r="J39" s="1042"/>
      <c r="K39" s="1042"/>
      <c r="L39" s="1042"/>
      <c r="M39" s="1042"/>
      <c r="N39" s="1042"/>
      <c r="O39" s="1043"/>
      <c r="P39" s="165"/>
      <c r="Q39" s="1050"/>
      <c r="R39" s="1050"/>
      <c r="S39" s="1050"/>
      <c r="T39" s="1050"/>
      <c r="U39" s="1050"/>
      <c r="V39" s="1050"/>
      <c r="W39" s="1050"/>
      <c r="X39" s="1051"/>
      <c r="Y39" s="1028" t="s">
        <v>12</v>
      </c>
      <c r="Z39" s="1029"/>
      <c r="AA39" s="1030"/>
      <c r="AB39" s="571"/>
      <c r="AC39" s="1031"/>
      <c r="AD39" s="1031"/>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c r="A40" s="536"/>
      <c r="B40" s="537"/>
      <c r="C40" s="537"/>
      <c r="D40" s="537"/>
      <c r="E40" s="537"/>
      <c r="F40" s="538"/>
      <c r="G40" s="1044"/>
      <c r="H40" s="1045"/>
      <c r="I40" s="1045"/>
      <c r="J40" s="1045"/>
      <c r="K40" s="1045"/>
      <c r="L40" s="1045"/>
      <c r="M40" s="1045"/>
      <c r="N40" s="1045"/>
      <c r="O40" s="1046"/>
      <c r="P40" s="1052"/>
      <c r="Q40" s="1052"/>
      <c r="R40" s="1052"/>
      <c r="S40" s="1052"/>
      <c r="T40" s="1052"/>
      <c r="U40" s="1052"/>
      <c r="V40" s="1052"/>
      <c r="W40" s="1052"/>
      <c r="X40" s="1053"/>
      <c r="Y40" s="307" t="s">
        <v>54</v>
      </c>
      <c r="Z40" s="1025"/>
      <c r="AA40" s="1026"/>
      <c r="AB40" s="542"/>
      <c r="AC40" s="1027"/>
      <c r="AD40" s="1027"/>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c r="A41" s="667"/>
      <c r="B41" s="668"/>
      <c r="C41" s="668"/>
      <c r="D41" s="668"/>
      <c r="E41" s="668"/>
      <c r="F41" s="669"/>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81" t="s">
        <v>182</v>
      </c>
      <c r="AC41" s="1057"/>
      <c r="AD41" s="1057"/>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c r="A42" s="926" t="s">
        <v>384</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c r="A44" s="532" t="s">
        <v>352</v>
      </c>
      <c r="B44" s="533"/>
      <c r="C44" s="533"/>
      <c r="D44" s="533"/>
      <c r="E44" s="533"/>
      <c r="F44" s="534"/>
      <c r="G44" s="817" t="s">
        <v>146</v>
      </c>
      <c r="H44" s="802"/>
      <c r="I44" s="802"/>
      <c r="J44" s="802"/>
      <c r="K44" s="802"/>
      <c r="L44" s="802"/>
      <c r="M44" s="802"/>
      <c r="N44" s="802"/>
      <c r="O44" s="803"/>
      <c r="P44" s="801" t="s">
        <v>59</v>
      </c>
      <c r="Q44" s="802"/>
      <c r="R44" s="802"/>
      <c r="S44" s="802"/>
      <c r="T44" s="802"/>
      <c r="U44" s="802"/>
      <c r="V44" s="802"/>
      <c r="W44" s="802"/>
      <c r="X44" s="803"/>
      <c r="Y44" s="1032"/>
      <c r="Z44" s="416"/>
      <c r="AA44" s="417"/>
      <c r="AB44" s="1036" t="s">
        <v>11</v>
      </c>
      <c r="AC44" s="1037"/>
      <c r="AD44" s="1038"/>
      <c r="AE44" s="379" t="s">
        <v>396</v>
      </c>
      <c r="AF44" s="379"/>
      <c r="AG44" s="379"/>
      <c r="AH44" s="379"/>
      <c r="AI44" s="379" t="s">
        <v>394</v>
      </c>
      <c r="AJ44" s="379"/>
      <c r="AK44" s="379"/>
      <c r="AL44" s="379"/>
      <c r="AM44" s="379" t="s">
        <v>423</v>
      </c>
      <c r="AN44" s="379"/>
      <c r="AO44" s="379"/>
      <c r="AP44" s="372"/>
      <c r="AQ44" s="180" t="s">
        <v>235</v>
      </c>
      <c r="AR44" s="173"/>
      <c r="AS44" s="173"/>
      <c r="AT44" s="174"/>
      <c r="AU44" s="377" t="s">
        <v>134</v>
      </c>
      <c r="AV44" s="377"/>
      <c r="AW44" s="377"/>
      <c r="AX44" s="378"/>
    </row>
    <row r="45" spans="1:50" ht="18.75" customHeight="1">
      <c r="A45" s="532"/>
      <c r="B45" s="533"/>
      <c r="C45" s="533"/>
      <c r="D45" s="533"/>
      <c r="E45" s="533"/>
      <c r="F45" s="534"/>
      <c r="G45" s="587"/>
      <c r="H45" s="383"/>
      <c r="I45" s="383"/>
      <c r="J45" s="383"/>
      <c r="K45" s="383"/>
      <c r="L45" s="383"/>
      <c r="M45" s="383"/>
      <c r="N45" s="383"/>
      <c r="O45" s="588"/>
      <c r="P45" s="600"/>
      <c r="Q45" s="383"/>
      <c r="R45" s="383"/>
      <c r="S45" s="383"/>
      <c r="T45" s="383"/>
      <c r="U45" s="383"/>
      <c r="V45" s="383"/>
      <c r="W45" s="383"/>
      <c r="X45" s="588"/>
      <c r="Y45" s="1033"/>
      <c r="Z45" s="1034"/>
      <c r="AA45" s="1035"/>
      <c r="AB45" s="1039"/>
      <c r="AC45" s="1040"/>
      <c r="AD45" s="1041"/>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c r="A46" s="535"/>
      <c r="B46" s="533"/>
      <c r="C46" s="533"/>
      <c r="D46" s="533"/>
      <c r="E46" s="533"/>
      <c r="F46" s="534"/>
      <c r="G46" s="560"/>
      <c r="H46" s="1042"/>
      <c r="I46" s="1042"/>
      <c r="J46" s="1042"/>
      <c r="K46" s="1042"/>
      <c r="L46" s="1042"/>
      <c r="M46" s="1042"/>
      <c r="N46" s="1042"/>
      <c r="O46" s="1043"/>
      <c r="P46" s="165"/>
      <c r="Q46" s="1050"/>
      <c r="R46" s="1050"/>
      <c r="S46" s="1050"/>
      <c r="T46" s="1050"/>
      <c r="U46" s="1050"/>
      <c r="V46" s="1050"/>
      <c r="W46" s="1050"/>
      <c r="X46" s="1051"/>
      <c r="Y46" s="1028" t="s">
        <v>12</v>
      </c>
      <c r="Z46" s="1029"/>
      <c r="AA46" s="1030"/>
      <c r="AB46" s="571"/>
      <c r="AC46" s="1031"/>
      <c r="AD46" s="1031"/>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c r="A47" s="536"/>
      <c r="B47" s="537"/>
      <c r="C47" s="537"/>
      <c r="D47" s="537"/>
      <c r="E47" s="537"/>
      <c r="F47" s="538"/>
      <c r="G47" s="1044"/>
      <c r="H47" s="1045"/>
      <c r="I47" s="1045"/>
      <c r="J47" s="1045"/>
      <c r="K47" s="1045"/>
      <c r="L47" s="1045"/>
      <c r="M47" s="1045"/>
      <c r="N47" s="1045"/>
      <c r="O47" s="1046"/>
      <c r="P47" s="1052"/>
      <c r="Q47" s="1052"/>
      <c r="R47" s="1052"/>
      <c r="S47" s="1052"/>
      <c r="T47" s="1052"/>
      <c r="U47" s="1052"/>
      <c r="V47" s="1052"/>
      <c r="W47" s="1052"/>
      <c r="X47" s="1053"/>
      <c r="Y47" s="307" t="s">
        <v>54</v>
      </c>
      <c r="Z47" s="1025"/>
      <c r="AA47" s="1026"/>
      <c r="AB47" s="542"/>
      <c r="AC47" s="1027"/>
      <c r="AD47" s="1027"/>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c r="A48" s="667"/>
      <c r="B48" s="668"/>
      <c r="C48" s="668"/>
      <c r="D48" s="668"/>
      <c r="E48" s="668"/>
      <c r="F48" s="669"/>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81" t="s">
        <v>182</v>
      </c>
      <c r="AC48" s="1057"/>
      <c r="AD48" s="1057"/>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c r="A49" s="926" t="s">
        <v>384</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c r="A51" s="532" t="s">
        <v>352</v>
      </c>
      <c r="B51" s="533"/>
      <c r="C51" s="533"/>
      <c r="D51" s="533"/>
      <c r="E51" s="533"/>
      <c r="F51" s="534"/>
      <c r="G51" s="817" t="s">
        <v>146</v>
      </c>
      <c r="H51" s="802"/>
      <c r="I51" s="802"/>
      <c r="J51" s="802"/>
      <c r="K51" s="802"/>
      <c r="L51" s="802"/>
      <c r="M51" s="802"/>
      <c r="N51" s="802"/>
      <c r="O51" s="803"/>
      <c r="P51" s="801" t="s">
        <v>59</v>
      </c>
      <c r="Q51" s="802"/>
      <c r="R51" s="802"/>
      <c r="S51" s="802"/>
      <c r="T51" s="802"/>
      <c r="U51" s="802"/>
      <c r="V51" s="802"/>
      <c r="W51" s="802"/>
      <c r="X51" s="803"/>
      <c r="Y51" s="1032"/>
      <c r="Z51" s="416"/>
      <c r="AA51" s="417"/>
      <c r="AB51" s="372" t="s">
        <v>11</v>
      </c>
      <c r="AC51" s="1037"/>
      <c r="AD51" s="1038"/>
      <c r="AE51" s="379" t="s">
        <v>396</v>
      </c>
      <c r="AF51" s="379"/>
      <c r="AG51" s="379"/>
      <c r="AH51" s="379"/>
      <c r="AI51" s="379" t="s">
        <v>394</v>
      </c>
      <c r="AJ51" s="379"/>
      <c r="AK51" s="379"/>
      <c r="AL51" s="379"/>
      <c r="AM51" s="379" t="s">
        <v>423</v>
      </c>
      <c r="AN51" s="379"/>
      <c r="AO51" s="379"/>
      <c r="AP51" s="372"/>
      <c r="AQ51" s="180" t="s">
        <v>235</v>
      </c>
      <c r="AR51" s="173"/>
      <c r="AS51" s="173"/>
      <c r="AT51" s="174"/>
      <c r="AU51" s="377" t="s">
        <v>134</v>
      </c>
      <c r="AV51" s="377"/>
      <c r="AW51" s="377"/>
      <c r="AX51" s="378"/>
    </row>
    <row r="52" spans="1:50" ht="18.75" customHeight="1">
      <c r="A52" s="532"/>
      <c r="B52" s="533"/>
      <c r="C52" s="533"/>
      <c r="D52" s="533"/>
      <c r="E52" s="533"/>
      <c r="F52" s="534"/>
      <c r="G52" s="587"/>
      <c r="H52" s="383"/>
      <c r="I52" s="383"/>
      <c r="J52" s="383"/>
      <c r="K52" s="383"/>
      <c r="L52" s="383"/>
      <c r="M52" s="383"/>
      <c r="N52" s="383"/>
      <c r="O52" s="588"/>
      <c r="P52" s="600"/>
      <c r="Q52" s="383"/>
      <c r="R52" s="383"/>
      <c r="S52" s="383"/>
      <c r="T52" s="383"/>
      <c r="U52" s="383"/>
      <c r="V52" s="383"/>
      <c r="W52" s="383"/>
      <c r="X52" s="588"/>
      <c r="Y52" s="1033"/>
      <c r="Z52" s="1034"/>
      <c r="AA52" s="1035"/>
      <c r="AB52" s="1039"/>
      <c r="AC52" s="1040"/>
      <c r="AD52" s="1041"/>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c r="A53" s="535"/>
      <c r="B53" s="533"/>
      <c r="C53" s="533"/>
      <c r="D53" s="533"/>
      <c r="E53" s="533"/>
      <c r="F53" s="534"/>
      <c r="G53" s="560"/>
      <c r="H53" s="1042"/>
      <c r="I53" s="1042"/>
      <c r="J53" s="1042"/>
      <c r="K53" s="1042"/>
      <c r="L53" s="1042"/>
      <c r="M53" s="1042"/>
      <c r="N53" s="1042"/>
      <c r="O53" s="1043"/>
      <c r="P53" s="165"/>
      <c r="Q53" s="1050"/>
      <c r="R53" s="1050"/>
      <c r="S53" s="1050"/>
      <c r="T53" s="1050"/>
      <c r="U53" s="1050"/>
      <c r="V53" s="1050"/>
      <c r="W53" s="1050"/>
      <c r="X53" s="1051"/>
      <c r="Y53" s="1028" t="s">
        <v>12</v>
      </c>
      <c r="Z53" s="1029"/>
      <c r="AA53" s="1030"/>
      <c r="AB53" s="571"/>
      <c r="AC53" s="1031"/>
      <c r="AD53" s="1031"/>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c r="A54" s="536"/>
      <c r="B54" s="537"/>
      <c r="C54" s="537"/>
      <c r="D54" s="537"/>
      <c r="E54" s="537"/>
      <c r="F54" s="538"/>
      <c r="G54" s="1044"/>
      <c r="H54" s="1045"/>
      <c r="I54" s="1045"/>
      <c r="J54" s="1045"/>
      <c r="K54" s="1045"/>
      <c r="L54" s="1045"/>
      <c r="M54" s="1045"/>
      <c r="N54" s="1045"/>
      <c r="O54" s="1046"/>
      <c r="P54" s="1052"/>
      <c r="Q54" s="1052"/>
      <c r="R54" s="1052"/>
      <c r="S54" s="1052"/>
      <c r="T54" s="1052"/>
      <c r="U54" s="1052"/>
      <c r="V54" s="1052"/>
      <c r="W54" s="1052"/>
      <c r="X54" s="1053"/>
      <c r="Y54" s="307" t="s">
        <v>54</v>
      </c>
      <c r="Z54" s="1025"/>
      <c r="AA54" s="1026"/>
      <c r="AB54" s="542"/>
      <c r="AC54" s="1027"/>
      <c r="AD54" s="1027"/>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c r="A55" s="667"/>
      <c r="B55" s="668"/>
      <c r="C55" s="668"/>
      <c r="D55" s="668"/>
      <c r="E55" s="668"/>
      <c r="F55" s="669"/>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81" t="s">
        <v>182</v>
      </c>
      <c r="AC55" s="1057"/>
      <c r="AD55" s="1057"/>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c r="A56" s="926" t="s">
        <v>384</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c r="A58" s="532" t="s">
        <v>352</v>
      </c>
      <c r="B58" s="533"/>
      <c r="C58" s="533"/>
      <c r="D58" s="533"/>
      <c r="E58" s="533"/>
      <c r="F58" s="534"/>
      <c r="G58" s="817" t="s">
        <v>146</v>
      </c>
      <c r="H58" s="802"/>
      <c r="I58" s="802"/>
      <c r="J58" s="802"/>
      <c r="K58" s="802"/>
      <c r="L58" s="802"/>
      <c r="M58" s="802"/>
      <c r="N58" s="802"/>
      <c r="O58" s="803"/>
      <c r="P58" s="801" t="s">
        <v>59</v>
      </c>
      <c r="Q58" s="802"/>
      <c r="R58" s="802"/>
      <c r="S58" s="802"/>
      <c r="T58" s="802"/>
      <c r="U58" s="802"/>
      <c r="V58" s="802"/>
      <c r="W58" s="802"/>
      <c r="X58" s="803"/>
      <c r="Y58" s="1032"/>
      <c r="Z58" s="416"/>
      <c r="AA58" s="417"/>
      <c r="AB58" s="1036" t="s">
        <v>11</v>
      </c>
      <c r="AC58" s="1037"/>
      <c r="AD58" s="1038"/>
      <c r="AE58" s="379" t="s">
        <v>396</v>
      </c>
      <c r="AF58" s="379"/>
      <c r="AG58" s="379"/>
      <c r="AH58" s="379"/>
      <c r="AI58" s="379" t="s">
        <v>394</v>
      </c>
      <c r="AJ58" s="379"/>
      <c r="AK58" s="379"/>
      <c r="AL58" s="379"/>
      <c r="AM58" s="379" t="s">
        <v>423</v>
      </c>
      <c r="AN58" s="379"/>
      <c r="AO58" s="379"/>
      <c r="AP58" s="372"/>
      <c r="AQ58" s="180" t="s">
        <v>235</v>
      </c>
      <c r="AR58" s="173"/>
      <c r="AS58" s="173"/>
      <c r="AT58" s="174"/>
      <c r="AU58" s="377" t="s">
        <v>134</v>
      </c>
      <c r="AV58" s="377"/>
      <c r="AW58" s="377"/>
      <c r="AX58" s="378"/>
    </row>
    <row r="59" spans="1:50" ht="18.75" customHeight="1">
      <c r="A59" s="532"/>
      <c r="B59" s="533"/>
      <c r="C59" s="533"/>
      <c r="D59" s="533"/>
      <c r="E59" s="533"/>
      <c r="F59" s="534"/>
      <c r="G59" s="587"/>
      <c r="H59" s="383"/>
      <c r="I59" s="383"/>
      <c r="J59" s="383"/>
      <c r="K59" s="383"/>
      <c r="L59" s="383"/>
      <c r="M59" s="383"/>
      <c r="N59" s="383"/>
      <c r="O59" s="588"/>
      <c r="P59" s="600"/>
      <c r="Q59" s="383"/>
      <c r="R59" s="383"/>
      <c r="S59" s="383"/>
      <c r="T59" s="383"/>
      <c r="U59" s="383"/>
      <c r="V59" s="383"/>
      <c r="W59" s="383"/>
      <c r="X59" s="588"/>
      <c r="Y59" s="1033"/>
      <c r="Z59" s="1034"/>
      <c r="AA59" s="1035"/>
      <c r="AB59" s="1039"/>
      <c r="AC59" s="1040"/>
      <c r="AD59" s="1041"/>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c r="A60" s="535"/>
      <c r="B60" s="533"/>
      <c r="C60" s="533"/>
      <c r="D60" s="533"/>
      <c r="E60" s="533"/>
      <c r="F60" s="534"/>
      <c r="G60" s="560"/>
      <c r="H60" s="1042"/>
      <c r="I60" s="1042"/>
      <c r="J60" s="1042"/>
      <c r="K60" s="1042"/>
      <c r="L60" s="1042"/>
      <c r="M60" s="1042"/>
      <c r="N60" s="1042"/>
      <c r="O60" s="1043"/>
      <c r="P60" s="165"/>
      <c r="Q60" s="1050"/>
      <c r="R60" s="1050"/>
      <c r="S60" s="1050"/>
      <c r="T60" s="1050"/>
      <c r="U60" s="1050"/>
      <c r="V60" s="1050"/>
      <c r="W60" s="1050"/>
      <c r="X60" s="1051"/>
      <c r="Y60" s="1028" t="s">
        <v>12</v>
      </c>
      <c r="Z60" s="1029"/>
      <c r="AA60" s="1030"/>
      <c r="AB60" s="571"/>
      <c r="AC60" s="1031"/>
      <c r="AD60" s="1031"/>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c r="A61" s="536"/>
      <c r="B61" s="537"/>
      <c r="C61" s="537"/>
      <c r="D61" s="537"/>
      <c r="E61" s="537"/>
      <c r="F61" s="538"/>
      <c r="G61" s="1044"/>
      <c r="H61" s="1045"/>
      <c r="I61" s="1045"/>
      <c r="J61" s="1045"/>
      <c r="K61" s="1045"/>
      <c r="L61" s="1045"/>
      <c r="M61" s="1045"/>
      <c r="N61" s="1045"/>
      <c r="O61" s="1046"/>
      <c r="P61" s="1052"/>
      <c r="Q61" s="1052"/>
      <c r="R61" s="1052"/>
      <c r="S61" s="1052"/>
      <c r="T61" s="1052"/>
      <c r="U61" s="1052"/>
      <c r="V61" s="1052"/>
      <c r="W61" s="1052"/>
      <c r="X61" s="1053"/>
      <c r="Y61" s="307" t="s">
        <v>54</v>
      </c>
      <c r="Z61" s="1025"/>
      <c r="AA61" s="1026"/>
      <c r="AB61" s="542"/>
      <c r="AC61" s="1027"/>
      <c r="AD61" s="1027"/>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c r="A62" s="667"/>
      <c r="B62" s="668"/>
      <c r="C62" s="668"/>
      <c r="D62" s="668"/>
      <c r="E62" s="668"/>
      <c r="F62" s="669"/>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81" t="s">
        <v>182</v>
      </c>
      <c r="AC62" s="1057"/>
      <c r="AD62" s="1057"/>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c r="A63" s="926" t="s">
        <v>384</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c r="A65" s="532" t="s">
        <v>352</v>
      </c>
      <c r="B65" s="533"/>
      <c r="C65" s="533"/>
      <c r="D65" s="533"/>
      <c r="E65" s="533"/>
      <c r="F65" s="534"/>
      <c r="G65" s="817" t="s">
        <v>146</v>
      </c>
      <c r="H65" s="802"/>
      <c r="I65" s="802"/>
      <c r="J65" s="802"/>
      <c r="K65" s="802"/>
      <c r="L65" s="802"/>
      <c r="M65" s="802"/>
      <c r="N65" s="802"/>
      <c r="O65" s="803"/>
      <c r="P65" s="801" t="s">
        <v>59</v>
      </c>
      <c r="Q65" s="802"/>
      <c r="R65" s="802"/>
      <c r="S65" s="802"/>
      <c r="T65" s="802"/>
      <c r="U65" s="802"/>
      <c r="V65" s="802"/>
      <c r="W65" s="802"/>
      <c r="X65" s="803"/>
      <c r="Y65" s="1032"/>
      <c r="Z65" s="416"/>
      <c r="AA65" s="417"/>
      <c r="AB65" s="1036" t="s">
        <v>11</v>
      </c>
      <c r="AC65" s="1037"/>
      <c r="AD65" s="1038"/>
      <c r="AE65" s="379" t="s">
        <v>396</v>
      </c>
      <c r="AF65" s="379"/>
      <c r="AG65" s="379"/>
      <c r="AH65" s="379"/>
      <c r="AI65" s="379" t="s">
        <v>394</v>
      </c>
      <c r="AJ65" s="379"/>
      <c r="AK65" s="379"/>
      <c r="AL65" s="379"/>
      <c r="AM65" s="379" t="s">
        <v>423</v>
      </c>
      <c r="AN65" s="379"/>
      <c r="AO65" s="379"/>
      <c r="AP65" s="372"/>
      <c r="AQ65" s="180" t="s">
        <v>235</v>
      </c>
      <c r="AR65" s="173"/>
      <c r="AS65" s="173"/>
      <c r="AT65" s="174"/>
      <c r="AU65" s="377" t="s">
        <v>134</v>
      </c>
      <c r="AV65" s="377"/>
      <c r="AW65" s="377"/>
      <c r="AX65" s="378"/>
    </row>
    <row r="66" spans="1:50" ht="18.75" customHeight="1">
      <c r="A66" s="532"/>
      <c r="B66" s="533"/>
      <c r="C66" s="533"/>
      <c r="D66" s="533"/>
      <c r="E66" s="533"/>
      <c r="F66" s="534"/>
      <c r="G66" s="587"/>
      <c r="H66" s="383"/>
      <c r="I66" s="383"/>
      <c r="J66" s="383"/>
      <c r="K66" s="383"/>
      <c r="L66" s="383"/>
      <c r="M66" s="383"/>
      <c r="N66" s="383"/>
      <c r="O66" s="588"/>
      <c r="P66" s="600"/>
      <c r="Q66" s="383"/>
      <c r="R66" s="383"/>
      <c r="S66" s="383"/>
      <c r="T66" s="383"/>
      <c r="U66" s="383"/>
      <c r="V66" s="383"/>
      <c r="W66" s="383"/>
      <c r="X66" s="588"/>
      <c r="Y66" s="1033"/>
      <c r="Z66" s="1034"/>
      <c r="AA66" s="1035"/>
      <c r="AB66" s="1039"/>
      <c r="AC66" s="1040"/>
      <c r="AD66" s="1041"/>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c r="A67" s="535"/>
      <c r="B67" s="533"/>
      <c r="C67" s="533"/>
      <c r="D67" s="533"/>
      <c r="E67" s="533"/>
      <c r="F67" s="534"/>
      <c r="G67" s="560"/>
      <c r="H67" s="1042"/>
      <c r="I67" s="1042"/>
      <c r="J67" s="1042"/>
      <c r="K67" s="1042"/>
      <c r="L67" s="1042"/>
      <c r="M67" s="1042"/>
      <c r="N67" s="1042"/>
      <c r="O67" s="1043"/>
      <c r="P67" s="165"/>
      <c r="Q67" s="1050"/>
      <c r="R67" s="1050"/>
      <c r="S67" s="1050"/>
      <c r="T67" s="1050"/>
      <c r="U67" s="1050"/>
      <c r="V67" s="1050"/>
      <c r="W67" s="1050"/>
      <c r="X67" s="1051"/>
      <c r="Y67" s="1028" t="s">
        <v>12</v>
      </c>
      <c r="Z67" s="1029"/>
      <c r="AA67" s="1030"/>
      <c r="AB67" s="571"/>
      <c r="AC67" s="1031"/>
      <c r="AD67" s="1031"/>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c r="A68" s="536"/>
      <c r="B68" s="537"/>
      <c r="C68" s="537"/>
      <c r="D68" s="537"/>
      <c r="E68" s="537"/>
      <c r="F68" s="538"/>
      <c r="G68" s="1044"/>
      <c r="H68" s="1045"/>
      <c r="I68" s="1045"/>
      <c r="J68" s="1045"/>
      <c r="K68" s="1045"/>
      <c r="L68" s="1045"/>
      <c r="M68" s="1045"/>
      <c r="N68" s="1045"/>
      <c r="O68" s="1046"/>
      <c r="P68" s="1052"/>
      <c r="Q68" s="1052"/>
      <c r="R68" s="1052"/>
      <c r="S68" s="1052"/>
      <c r="T68" s="1052"/>
      <c r="U68" s="1052"/>
      <c r="V68" s="1052"/>
      <c r="W68" s="1052"/>
      <c r="X68" s="1053"/>
      <c r="Y68" s="307" t="s">
        <v>54</v>
      </c>
      <c r="Z68" s="1025"/>
      <c r="AA68" s="1026"/>
      <c r="AB68" s="542"/>
      <c r="AC68" s="1027"/>
      <c r="AD68" s="1027"/>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c r="A69" s="667"/>
      <c r="B69" s="668"/>
      <c r="C69" s="668"/>
      <c r="D69" s="668"/>
      <c r="E69" s="668"/>
      <c r="F69" s="669"/>
      <c r="G69" s="1047"/>
      <c r="H69" s="1048"/>
      <c r="I69" s="1048"/>
      <c r="J69" s="1048"/>
      <c r="K69" s="1048"/>
      <c r="L69" s="1048"/>
      <c r="M69" s="1048"/>
      <c r="N69" s="1048"/>
      <c r="O69" s="1049"/>
      <c r="P69" s="1054"/>
      <c r="Q69" s="1054"/>
      <c r="R69" s="1054"/>
      <c r="S69" s="1054"/>
      <c r="T69" s="1054"/>
      <c r="U69" s="1054"/>
      <c r="V69" s="1054"/>
      <c r="W69" s="1054"/>
      <c r="X69" s="1055"/>
      <c r="Y69" s="307" t="s">
        <v>13</v>
      </c>
      <c r="Z69" s="1025"/>
      <c r="AA69" s="1026"/>
      <c r="AB69" s="517"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c r="A70" s="926" t="s">
        <v>384</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c r="A71" s="929"/>
      <c r="B71" s="930"/>
      <c r="C71" s="930"/>
      <c r="D71" s="930"/>
      <c r="E71" s="930"/>
      <c r="F71" s="931"/>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61" t="s">
        <v>28</v>
      </c>
      <c r="B2" s="1062"/>
      <c r="C2" s="1062"/>
      <c r="D2" s="1062"/>
      <c r="E2" s="1062"/>
      <c r="F2" s="1063"/>
      <c r="G2" s="461" t="s">
        <v>370</v>
      </c>
      <c r="H2" s="462"/>
      <c r="I2" s="462"/>
      <c r="J2" s="462"/>
      <c r="K2" s="462"/>
      <c r="L2" s="462"/>
      <c r="M2" s="462"/>
      <c r="N2" s="462"/>
      <c r="O2" s="462"/>
      <c r="P2" s="462"/>
      <c r="Q2" s="462"/>
      <c r="R2" s="462"/>
      <c r="S2" s="462"/>
      <c r="T2" s="462"/>
      <c r="U2" s="462"/>
      <c r="V2" s="462"/>
      <c r="W2" s="462"/>
      <c r="X2" s="462"/>
      <c r="Y2" s="462"/>
      <c r="Z2" s="462"/>
      <c r="AA2" s="462"/>
      <c r="AB2" s="463"/>
      <c r="AC2" s="461" t="s">
        <v>372</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c r="A3" s="1064"/>
      <c r="B3" s="1065"/>
      <c r="C3" s="1065"/>
      <c r="D3" s="1065"/>
      <c r="E3" s="1065"/>
      <c r="F3" s="1066"/>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c r="A4" s="1064"/>
      <c r="B4" s="1065"/>
      <c r="C4" s="1065"/>
      <c r="D4" s="1065"/>
      <c r="E4" s="1065"/>
      <c r="F4" s="1066"/>
      <c r="G4" s="471"/>
      <c r="H4" s="472"/>
      <c r="I4" s="472"/>
      <c r="J4" s="472"/>
      <c r="K4" s="473"/>
      <c r="L4" s="474"/>
      <c r="M4" s="475"/>
      <c r="N4" s="475"/>
      <c r="O4" s="475"/>
      <c r="P4" s="475"/>
      <c r="Q4" s="475"/>
      <c r="R4" s="475"/>
      <c r="S4" s="475"/>
      <c r="T4" s="475"/>
      <c r="U4" s="475"/>
      <c r="V4" s="475"/>
      <c r="W4" s="475"/>
      <c r="X4" s="476"/>
      <c r="Y4" s="477"/>
      <c r="Z4" s="478"/>
      <c r="AA4" s="478"/>
      <c r="AB4" s="577"/>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c r="A5" s="1064"/>
      <c r="B5" s="1065"/>
      <c r="C5" s="1065"/>
      <c r="D5" s="1065"/>
      <c r="E5" s="1065"/>
      <c r="F5" s="1066"/>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c r="A6" s="1064"/>
      <c r="B6" s="1065"/>
      <c r="C6" s="1065"/>
      <c r="D6" s="1065"/>
      <c r="E6" s="1065"/>
      <c r="F6" s="1066"/>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c r="A7" s="1064"/>
      <c r="B7" s="1065"/>
      <c r="C7" s="1065"/>
      <c r="D7" s="1065"/>
      <c r="E7" s="1065"/>
      <c r="F7" s="1066"/>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c r="A8" s="1064"/>
      <c r="B8" s="1065"/>
      <c r="C8" s="1065"/>
      <c r="D8" s="1065"/>
      <c r="E8" s="1065"/>
      <c r="F8" s="1066"/>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c r="A9" s="1064"/>
      <c r="B9" s="1065"/>
      <c r="C9" s="1065"/>
      <c r="D9" s="1065"/>
      <c r="E9" s="1065"/>
      <c r="F9" s="1066"/>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c r="A10" s="1064"/>
      <c r="B10" s="1065"/>
      <c r="C10" s="1065"/>
      <c r="D10" s="1065"/>
      <c r="E10" s="1065"/>
      <c r="F10" s="1066"/>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c r="A11" s="1064"/>
      <c r="B11" s="1065"/>
      <c r="C11" s="1065"/>
      <c r="D11" s="1065"/>
      <c r="E11" s="1065"/>
      <c r="F11" s="1066"/>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c r="A12" s="1064"/>
      <c r="B12" s="1065"/>
      <c r="C12" s="1065"/>
      <c r="D12" s="1065"/>
      <c r="E12" s="1065"/>
      <c r="F12" s="1066"/>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c r="A13" s="1064"/>
      <c r="B13" s="1065"/>
      <c r="C13" s="1065"/>
      <c r="D13" s="1065"/>
      <c r="E13" s="1065"/>
      <c r="F13" s="1066"/>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c r="A14" s="1064"/>
      <c r="B14" s="1065"/>
      <c r="C14" s="1065"/>
      <c r="D14" s="1065"/>
      <c r="E14" s="1065"/>
      <c r="F14" s="1066"/>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c r="A15" s="1064"/>
      <c r="B15" s="1065"/>
      <c r="C15" s="1065"/>
      <c r="D15" s="1065"/>
      <c r="E15" s="1065"/>
      <c r="F15" s="1066"/>
      <c r="G15" s="461" t="s">
        <v>271</v>
      </c>
      <c r="H15" s="462"/>
      <c r="I15" s="462"/>
      <c r="J15" s="462"/>
      <c r="K15" s="462"/>
      <c r="L15" s="462"/>
      <c r="M15" s="462"/>
      <c r="N15" s="462"/>
      <c r="O15" s="462"/>
      <c r="P15" s="462"/>
      <c r="Q15" s="462"/>
      <c r="R15" s="462"/>
      <c r="S15" s="462"/>
      <c r="T15" s="462"/>
      <c r="U15" s="462"/>
      <c r="V15" s="462"/>
      <c r="W15" s="462"/>
      <c r="X15" s="462"/>
      <c r="Y15" s="462"/>
      <c r="Z15" s="462"/>
      <c r="AA15" s="462"/>
      <c r="AB15" s="463"/>
      <c r="AC15" s="461" t="s">
        <v>272</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c r="A16" s="1064"/>
      <c r="B16" s="1065"/>
      <c r="C16" s="1065"/>
      <c r="D16" s="1065"/>
      <c r="E16" s="1065"/>
      <c r="F16" s="1066"/>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customHeight="1">
      <c r="A17" s="1064"/>
      <c r="B17" s="1065"/>
      <c r="C17" s="1065"/>
      <c r="D17" s="1065"/>
      <c r="E17" s="1065"/>
      <c r="F17" s="1066"/>
      <c r="G17" s="471"/>
      <c r="H17" s="472"/>
      <c r="I17" s="472"/>
      <c r="J17" s="472"/>
      <c r="K17" s="473"/>
      <c r="L17" s="474"/>
      <c r="M17" s="475"/>
      <c r="N17" s="475"/>
      <c r="O17" s="475"/>
      <c r="P17" s="475"/>
      <c r="Q17" s="475"/>
      <c r="R17" s="475"/>
      <c r="S17" s="475"/>
      <c r="T17" s="475"/>
      <c r="U17" s="475"/>
      <c r="V17" s="475"/>
      <c r="W17" s="475"/>
      <c r="X17" s="476"/>
      <c r="Y17" s="477"/>
      <c r="Z17" s="478"/>
      <c r="AA17" s="478"/>
      <c r="AB17" s="577"/>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c r="A18" s="1064"/>
      <c r="B18" s="1065"/>
      <c r="C18" s="1065"/>
      <c r="D18" s="1065"/>
      <c r="E18" s="1065"/>
      <c r="F18" s="1066"/>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c r="A19" s="1064"/>
      <c r="B19" s="1065"/>
      <c r="C19" s="1065"/>
      <c r="D19" s="1065"/>
      <c r="E19" s="1065"/>
      <c r="F19" s="1066"/>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c r="A20" s="1064"/>
      <c r="B20" s="1065"/>
      <c r="C20" s="1065"/>
      <c r="D20" s="1065"/>
      <c r="E20" s="1065"/>
      <c r="F20" s="1066"/>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c r="A21" s="1064"/>
      <c r="B21" s="1065"/>
      <c r="C21" s="1065"/>
      <c r="D21" s="1065"/>
      <c r="E21" s="1065"/>
      <c r="F21" s="1066"/>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c r="A22" s="1064"/>
      <c r="B22" s="1065"/>
      <c r="C22" s="1065"/>
      <c r="D22" s="1065"/>
      <c r="E22" s="1065"/>
      <c r="F22" s="1066"/>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c r="A23" s="1064"/>
      <c r="B23" s="1065"/>
      <c r="C23" s="1065"/>
      <c r="D23" s="1065"/>
      <c r="E23" s="1065"/>
      <c r="F23" s="1066"/>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c r="A24" s="1064"/>
      <c r="B24" s="1065"/>
      <c r="C24" s="1065"/>
      <c r="D24" s="1065"/>
      <c r="E24" s="1065"/>
      <c r="F24" s="1066"/>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c r="A25" s="1064"/>
      <c r="B25" s="1065"/>
      <c r="C25" s="1065"/>
      <c r="D25" s="1065"/>
      <c r="E25" s="1065"/>
      <c r="F25" s="1066"/>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c r="A26" s="1064"/>
      <c r="B26" s="1065"/>
      <c r="C26" s="1065"/>
      <c r="D26" s="1065"/>
      <c r="E26" s="1065"/>
      <c r="F26" s="1066"/>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c r="A27" s="1064"/>
      <c r="B27" s="1065"/>
      <c r="C27" s="1065"/>
      <c r="D27" s="1065"/>
      <c r="E27" s="1065"/>
      <c r="F27" s="1066"/>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c r="A28" s="1064"/>
      <c r="B28" s="1065"/>
      <c r="C28" s="1065"/>
      <c r="D28" s="1065"/>
      <c r="E28" s="1065"/>
      <c r="F28" s="1066"/>
      <c r="G28" s="461" t="s">
        <v>270</v>
      </c>
      <c r="H28" s="462"/>
      <c r="I28" s="462"/>
      <c r="J28" s="462"/>
      <c r="K28" s="462"/>
      <c r="L28" s="462"/>
      <c r="M28" s="462"/>
      <c r="N28" s="462"/>
      <c r="O28" s="462"/>
      <c r="P28" s="462"/>
      <c r="Q28" s="462"/>
      <c r="R28" s="462"/>
      <c r="S28" s="462"/>
      <c r="T28" s="462"/>
      <c r="U28" s="462"/>
      <c r="V28" s="462"/>
      <c r="W28" s="462"/>
      <c r="X28" s="462"/>
      <c r="Y28" s="462"/>
      <c r="Z28" s="462"/>
      <c r="AA28" s="462"/>
      <c r="AB28" s="463"/>
      <c r="AC28" s="461" t="s">
        <v>273</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c r="A29" s="1064"/>
      <c r="B29" s="1065"/>
      <c r="C29" s="1065"/>
      <c r="D29" s="1065"/>
      <c r="E29" s="1065"/>
      <c r="F29" s="1066"/>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customHeight="1">
      <c r="A30" s="1064"/>
      <c r="B30" s="1065"/>
      <c r="C30" s="1065"/>
      <c r="D30" s="1065"/>
      <c r="E30" s="1065"/>
      <c r="F30" s="1066"/>
      <c r="G30" s="471"/>
      <c r="H30" s="472"/>
      <c r="I30" s="472"/>
      <c r="J30" s="472"/>
      <c r="K30" s="473"/>
      <c r="L30" s="474"/>
      <c r="M30" s="475"/>
      <c r="N30" s="475"/>
      <c r="O30" s="475"/>
      <c r="P30" s="475"/>
      <c r="Q30" s="475"/>
      <c r="R30" s="475"/>
      <c r="S30" s="475"/>
      <c r="T30" s="475"/>
      <c r="U30" s="475"/>
      <c r="V30" s="475"/>
      <c r="W30" s="475"/>
      <c r="X30" s="476"/>
      <c r="Y30" s="477"/>
      <c r="Z30" s="478"/>
      <c r="AA30" s="478"/>
      <c r="AB30" s="577"/>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c r="A31" s="1064"/>
      <c r="B31" s="1065"/>
      <c r="C31" s="1065"/>
      <c r="D31" s="1065"/>
      <c r="E31" s="1065"/>
      <c r="F31" s="1066"/>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c r="A32" s="1064"/>
      <c r="B32" s="1065"/>
      <c r="C32" s="1065"/>
      <c r="D32" s="1065"/>
      <c r="E32" s="1065"/>
      <c r="F32" s="1066"/>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c r="A33" s="1064"/>
      <c r="B33" s="1065"/>
      <c r="C33" s="1065"/>
      <c r="D33" s="1065"/>
      <c r="E33" s="1065"/>
      <c r="F33" s="1066"/>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c r="A34" s="1064"/>
      <c r="B34" s="1065"/>
      <c r="C34" s="1065"/>
      <c r="D34" s="1065"/>
      <c r="E34" s="1065"/>
      <c r="F34" s="1066"/>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c r="A35" s="1064"/>
      <c r="B35" s="1065"/>
      <c r="C35" s="1065"/>
      <c r="D35" s="1065"/>
      <c r="E35" s="1065"/>
      <c r="F35" s="1066"/>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c r="A36" s="1064"/>
      <c r="B36" s="1065"/>
      <c r="C36" s="1065"/>
      <c r="D36" s="1065"/>
      <c r="E36" s="1065"/>
      <c r="F36" s="1066"/>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c r="A37" s="1064"/>
      <c r="B37" s="1065"/>
      <c r="C37" s="1065"/>
      <c r="D37" s="1065"/>
      <c r="E37" s="1065"/>
      <c r="F37" s="1066"/>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c r="A38" s="1064"/>
      <c r="B38" s="1065"/>
      <c r="C38" s="1065"/>
      <c r="D38" s="1065"/>
      <c r="E38" s="1065"/>
      <c r="F38" s="1066"/>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c r="A39" s="1064"/>
      <c r="B39" s="1065"/>
      <c r="C39" s="1065"/>
      <c r="D39" s="1065"/>
      <c r="E39" s="1065"/>
      <c r="F39" s="1066"/>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c r="A40" s="1064"/>
      <c r="B40" s="1065"/>
      <c r="C40" s="1065"/>
      <c r="D40" s="1065"/>
      <c r="E40" s="1065"/>
      <c r="F40" s="1066"/>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c r="A41" s="1064"/>
      <c r="B41" s="1065"/>
      <c r="C41" s="1065"/>
      <c r="D41" s="1065"/>
      <c r="E41" s="1065"/>
      <c r="F41" s="1066"/>
      <c r="G41" s="461" t="s">
        <v>318</v>
      </c>
      <c r="H41" s="462"/>
      <c r="I41" s="462"/>
      <c r="J41" s="462"/>
      <c r="K41" s="462"/>
      <c r="L41" s="462"/>
      <c r="M41" s="462"/>
      <c r="N41" s="462"/>
      <c r="O41" s="462"/>
      <c r="P41" s="462"/>
      <c r="Q41" s="462"/>
      <c r="R41" s="462"/>
      <c r="S41" s="462"/>
      <c r="T41" s="462"/>
      <c r="U41" s="462"/>
      <c r="V41" s="462"/>
      <c r="W41" s="462"/>
      <c r="X41" s="462"/>
      <c r="Y41" s="462"/>
      <c r="Z41" s="462"/>
      <c r="AA41" s="462"/>
      <c r="AB41" s="463"/>
      <c r="AC41" s="461" t="s">
        <v>184</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c r="A42" s="1064"/>
      <c r="B42" s="1065"/>
      <c r="C42" s="1065"/>
      <c r="D42" s="1065"/>
      <c r="E42" s="1065"/>
      <c r="F42" s="1066"/>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customHeight="1">
      <c r="A43" s="1064"/>
      <c r="B43" s="1065"/>
      <c r="C43" s="1065"/>
      <c r="D43" s="1065"/>
      <c r="E43" s="1065"/>
      <c r="F43" s="1066"/>
      <c r="G43" s="471"/>
      <c r="H43" s="472"/>
      <c r="I43" s="472"/>
      <c r="J43" s="472"/>
      <c r="K43" s="473"/>
      <c r="L43" s="474"/>
      <c r="M43" s="475"/>
      <c r="N43" s="475"/>
      <c r="O43" s="475"/>
      <c r="P43" s="475"/>
      <c r="Q43" s="475"/>
      <c r="R43" s="475"/>
      <c r="S43" s="475"/>
      <c r="T43" s="475"/>
      <c r="U43" s="475"/>
      <c r="V43" s="475"/>
      <c r="W43" s="475"/>
      <c r="X43" s="476"/>
      <c r="Y43" s="477"/>
      <c r="Z43" s="478"/>
      <c r="AA43" s="478"/>
      <c r="AB43" s="577"/>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c r="A44" s="1064"/>
      <c r="B44" s="1065"/>
      <c r="C44" s="1065"/>
      <c r="D44" s="1065"/>
      <c r="E44" s="1065"/>
      <c r="F44" s="1066"/>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c r="A45" s="1064"/>
      <c r="B45" s="1065"/>
      <c r="C45" s="1065"/>
      <c r="D45" s="1065"/>
      <c r="E45" s="1065"/>
      <c r="F45" s="1066"/>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c r="A46" s="1064"/>
      <c r="B46" s="1065"/>
      <c r="C46" s="1065"/>
      <c r="D46" s="1065"/>
      <c r="E46" s="1065"/>
      <c r="F46" s="1066"/>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c r="A47" s="1064"/>
      <c r="B47" s="1065"/>
      <c r="C47" s="1065"/>
      <c r="D47" s="1065"/>
      <c r="E47" s="1065"/>
      <c r="F47" s="1066"/>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c r="A48" s="1064"/>
      <c r="B48" s="1065"/>
      <c r="C48" s="1065"/>
      <c r="D48" s="1065"/>
      <c r="E48" s="1065"/>
      <c r="F48" s="1066"/>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c r="A49" s="1064"/>
      <c r="B49" s="1065"/>
      <c r="C49" s="1065"/>
      <c r="D49" s="1065"/>
      <c r="E49" s="1065"/>
      <c r="F49" s="1066"/>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c r="A50" s="1064"/>
      <c r="B50" s="1065"/>
      <c r="C50" s="1065"/>
      <c r="D50" s="1065"/>
      <c r="E50" s="1065"/>
      <c r="F50" s="1066"/>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c r="A51" s="1064"/>
      <c r="B51" s="1065"/>
      <c r="C51" s="1065"/>
      <c r="D51" s="1065"/>
      <c r="E51" s="1065"/>
      <c r="F51" s="1066"/>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c r="A52" s="1064"/>
      <c r="B52" s="1065"/>
      <c r="C52" s="1065"/>
      <c r="D52" s="1065"/>
      <c r="E52" s="1065"/>
      <c r="F52" s="1066"/>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8" customFormat="1" ht="24.75" customHeight="1" thickBot="1"/>
    <row r="55" spans="1:50" ht="30" customHeight="1">
      <c r="A55" s="1061" t="s">
        <v>28</v>
      </c>
      <c r="B55" s="1062"/>
      <c r="C55" s="1062"/>
      <c r="D55" s="1062"/>
      <c r="E55" s="1062"/>
      <c r="F55" s="1063"/>
      <c r="G55" s="461" t="s">
        <v>185</v>
      </c>
      <c r="H55" s="462"/>
      <c r="I55" s="462"/>
      <c r="J55" s="462"/>
      <c r="K55" s="462"/>
      <c r="L55" s="462"/>
      <c r="M55" s="462"/>
      <c r="N55" s="462"/>
      <c r="O55" s="462"/>
      <c r="P55" s="462"/>
      <c r="Q55" s="462"/>
      <c r="R55" s="462"/>
      <c r="S55" s="462"/>
      <c r="T55" s="462"/>
      <c r="U55" s="462"/>
      <c r="V55" s="462"/>
      <c r="W55" s="462"/>
      <c r="X55" s="462"/>
      <c r="Y55" s="462"/>
      <c r="Z55" s="462"/>
      <c r="AA55" s="462"/>
      <c r="AB55" s="463"/>
      <c r="AC55" s="461" t="s">
        <v>274</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c r="A56" s="1064"/>
      <c r="B56" s="1065"/>
      <c r="C56" s="1065"/>
      <c r="D56" s="1065"/>
      <c r="E56" s="1065"/>
      <c r="F56" s="1066"/>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customHeight="1">
      <c r="A57" s="1064"/>
      <c r="B57" s="1065"/>
      <c r="C57" s="1065"/>
      <c r="D57" s="1065"/>
      <c r="E57" s="1065"/>
      <c r="F57" s="1066"/>
      <c r="G57" s="471"/>
      <c r="H57" s="472"/>
      <c r="I57" s="472"/>
      <c r="J57" s="472"/>
      <c r="K57" s="473"/>
      <c r="L57" s="474"/>
      <c r="M57" s="475"/>
      <c r="N57" s="475"/>
      <c r="O57" s="475"/>
      <c r="P57" s="475"/>
      <c r="Q57" s="475"/>
      <c r="R57" s="475"/>
      <c r="S57" s="475"/>
      <c r="T57" s="475"/>
      <c r="U57" s="475"/>
      <c r="V57" s="475"/>
      <c r="W57" s="475"/>
      <c r="X57" s="476"/>
      <c r="Y57" s="477"/>
      <c r="Z57" s="478"/>
      <c r="AA57" s="478"/>
      <c r="AB57" s="577"/>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c r="A58" s="1064"/>
      <c r="B58" s="1065"/>
      <c r="C58" s="1065"/>
      <c r="D58" s="1065"/>
      <c r="E58" s="1065"/>
      <c r="F58" s="1066"/>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c r="A59" s="1064"/>
      <c r="B59" s="1065"/>
      <c r="C59" s="1065"/>
      <c r="D59" s="1065"/>
      <c r="E59" s="1065"/>
      <c r="F59" s="1066"/>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c r="A60" s="1064"/>
      <c r="B60" s="1065"/>
      <c r="C60" s="1065"/>
      <c r="D60" s="1065"/>
      <c r="E60" s="1065"/>
      <c r="F60" s="1066"/>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c r="A61" s="1064"/>
      <c r="B61" s="1065"/>
      <c r="C61" s="1065"/>
      <c r="D61" s="1065"/>
      <c r="E61" s="1065"/>
      <c r="F61" s="1066"/>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c r="A62" s="1064"/>
      <c r="B62" s="1065"/>
      <c r="C62" s="1065"/>
      <c r="D62" s="1065"/>
      <c r="E62" s="1065"/>
      <c r="F62" s="1066"/>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c r="A63" s="1064"/>
      <c r="B63" s="1065"/>
      <c r="C63" s="1065"/>
      <c r="D63" s="1065"/>
      <c r="E63" s="1065"/>
      <c r="F63" s="1066"/>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c r="A64" s="1064"/>
      <c r="B64" s="1065"/>
      <c r="C64" s="1065"/>
      <c r="D64" s="1065"/>
      <c r="E64" s="1065"/>
      <c r="F64" s="1066"/>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c r="A65" s="1064"/>
      <c r="B65" s="1065"/>
      <c r="C65" s="1065"/>
      <c r="D65" s="1065"/>
      <c r="E65" s="1065"/>
      <c r="F65" s="1066"/>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c r="A66" s="1064"/>
      <c r="B66" s="1065"/>
      <c r="C66" s="1065"/>
      <c r="D66" s="1065"/>
      <c r="E66" s="1065"/>
      <c r="F66" s="1066"/>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c r="A67" s="1064"/>
      <c r="B67" s="1065"/>
      <c r="C67" s="1065"/>
      <c r="D67" s="1065"/>
      <c r="E67" s="1065"/>
      <c r="F67" s="106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c r="A68" s="1064"/>
      <c r="B68" s="1065"/>
      <c r="C68" s="1065"/>
      <c r="D68" s="1065"/>
      <c r="E68" s="1065"/>
      <c r="F68" s="1066"/>
      <c r="G68" s="461" t="s">
        <v>275</v>
      </c>
      <c r="H68" s="462"/>
      <c r="I68" s="462"/>
      <c r="J68" s="462"/>
      <c r="K68" s="462"/>
      <c r="L68" s="462"/>
      <c r="M68" s="462"/>
      <c r="N68" s="462"/>
      <c r="O68" s="462"/>
      <c r="P68" s="462"/>
      <c r="Q68" s="462"/>
      <c r="R68" s="462"/>
      <c r="S68" s="462"/>
      <c r="T68" s="462"/>
      <c r="U68" s="462"/>
      <c r="V68" s="462"/>
      <c r="W68" s="462"/>
      <c r="X68" s="462"/>
      <c r="Y68" s="462"/>
      <c r="Z68" s="462"/>
      <c r="AA68" s="462"/>
      <c r="AB68" s="463"/>
      <c r="AC68" s="461" t="s">
        <v>276</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c r="A69" s="1064"/>
      <c r="B69" s="1065"/>
      <c r="C69" s="1065"/>
      <c r="D69" s="1065"/>
      <c r="E69" s="1065"/>
      <c r="F69" s="1066"/>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customHeight="1">
      <c r="A70" s="1064"/>
      <c r="B70" s="1065"/>
      <c r="C70" s="1065"/>
      <c r="D70" s="1065"/>
      <c r="E70" s="1065"/>
      <c r="F70" s="1066"/>
      <c r="G70" s="471"/>
      <c r="H70" s="472"/>
      <c r="I70" s="472"/>
      <c r="J70" s="472"/>
      <c r="K70" s="473"/>
      <c r="L70" s="474"/>
      <c r="M70" s="475"/>
      <c r="N70" s="475"/>
      <c r="O70" s="475"/>
      <c r="P70" s="475"/>
      <c r="Q70" s="475"/>
      <c r="R70" s="475"/>
      <c r="S70" s="475"/>
      <c r="T70" s="475"/>
      <c r="U70" s="475"/>
      <c r="V70" s="475"/>
      <c r="W70" s="475"/>
      <c r="X70" s="476"/>
      <c r="Y70" s="477"/>
      <c r="Z70" s="478"/>
      <c r="AA70" s="478"/>
      <c r="AB70" s="577"/>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c r="A71" s="1064"/>
      <c r="B71" s="1065"/>
      <c r="C71" s="1065"/>
      <c r="D71" s="1065"/>
      <c r="E71" s="1065"/>
      <c r="F71" s="1066"/>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c r="A72" s="1064"/>
      <c r="B72" s="1065"/>
      <c r="C72" s="1065"/>
      <c r="D72" s="1065"/>
      <c r="E72" s="1065"/>
      <c r="F72" s="1066"/>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c r="A73" s="1064"/>
      <c r="B73" s="1065"/>
      <c r="C73" s="1065"/>
      <c r="D73" s="1065"/>
      <c r="E73" s="1065"/>
      <c r="F73" s="1066"/>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c r="A74" s="1064"/>
      <c r="B74" s="1065"/>
      <c r="C74" s="1065"/>
      <c r="D74" s="1065"/>
      <c r="E74" s="1065"/>
      <c r="F74" s="1066"/>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c r="A75" s="1064"/>
      <c r="B75" s="1065"/>
      <c r="C75" s="1065"/>
      <c r="D75" s="1065"/>
      <c r="E75" s="1065"/>
      <c r="F75" s="1066"/>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c r="A76" s="1064"/>
      <c r="B76" s="1065"/>
      <c r="C76" s="1065"/>
      <c r="D76" s="1065"/>
      <c r="E76" s="1065"/>
      <c r="F76" s="1066"/>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c r="A77" s="1064"/>
      <c r="B77" s="1065"/>
      <c r="C77" s="1065"/>
      <c r="D77" s="1065"/>
      <c r="E77" s="1065"/>
      <c r="F77" s="1066"/>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c r="A78" s="1064"/>
      <c r="B78" s="1065"/>
      <c r="C78" s="1065"/>
      <c r="D78" s="1065"/>
      <c r="E78" s="1065"/>
      <c r="F78" s="1066"/>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c r="A79" s="1064"/>
      <c r="B79" s="1065"/>
      <c r="C79" s="1065"/>
      <c r="D79" s="1065"/>
      <c r="E79" s="1065"/>
      <c r="F79" s="1066"/>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c r="A80" s="1064"/>
      <c r="B80" s="1065"/>
      <c r="C80" s="1065"/>
      <c r="D80" s="1065"/>
      <c r="E80" s="1065"/>
      <c r="F80" s="106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c r="A81" s="1064"/>
      <c r="B81" s="1065"/>
      <c r="C81" s="1065"/>
      <c r="D81" s="1065"/>
      <c r="E81" s="1065"/>
      <c r="F81" s="1066"/>
      <c r="G81" s="461" t="s">
        <v>277</v>
      </c>
      <c r="H81" s="462"/>
      <c r="I81" s="462"/>
      <c r="J81" s="462"/>
      <c r="K81" s="462"/>
      <c r="L81" s="462"/>
      <c r="M81" s="462"/>
      <c r="N81" s="462"/>
      <c r="O81" s="462"/>
      <c r="P81" s="462"/>
      <c r="Q81" s="462"/>
      <c r="R81" s="462"/>
      <c r="S81" s="462"/>
      <c r="T81" s="462"/>
      <c r="U81" s="462"/>
      <c r="V81" s="462"/>
      <c r="W81" s="462"/>
      <c r="X81" s="462"/>
      <c r="Y81" s="462"/>
      <c r="Z81" s="462"/>
      <c r="AA81" s="462"/>
      <c r="AB81" s="463"/>
      <c r="AC81" s="461" t="s">
        <v>278</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c r="A82" s="1064"/>
      <c r="B82" s="1065"/>
      <c r="C82" s="1065"/>
      <c r="D82" s="1065"/>
      <c r="E82" s="1065"/>
      <c r="F82" s="1066"/>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customHeight="1">
      <c r="A83" s="1064"/>
      <c r="B83" s="1065"/>
      <c r="C83" s="1065"/>
      <c r="D83" s="1065"/>
      <c r="E83" s="1065"/>
      <c r="F83" s="1066"/>
      <c r="G83" s="471"/>
      <c r="H83" s="472"/>
      <c r="I83" s="472"/>
      <c r="J83" s="472"/>
      <c r="K83" s="473"/>
      <c r="L83" s="474"/>
      <c r="M83" s="475"/>
      <c r="N83" s="475"/>
      <c r="O83" s="475"/>
      <c r="P83" s="475"/>
      <c r="Q83" s="475"/>
      <c r="R83" s="475"/>
      <c r="S83" s="475"/>
      <c r="T83" s="475"/>
      <c r="U83" s="475"/>
      <c r="V83" s="475"/>
      <c r="W83" s="475"/>
      <c r="X83" s="476"/>
      <c r="Y83" s="477"/>
      <c r="Z83" s="478"/>
      <c r="AA83" s="478"/>
      <c r="AB83" s="577"/>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c r="A84" s="1064"/>
      <c r="B84" s="1065"/>
      <c r="C84" s="1065"/>
      <c r="D84" s="1065"/>
      <c r="E84" s="1065"/>
      <c r="F84" s="1066"/>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c r="A85" s="1064"/>
      <c r="B85" s="1065"/>
      <c r="C85" s="1065"/>
      <c r="D85" s="1065"/>
      <c r="E85" s="1065"/>
      <c r="F85" s="1066"/>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c r="A86" s="1064"/>
      <c r="B86" s="1065"/>
      <c r="C86" s="1065"/>
      <c r="D86" s="1065"/>
      <c r="E86" s="1065"/>
      <c r="F86" s="1066"/>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c r="A87" s="1064"/>
      <c r="B87" s="1065"/>
      <c r="C87" s="1065"/>
      <c r="D87" s="1065"/>
      <c r="E87" s="1065"/>
      <c r="F87" s="1066"/>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c r="A88" s="1064"/>
      <c r="B88" s="1065"/>
      <c r="C88" s="1065"/>
      <c r="D88" s="1065"/>
      <c r="E88" s="1065"/>
      <c r="F88" s="1066"/>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c r="A89" s="1064"/>
      <c r="B89" s="1065"/>
      <c r="C89" s="1065"/>
      <c r="D89" s="1065"/>
      <c r="E89" s="1065"/>
      <c r="F89" s="1066"/>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c r="A90" s="1064"/>
      <c r="B90" s="1065"/>
      <c r="C90" s="1065"/>
      <c r="D90" s="1065"/>
      <c r="E90" s="1065"/>
      <c r="F90" s="1066"/>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c r="A91" s="1064"/>
      <c r="B91" s="1065"/>
      <c r="C91" s="1065"/>
      <c r="D91" s="1065"/>
      <c r="E91" s="1065"/>
      <c r="F91" s="1066"/>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c r="A92" s="1064"/>
      <c r="B92" s="1065"/>
      <c r="C92" s="1065"/>
      <c r="D92" s="1065"/>
      <c r="E92" s="1065"/>
      <c r="F92" s="1066"/>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c r="A93" s="1064"/>
      <c r="B93" s="1065"/>
      <c r="C93" s="1065"/>
      <c r="D93" s="1065"/>
      <c r="E93" s="1065"/>
      <c r="F93" s="106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c r="A94" s="1064"/>
      <c r="B94" s="1065"/>
      <c r="C94" s="1065"/>
      <c r="D94" s="1065"/>
      <c r="E94" s="1065"/>
      <c r="F94" s="1066"/>
      <c r="G94" s="461" t="s">
        <v>279</v>
      </c>
      <c r="H94" s="462"/>
      <c r="I94" s="462"/>
      <c r="J94" s="462"/>
      <c r="K94" s="462"/>
      <c r="L94" s="462"/>
      <c r="M94" s="462"/>
      <c r="N94" s="462"/>
      <c r="O94" s="462"/>
      <c r="P94" s="462"/>
      <c r="Q94" s="462"/>
      <c r="R94" s="462"/>
      <c r="S94" s="462"/>
      <c r="T94" s="462"/>
      <c r="U94" s="462"/>
      <c r="V94" s="462"/>
      <c r="W94" s="462"/>
      <c r="X94" s="462"/>
      <c r="Y94" s="462"/>
      <c r="Z94" s="462"/>
      <c r="AA94" s="462"/>
      <c r="AB94" s="463"/>
      <c r="AC94" s="461" t="s">
        <v>186</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c r="A95" s="1064"/>
      <c r="B95" s="1065"/>
      <c r="C95" s="1065"/>
      <c r="D95" s="1065"/>
      <c r="E95" s="1065"/>
      <c r="F95" s="1066"/>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customHeight="1">
      <c r="A96" s="1064"/>
      <c r="B96" s="1065"/>
      <c r="C96" s="1065"/>
      <c r="D96" s="1065"/>
      <c r="E96" s="1065"/>
      <c r="F96" s="1066"/>
      <c r="G96" s="471"/>
      <c r="H96" s="472"/>
      <c r="I96" s="472"/>
      <c r="J96" s="472"/>
      <c r="K96" s="473"/>
      <c r="L96" s="474"/>
      <c r="M96" s="475"/>
      <c r="N96" s="475"/>
      <c r="O96" s="475"/>
      <c r="P96" s="475"/>
      <c r="Q96" s="475"/>
      <c r="R96" s="475"/>
      <c r="S96" s="475"/>
      <c r="T96" s="475"/>
      <c r="U96" s="475"/>
      <c r="V96" s="475"/>
      <c r="W96" s="475"/>
      <c r="X96" s="476"/>
      <c r="Y96" s="477"/>
      <c r="Z96" s="478"/>
      <c r="AA96" s="478"/>
      <c r="AB96" s="577"/>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c r="A97" s="1064"/>
      <c r="B97" s="1065"/>
      <c r="C97" s="1065"/>
      <c r="D97" s="1065"/>
      <c r="E97" s="1065"/>
      <c r="F97" s="1066"/>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c r="A98" s="1064"/>
      <c r="B98" s="1065"/>
      <c r="C98" s="1065"/>
      <c r="D98" s="1065"/>
      <c r="E98" s="1065"/>
      <c r="F98" s="1066"/>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c r="A99" s="1064"/>
      <c r="B99" s="1065"/>
      <c r="C99" s="1065"/>
      <c r="D99" s="1065"/>
      <c r="E99" s="1065"/>
      <c r="F99" s="1066"/>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c r="A100" s="1064"/>
      <c r="B100" s="1065"/>
      <c r="C100" s="1065"/>
      <c r="D100" s="1065"/>
      <c r="E100" s="1065"/>
      <c r="F100" s="1066"/>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c r="A101" s="1064"/>
      <c r="B101" s="1065"/>
      <c r="C101" s="1065"/>
      <c r="D101" s="1065"/>
      <c r="E101" s="1065"/>
      <c r="F101" s="1066"/>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c r="A102" s="1064"/>
      <c r="B102" s="1065"/>
      <c r="C102" s="1065"/>
      <c r="D102" s="1065"/>
      <c r="E102" s="1065"/>
      <c r="F102" s="1066"/>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c r="A103" s="1064"/>
      <c r="B103" s="1065"/>
      <c r="C103" s="1065"/>
      <c r="D103" s="1065"/>
      <c r="E103" s="1065"/>
      <c r="F103" s="1066"/>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c r="A104" s="1064"/>
      <c r="B104" s="1065"/>
      <c r="C104" s="1065"/>
      <c r="D104" s="1065"/>
      <c r="E104" s="1065"/>
      <c r="F104" s="1066"/>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c r="A105" s="1064"/>
      <c r="B105" s="1065"/>
      <c r="C105" s="1065"/>
      <c r="D105" s="1065"/>
      <c r="E105" s="1065"/>
      <c r="F105" s="1066"/>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8" customFormat="1" ht="24.75" customHeight="1" thickBot="1"/>
    <row r="108" spans="1:50" ht="30" customHeight="1">
      <c r="A108" s="1061" t="s">
        <v>28</v>
      </c>
      <c r="B108" s="1062"/>
      <c r="C108" s="1062"/>
      <c r="D108" s="1062"/>
      <c r="E108" s="1062"/>
      <c r="F108" s="1063"/>
      <c r="G108" s="461" t="s">
        <v>187</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280</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c r="A109" s="1064"/>
      <c r="B109" s="1065"/>
      <c r="C109" s="1065"/>
      <c r="D109" s="1065"/>
      <c r="E109" s="1065"/>
      <c r="F109" s="1066"/>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customHeight="1">
      <c r="A110" s="1064"/>
      <c r="B110" s="1065"/>
      <c r="C110" s="1065"/>
      <c r="D110" s="1065"/>
      <c r="E110" s="1065"/>
      <c r="F110" s="1066"/>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7"/>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c r="A111" s="1064"/>
      <c r="B111" s="1065"/>
      <c r="C111" s="1065"/>
      <c r="D111" s="1065"/>
      <c r="E111" s="1065"/>
      <c r="F111" s="1066"/>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c r="A112" s="1064"/>
      <c r="B112" s="1065"/>
      <c r="C112" s="1065"/>
      <c r="D112" s="1065"/>
      <c r="E112" s="1065"/>
      <c r="F112" s="1066"/>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c r="A113" s="1064"/>
      <c r="B113" s="1065"/>
      <c r="C113" s="1065"/>
      <c r="D113" s="1065"/>
      <c r="E113" s="1065"/>
      <c r="F113" s="1066"/>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c r="A114" s="1064"/>
      <c r="B114" s="1065"/>
      <c r="C114" s="1065"/>
      <c r="D114" s="1065"/>
      <c r="E114" s="1065"/>
      <c r="F114" s="1066"/>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c r="A115" s="1064"/>
      <c r="B115" s="1065"/>
      <c r="C115" s="1065"/>
      <c r="D115" s="1065"/>
      <c r="E115" s="1065"/>
      <c r="F115" s="1066"/>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c r="A116" s="1064"/>
      <c r="B116" s="1065"/>
      <c r="C116" s="1065"/>
      <c r="D116" s="1065"/>
      <c r="E116" s="1065"/>
      <c r="F116" s="1066"/>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c r="A117" s="1064"/>
      <c r="B117" s="1065"/>
      <c r="C117" s="1065"/>
      <c r="D117" s="1065"/>
      <c r="E117" s="1065"/>
      <c r="F117" s="1066"/>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c r="A118" s="1064"/>
      <c r="B118" s="1065"/>
      <c r="C118" s="1065"/>
      <c r="D118" s="1065"/>
      <c r="E118" s="1065"/>
      <c r="F118" s="1066"/>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c r="A119" s="1064"/>
      <c r="B119" s="1065"/>
      <c r="C119" s="1065"/>
      <c r="D119" s="1065"/>
      <c r="E119" s="1065"/>
      <c r="F119" s="1066"/>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c r="A120" s="1064"/>
      <c r="B120" s="1065"/>
      <c r="C120" s="1065"/>
      <c r="D120" s="1065"/>
      <c r="E120" s="1065"/>
      <c r="F120" s="106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c r="A121" s="1064"/>
      <c r="B121" s="1065"/>
      <c r="C121" s="1065"/>
      <c r="D121" s="1065"/>
      <c r="E121" s="1065"/>
      <c r="F121" s="1066"/>
      <c r="G121" s="461" t="s">
        <v>281</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282</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c r="A122" s="1064"/>
      <c r="B122" s="1065"/>
      <c r="C122" s="1065"/>
      <c r="D122" s="1065"/>
      <c r="E122" s="1065"/>
      <c r="F122" s="1066"/>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customHeight="1">
      <c r="A123" s="1064"/>
      <c r="B123" s="1065"/>
      <c r="C123" s="1065"/>
      <c r="D123" s="1065"/>
      <c r="E123" s="1065"/>
      <c r="F123" s="1066"/>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7"/>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c r="A124" s="1064"/>
      <c r="B124" s="1065"/>
      <c r="C124" s="1065"/>
      <c r="D124" s="1065"/>
      <c r="E124" s="1065"/>
      <c r="F124" s="1066"/>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c r="A125" s="1064"/>
      <c r="B125" s="1065"/>
      <c r="C125" s="1065"/>
      <c r="D125" s="1065"/>
      <c r="E125" s="1065"/>
      <c r="F125" s="1066"/>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c r="A126" s="1064"/>
      <c r="B126" s="1065"/>
      <c r="C126" s="1065"/>
      <c r="D126" s="1065"/>
      <c r="E126" s="1065"/>
      <c r="F126" s="1066"/>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c r="A127" s="1064"/>
      <c r="B127" s="1065"/>
      <c r="C127" s="1065"/>
      <c r="D127" s="1065"/>
      <c r="E127" s="1065"/>
      <c r="F127" s="1066"/>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c r="A128" s="1064"/>
      <c r="B128" s="1065"/>
      <c r="C128" s="1065"/>
      <c r="D128" s="1065"/>
      <c r="E128" s="1065"/>
      <c r="F128" s="1066"/>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c r="A129" s="1064"/>
      <c r="B129" s="1065"/>
      <c r="C129" s="1065"/>
      <c r="D129" s="1065"/>
      <c r="E129" s="1065"/>
      <c r="F129" s="1066"/>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c r="A130" s="1064"/>
      <c r="B130" s="1065"/>
      <c r="C130" s="1065"/>
      <c r="D130" s="1065"/>
      <c r="E130" s="1065"/>
      <c r="F130" s="1066"/>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c r="A131" s="1064"/>
      <c r="B131" s="1065"/>
      <c r="C131" s="1065"/>
      <c r="D131" s="1065"/>
      <c r="E131" s="1065"/>
      <c r="F131" s="1066"/>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c r="A132" s="1064"/>
      <c r="B132" s="1065"/>
      <c r="C132" s="1065"/>
      <c r="D132" s="1065"/>
      <c r="E132" s="1065"/>
      <c r="F132" s="1066"/>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c r="A133" s="1064"/>
      <c r="B133" s="1065"/>
      <c r="C133" s="1065"/>
      <c r="D133" s="1065"/>
      <c r="E133" s="1065"/>
      <c r="F133" s="106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c r="A134" s="1064"/>
      <c r="B134" s="1065"/>
      <c r="C134" s="1065"/>
      <c r="D134" s="1065"/>
      <c r="E134" s="1065"/>
      <c r="F134" s="1066"/>
      <c r="G134" s="461" t="s">
        <v>283</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284</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c r="A135" s="1064"/>
      <c r="B135" s="1065"/>
      <c r="C135" s="1065"/>
      <c r="D135" s="1065"/>
      <c r="E135" s="1065"/>
      <c r="F135" s="1066"/>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customHeight="1">
      <c r="A136" s="1064"/>
      <c r="B136" s="1065"/>
      <c r="C136" s="1065"/>
      <c r="D136" s="1065"/>
      <c r="E136" s="1065"/>
      <c r="F136" s="1066"/>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7"/>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c r="A137" s="1064"/>
      <c r="B137" s="1065"/>
      <c r="C137" s="1065"/>
      <c r="D137" s="1065"/>
      <c r="E137" s="1065"/>
      <c r="F137" s="1066"/>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c r="A138" s="1064"/>
      <c r="B138" s="1065"/>
      <c r="C138" s="1065"/>
      <c r="D138" s="1065"/>
      <c r="E138" s="1065"/>
      <c r="F138" s="1066"/>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c r="A139" s="1064"/>
      <c r="B139" s="1065"/>
      <c r="C139" s="1065"/>
      <c r="D139" s="1065"/>
      <c r="E139" s="1065"/>
      <c r="F139" s="1066"/>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c r="A140" s="1064"/>
      <c r="B140" s="1065"/>
      <c r="C140" s="1065"/>
      <c r="D140" s="1065"/>
      <c r="E140" s="1065"/>
      <c r="F140" s="1066"/>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c r="A141" s="1064"/>
      <c r="B141" s="1065"/>
      <c r="C141" s="1065"/>
      <c r="D141" s="1065"/>
      <c r="E141" s="1065"/>
      <c r="F141" s="1066"/>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c r="A142" s="1064"/>
      <c r="B142" s="1065"/>
      <c r="C142" s="1065"/>
      <c r="D142" s="1065"/>
      <c r="E142" s="1065"/>
      <c r="F142" s="1066"/>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c r="A143" s="1064"/>
      <c r="B143" s="1065"/>
      <c r="C143" s="1065"/>
      <c r="D143" s="1065"/>
      <c r="E143" s="1065"/>
      <c r="F143" s="1066"/>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c r="A144" s="1064"/>
      <c r="B144" s="1065"/>
      <c r="C144" s="1065"/>
      <c r="D144" s="1065"/>
      <c r="E144" s="1065"/>
      <c r="F144" s="1066"/>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c r="A145" s="1064"/>
      <c r="B145" s="1065"/>
      <c r="C145" s="1065"/>
      <c r="D145" s="1065"/>
      <c r="E145" s="1065"/>
      <c r="F145" s="1066"/>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c r="A146" s="1064"/>
      <c r="B146" s="1065"/>
      <c r="C146" s="1065"/>
      <c r="D146" s="1065"/>
      <c r="E146" s="1065"/>
      <c r="F146" s="106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c r="A147" s="1064"/>
      <c r="B147" s="1065"/>
      <c r="C147" s="1065"/>
      <c r="D147" s="1065"/>
      <c r="E147" s="1065"/>
      <c r="F147" s="1066"/>
      <c r="G147" s="461" t="s">
        <v>285</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188</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c r="A148" s="1064"/>
      <c r="B148" s="1065"/>
      <c r="C148" s="1065"/>
      <c r="D148" s="1065"/>
      <c r="E148" s="1065"/>
      <c r="F148" s="1066"/>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customHeight="1">
      <c r="A149" s="1064"/>
      <c r="B149" s="1065"/>
      <c r="C149" s="1065"/>
      <c r="D149" s="1065"/>
      <c r="E149" s="1065"/>
      <c r="F149" s="1066"/>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7"/>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c r="A150" s="1064"/>
      <c r="B150" s="1065"/>
      <c r="C150" s="1065"/>
      <c r="D150" s="1065"/>
      <c r="E150" s="1065"/>
      <c r="F150" s="1066"/>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c r="A151" s="1064"/>
      <c r="B151" s="1065"/>
      <c r="C151" s="1065"/>
      <c r="D151" s="1065"/>
      <c r="E151" s="1065"/>
      <c r="F151" s="1066"/>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c r="A152" s="1064"/>
      <c r="B152" s="1065"/>
      <c r="C152" s="1065"/>
      <c r="D152" s="1065"/>
      <c r="E152" s="1065"/>
      <c r="F152" s="1066"/>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c r="A153" s="1064"/>
      <c r="B153" s="1065"/>
      <c r="C153" s="1065"/>
      <c r="D153" s="1065"/>
      <c r="E153" s="1065"/>
      <c r="F153" s="1066"/>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c r="A154" s="1064"/>
      <c r="B154" s="1065"/>
      <c r="C154" s="1065"/>
      <c r="D154" s="1065"/>
      <c r="E154" s="1065"/>
      <c r="F154" s="1066"/>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c r="A155" s="1064"/>
      <c r="B155" s="1065"/>
      <c r="C155" s="1065"/>
      <c r="D155" s="1065"/>
      <c r="E155" s="1065"/>
      <c r="F155" s="1066"/>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c r="A156" s="1064"/>
      <c r="B156" s="1065"/>
      <c r="C156" s="1065"/>
      <c r="D156" s="1065"/>
      <c r="E156" s="1065"/>
      <c r="F156" s="1066"/>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c r="A157" s="1064"/>
      <c r="B157" s="1065"/>
      <c r="C157" s="1065"/>
      <c r="D157" s="1065"/>
      <c r="E157" s="1065"/>
      <c r="F157" s="1066"/>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c r="A158" s="1064"/>
      <c r="B158" s="1065"/>
      <c r="C158" s="1065"/>
      <c r="D158" s="1065"/>
      <c r="E158" s="1065"/>
      <c r="F158" s="1066"/>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8" customFormat="1" ht="24.75" customHeight="1" thickBot="1"/>
    <row r="161" spans="1:50" ht="30" customHeight="1">
      <c r="A161" s="1061" t="s">
        <v>28</v>
      </c>
      <c r="B161" s="1062"/>
      <c r="C161" s="1062"/>
      <c r="D161" s="1062"/>
      <c r="E161" s="1062"/>
      <c r="F161" s="1063"/>
      <c r="G161" s="461" t="s">
        <v>189</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286</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c r="A162" s="1064"/>
      <c r="B162" s="1065"/>
      <c r="C162" s="1065"/>
      <c r="D162" s="1065"/>
      <c r="E162" s="1065"/>
      <c r="F162" s="1066"/>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customHeight="1">
      <c r="A163" s="1064"/>
      <c r="B163" s="1065"/>
      <c r="C163" s="1065"/>
      <c r="D163" s="1065"/>
      <c r="E163" s="1065"/>
      <c r="F163" s="1066"/>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7"/>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c r="A164" s="1064"/>
      <c r="B164" s="1065"/>
      <c r="C164" s="1065"/>
      <c r="D164" s="1065"/>
      <c r="E164" s="1065"/>
      <c r="F164" s="1066"/>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c r="A165" s="1064"/>
      <c r="B165" s="1065"/>
      <c r="C165" s="1065"/>
      <c r="D165" s="1065"/>
      <c r="E165" s="1065"/>
      <c r="F165" s="1066"/>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c r="A166" s="1064"/>
      <c r="B166" s="1065"/>
      <c r="C166" s="1065"/>
      <c r="D166" s="1065"/>
      <c r="E166" s="1065"/>
      <c r="F166" s="1066"/>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c r="A167" s="1064"/>
      <c r="B167" s="1065"/>
      <c r="C167" s="1065"/>
      <c r="D167" s="1065"/>
      <c r="E167" s="1065"/>
      <c r="F167" s="1066"/>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c r="A168" s="1064"/>
      <c r="B168" s="1065"/>
      <c r="C168" s="1065"/>
      <c r="D168" s="1065"/>
      <c r="E168" s="1065"/>
      <c r="F168" s="1066"/>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c r="A169" s="1064"/>
      <c r="B169" s="1065"/>
      <c r="C169" s="1065"/>
      <c r="D169" s="1065"/>
      <c r="E169" s="1065"/>
      <c r="F169" s="1066"/>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c r="A170" s="1064"/>
      <c r="B170" s="1065"/>
      <c r="C170" s="1065"/>
      <c r="D170" s="1065"/>
      <c r="E170" s="1065"/>
      <c r="F170" s="1066"/>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c r="A171" s="1064"/>
      <c r="B171" s="1065"/>
      <c r="C171" s="1065"/>
      <c r="D171" s="1065"/>
      <c r="E171" s="1065"/>
      <c r="F171" s="1066"/>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c r="A172" s="1064"/>
      <c r="B172" s="1065"/>
      <c r="C172" s="1065"/>
      <c r="D172" s="1065"/>
      <c r="E172" s="1065"/>
      <c r="F172" s="1066"/>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c r="A173" s="1064"/>
      <c r="B173" s="1065"/>
      <c r="C173" s="1065"/>
      <c r="D173" s="1065"/>
      <c r="E173" s="1065"/>
      <c r="F173" s="106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c r="A174" s="1064"/>
      <c r="B174" s="1065"/>
      <c r="C174" s="1065"/>
      <c r="D174" s="1065"/>
      <c r="E174" s="1065"/>
      <c r="F174" s="1066"/>
      <c r="G174" s="461" t="s">
        <v>287</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288</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c r="A175" s="1064"/>
      <c r="B175" s="1065"/>
      <c r="C175" s="1065"/>
      <c r="D175" s="1065"/>
      <c r="E175" s="1065"/>
      <c r="F175" s="1066"/>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customHeight="1">
      <c r="A176" s="1064"/>
      <c r="B176" s="1065"/>
      <c r="C176" s="1065"/>
      <c r="D176" s="1065"/>
      <c r="E176" s="1065"/>
      <c r="F176" s="1066"/>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7"/>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c r="A177" s="1064"/>
      <c r="B177" s="1065"/>
      <c r="C177" s="1065"/>
      <c r="D177" s="1065"/>
      <c r="E177" s="1065"/>
      <c r="F177" s="1066"/>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c r="A178" s="1064"/>
      <c r="B178" s="1065"/>
      <c r="C178" s="1065"/>
      <c r="D178" s="1065"/>
      <c r="E178" s="1065"/>
      <c r="F178" s="1066"/>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c r="A179" s="1064"/>
      <c r="B179" s="1065"/>
      <c r="C179" s="1065"/>
      <c r="D179" s="1065"/>
      <c r="E179" s="1065"/>
      <c r="F179" s="1066"/>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c r="A180" s="1064"/>
      <c r="B180" s="1065"/>
      <c r="C180" s="1065"/>
      <c r="D180" s="1065"/>
      <c r="E180" s="1065"/>
      <c r="F180" s="1066"/>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c r="A181" s="1064"/>
      <c r="B181" s="1065"/>
      <c r="C181" s="1065"/>
      <c r="D181" s="1065"/>
      <c r="E181" s="1065"/>
      <c r="F181" s="1066"/>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c r="A182" s="1064"/>
      <c r="B182" s="1065"/>
      <c r="C182" s="1065"/>
      <c r="D182" s="1065"/>
      <c r="E182" s="1065"/>
      <c r="F182" s="1066"/>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c r="A183" s="1064"/>
      <c r="B183" s="1065"/>
      <c r="C183" s="1065"/>
      <c r="D183" s="1065"/>
      <c r="E183" s="1065"/>
      <c r="F183" s="1066"/>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c r="A184" s="1064"/>
      <c r="B184" s="1065"/>
      <c r="C184" s="1065"/>
      <c r="D184" s="1065"/>
      <c r="E184" s="1065"/>
      <c r="F184" s="1066"/>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c r="A185" s="1064"/>
      <c r="B185" s="1065"/>
      <c r="C185" s="1065"/>
      <c r="D185" s="1065"/>
      <c r="E185" s="1065"/>
      <c r="F185" s="1066"/>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c r="A186" s="1064"/>
      <c r="B186" s="1065"/>
      <c r="C186" s="1065"/>
      <c r="D186" s="1065"/>
      <c r="E186" s="1065"/>
      <c r="F186" s="106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c r="A187" s="1064"/>
      <c r="B187" s="1065"/>
      <c r="C187" s="1065"/>
      <c r="D187" s="1065"/>
      <c r="E187" s="1065"/>
      <c r="F187" s="1066"/>
      <c r="G187" s="461" t="s">
        <v>290</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289</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c r="A188" s="1064"/>
      <c r="B188" s="1065"/>
      <c r="C188" s="1065"/>
      <c r="D188" s="1065"/>
      <c r="E188" s="1065"/>
      <c r="F188" s="1066"/>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customHeight="1">
      <c r="A189" s="1064"/>
      <c r="B189" s="1065"/>
      <c r="C189" s="1065"/>
      <c r="D189" s="1065"/>
      <c r="E189" s="1065"/>
      <c r="F189" s="1066"/>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7"/>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c r="A190" s="1064"/>
      <c r="B190" s="1065"/>
      <c r="C190" s="1065"/>
      <c r="D190" s="1065"/>
      <c r="E190" s="1065"/>
      <c r="F190" s="1066"/>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c r="A191" s="1064"/>
      <c r="B191" s="1065"/>
      <c r="C191" s="1065"/>
      <c r="D191" s="1065"/>
      <c r="E191" s="1065"/>
      <c r="F191" s="1066"/>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c r="A192" s="1064"/>
      <c r="B192" s="1065"/>
      <c r="C192" s="1065"/>
      <c r="D192" s="1065"/>
      <c r="E192" s="1065"/>
      <c r="F192" s="1066"/>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c r="A193" s="1064"/>
      <c r="B193" s="1065"/>
      <c r="C193" s="1065"/>
      <c r="D193" s="1065"/>
      <c r="E193" s="1065"/>
      <c r="F193" s="1066"/>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c r="A194" s="1064"/>
      <c r="B194" s="1065"/>
      <c r="C194" s="1065"/>
      <c r="D194" s="1065"/>
      <c r="E194" s="1065"/>
      <c r="F194" s="1066"/>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c r="A195" s="1064"/>
      <c r="B195" s="1065"/>
      <c r="C195" s="1065"/>
      <c r="D195" s="1065"/>
      <c r="E195" s="1065"/>
      <c r="F195" s="1066"/>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c r="A196" s="1064"/>
      <c r="B196" s="1065"/>
      <c r="C196" s="1065"/>
      <c r="D196" s="1065"/>
      <c r="E196" s="1065"/>
      <c r="F196" s="1066"/>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c r="A197" s="1064"/>
      <c r="B197" s="1065"/>
      <c r="C197" s="1065"/>
      <c r="D197" s="1065"/>
      <c r="E197" s="1065"/>
      <c r="F197" s="1066"/>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c r="A198" s="1064"/>
      <c r="B198" s="1065"/>
      <c r="C198" s="1065"/>
      <c r="D198" s="1065"/>
      <c r="E198" s="1065"/>
      <c r="F198" s="1066"/>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c r="A199" s="1064"/>
      <c r="B199" s="1065"/>
      <c r="C199" s="1065"/>
      <c r="D199" s="1065"/>
      <c r="E199" s="1065"/>
      <c r="F199" s="106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c r="A200" s="1064"/>
      <c r="B200" s="1065"/>
      <c r="C200" s="1065"/>
      <c r="D200" s="1065"/>
      <c r="E200" s="1065"/>
      <c r="F200" s="1066"/>
      <c r="G200" s="461" t="s">
        <v>291</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190</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c r="A201" s="1064"/>
      <c r="B201" s="1065"/>
      <c r="C201" s="1065"/>
      <c r="D201" s="1065"/>
      <c r="E201" s="1065"/>
      <c r="F201" s="1066"/>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customHeight="1">
      <c r="A202" s="1064"/>
      <c r="B202" s="1065"/>
      <c r="C202" s="1065"/>
      <c r="D202" s="1065"/>
      <c r="E202" s="1065"/>
      <c r="F202" s="1066"/>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7"/>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c r="A203" s="1064"/>
      <c r="B203" s="1065"/>
      <c r="C203" s="1065"/>
      <c r="D203" s="1065"/>
      <c r="E203" s="1065"/>
      <c r="F203" s="1066"/>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c r="A204" s="1064"/>
      <c r="B204" s="1065"/>
      <c r="C204" s="1065"/>
      <c r="D204" s="1065"/>
      <c r="E204" s="1065"/>
      <c r="F204" s="1066"/>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c r="A205" s="1064"/>
      <c r="B205" s="1065"/>
      <c r="C205" s="1065"/>
      <c r="D205" s="1065"/>
      <c r="E205" s="1065"/>
      <c r="F205" s="1066"/>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c r="A206" s="1064"/>
      <c r="B206" s="1065"/>
      <c r="C206" s="1065"/>
      <c r="D206" s="1065"/>
      <c r="E206" s="1065"/>
      <c r="F206" s="1066"/>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c r="A207" s="1064"/>
      <c r="B207" s="1065"/>
      <c r="C207" s="1065"/>
      <c r="D207" s="1065"/>
      <c r="E207" s="1065"/>
      <c r="F207" s="1066"/>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c r="A208" s="1064"/>
      <c r="B208" s="1065"/>
      <c r="C208" s="1065"/>
      <c r="D208" s="1065"/>
      <c r="E208" s="1065"/>
      <c r="F208" s="1066"/>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c r="A209" s="1064"/>
      <c r="B209" s="1065"/>
      <c r="C209" s="1065"/>
      <c r="D209" s="1065"/>
      <c r="E209" s="1065"/>
      <c r="F209" s="1066"/>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c r="A210" s="1064"/>
      <c r="B210" s="1065"/>
      <c r="C210" s="1065"/>
      <c r="D210" s="1065"/>
      <c r="E210" s="1065"/>
      <c r="F210" s="1066"/>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c r="A211" s="1064"/>
      <c r="B211" s="1065"/>
      <c r="C211" s="1065"/>
      <c r="D211" s="1065"/>
      <c r="E211" s="1065"/>
      <c r="F211" s="1066"/>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8" customFormat="1" ht="24.75" customHeight="1" thickBot="1"/>
    <row r="214" spans="1:50" ht="30" customHeight="1">
      <c r="A214" s="1081" t="s">
        <v>28</v>
      </c>
      <c r="B214" s="1082"/>
      <c r="C214" s="1082"/>
      <c r="D214" s="1082"/>
      <c r="E214" s="1082"/>
      <c r="F214" s="1083"/>
      <c r="G214" s="461" t="s">
        <v>191</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292</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c r="A215" s="1064"/>
      <c r="B215" s="1065"/>
      <c r="C215" s="1065"/>
      <c r="D215" s="1065"/>
      <c r="E215" s="1065"/>
      <c r="F215" s="1066"/>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customHeight="1">
      <c r="A216" s="1064"/>
      <c r="B216" s="1065"/>
      <c r="C216" s="1065"/>
      <c r="D216" s="1065"/>
      <c r="E216" s="1065"/>
      <c r="F216" s="1066"/>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7"/>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c r="A217" s="1064"/>
      <c r="B217" s="1065"/>
      <c r="C217" s="1065"/>
      <c r="D217" s="1065"/>
      <c r="E217" s="1065"/>
      <c r="F217" s="1066"/>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c r="A218" s="1064"/>
      <c r="B218" s="1065"/>
      <c r="C218" s="1065"/>
      <c r="D218" s="1065"/>
      <c r="E218" s="1065"/>
      <c r="F218" s="1066"/>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c r="A219" s="1064"/>
      <c r="B219" s="1065"/>
      <c r="C219" s="1065"/>
      <c r="D219" s="1065"/>
      <c r="E219" s="1065"/>
      <c r="F219" s="1066"/>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c r="A220" s="1064"/>
      <c r="B220" s="1065"/>
      <c r="C220" s="1065"/>
      <c r="D220" s="1065"/>
      <c r="E220" s="1065"/>
      <c r="F220" s="1066"/>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c r="A221" s="1064"/>
      <c r="B221" s="1065"/>
      <c r="C221" s="1065"/>
      <c r="D221" s="1065"/>
      <c r="E221" s="1065"/>
      <c r="F221" s="1066"/>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c r="A222" s="1064"/>
      <c r="B222" s="1065"/>
      <c r="C222" s="1065"/>
      <c r="D222" s="1065"/>
      <c r="E222" s="1065"/>
      <c r="F222" s="1066"/>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c r="A223" s="1064"/>
      <c r="B223" s="1065"/>
      <c r="C223" s="1065"/>
      <c r="D223" s="1065"/>
      <c r="E223" s="1065"/>
      <c r="F223" s="1066"/>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c r="A224" s="1064"/>
      <c r="B224" s="1065"/>
      <c r="C224" s="1065"/>
      <c r="D224" s="1065"/>
      <c r="E224" s="1065"/>
      <c r="F224" s="1066"/>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c r="A225" s="1064"/>
      <c r="B225" s="1065"/>
      <c r="C225" s="1065"/>
      <c r="D225" s="1065"/>
      <c r="E225" s="1065"/>
      <c r="F225" s="1066"/>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c r="A226" s="1064"/>
      <c r="B226" s="1065"/>
      <c r="C226" s="1065"/>
      <c r="D226" s="1065"/>
      <c r="E226" s="1065"/>
      <c r="F226" s="106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c r="A227" s="1064"/>
      <c r="B227" s="1065"/>
      <c r="C227" s="1065"/>
      <c r="D227" s="1065"/>
      <c r="E227" s="1065"/>
      <c r="F227" s="1066"/>
      <c r="G227" s="461" t="s">
        <v>293</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294</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c r="A228" s="1064"/>
      <c r="B228" s="1065"/>
      <c r="C228" s="1065"/>
      <c r="D228" s="1065"/>
      <c r="E228" s="1065"/>
      <c r="F228" s="1066"/>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customHeight="1">
      <c r="A229" s="1064"/>
      <c r="B229" s="1065"/>
      <c r="C229" s="1065"/>
      <c r="D229" s="1065"/>
      <c r="E229" s="1065"/>
      <c r="F229" s="1066"/>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7"/>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c r="A230" s="1064"/>
      <c r="B230" s="1065"/>
      <c r="C230" s="1065"/>
      <c r="D230" s="1065"/>
      <c r="E230" s="1065"/>
      <c r="F230" s="1066"/>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c r="A231" s="1064"/>
      <c r="B231" s="1065"/>
      <c r="C231" s="1065"/>
      <c r="D231" s="1065"/>
      <c r="E231" s="1065"/>
      <c r="F231" s="1066"/>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c r="A232" s="1064"/>
      <c r="B232" s="1065"/>
      <c r="C232" s="1065"/>
      <c r="D232" s="1065"/>
      <c r="E232" s="1065"/>
      <c r="F232" s="1066"/>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c r="A233" s="1064"/>
      <c r="B233" s="1065"/>
      <c r="C233" s="1065"/>
      <c r="D233" s="1065"/>
      <c r="E233" s="1065"/>
      <c r="F233" s="1066"/>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c r="A234" s="1064"/>
      <c r="B234" s="1065"/>
      <c r="C234" s="1065"/>
      <c r="D234" s="1065"/>
      <c r="E234" s="1065"/>
      <c r="F234" s="1066"/>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c r="A235" s="1064"/>
      <c r="B235" s="1065"/>
      <c r="C235" s="1065"/>
      <c r="D235" s="1065"/>
      <c r="E235" s="1065"/>
      <c r="F235" s="1066"/>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c r="A236" s="1064"/>
      <c r="B236" s="1065"/>
      <c r="C236" s="1065"/>
      <c r="D236" s="1065"/>
      <c r="E236" s="1065"/>
      <c r="F236" s="1066"/>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c r="A237" s="1064"/>
      <c r="B237" s="1065"/>
      <c r="C237" s="1065"/>
      <c r="D237" s="1065"/>
      <c r="E237" s="1065"/>
      <c r="F237" s="1066"/>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c r="A238" s="1064"/>
      <c r="B238" s="1065"/>
      <c r="C238" s="1065"/>
      <c r="D238" s="1065"/>
      <c r="E238" s="1065"/>
      <c r="F238" s="1066"/>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c r="A239" s="1064"/>
      <c r="B239" s="1065"/>
      <c r="C239" s="1065"/>
      <c r="D239" s="1065"/>
      <c r="E239" s="1065"/>
      <c r="F239" s="106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c r="A240" s="1064"/>
      <c r="B240" s="1065"/>
      <c r="C240" s="1065"/>
      <c r="D240" s="1065"/>
      <c r="E240" s="1065"/>
      <c r="F240" s="1066"/>
      <c r="G240" s="461" t="s">
        <v>295</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296</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c r="A241" s="1064"/>
      <c r="B241" s="1065"/>
      <c r="C241" s="1065"/>
      <c r="D241" s="1065"/>
      <c r="E241" s="1065"/>
      <c r="F241" s="1066"/>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customHeight="1">
      <c r="A242" s="1064"/>
      <c r="B242" s="1065"/>
      <c r="C242" s="1065"/>
      <c r="D242" s="1065"/>
      <c r="E242" s="1065"/>
      <c r="F242" s="1066"/>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7"/>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c r="A243" s="1064"/>
      <c r="B243" s="1065"/>
      <c r="C243" s="1065"/>
      <c r="D243" s="1065"/>
      <c r="E243" s="1065"/>
      <c r="F243" s="1066"/>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c r="A244" s="1064"/>
      <c r="B244" s="1065"/>
      <c r="C244" s="1065"/>
      <c r="D244" s="1065"/>
      <c r="E244" s="1065"/>
      <c r="F244" s="1066"/>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c r="A245" s="1064"/>
      <c r="B245" s="1065"/>
      <c r="C245" s="1065"/>
      <c r="D245" s="1065"/>
      <c r="E245" s="1065"/>
      <c r="F245" s="1066"/>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c r="A246" s="1064"/>
      <c r="B246" s="1065"/>
      <c r="C246" s="1065"/>
      <c r="D246" s="1065"/>
      <c r="E246" s="1065"/>
      <c r="F246" s="1066"/>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c r="A247" s="1064"/>
      <c r="B247" s="1065"/>
      <c r="C247" s="1065"/>
      <c r="D247" s="1065"/>
      <c r="E247" s="1065"/>
      <c r="F247" s="1066"/>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c r="A248" s="1064"/>
      <c r="B248" s="1065"/>
      <c r="C248" s="1065"/>
      <c r="D248" s="1065"/>
      <c r="E248" s="1065"/>
      <c r="F248" s="1066"/>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c r="A249" s="1064"/>
      <c r="B249" s="1065"/>
      <c r="C249" s="1065"/>
      <c r="D249" s="1065"/>
      <c r="E249" s="1065"/>
      <c r="F249" s="1066"/>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c r="A250" s="1064"/>
      <c r="B250" s="1065"/>
      <c r="C250" s="1065"/>
      <c r="D250" s="1065"/>
      <c r="E250" s="1065"/>
      <c r="F250" s="1066"/>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c r="A251" s="1064"/>
      <c r="B251" s="1065"/>
      <c r="C251" s="1065"/>
      <c r="D251" s="1065"/>
      <c r="E251" s="1065"/>
      <c r="F251" s="1066"/>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c r="A252" s="1064"/>
      <c r="B252" s="1065"/>
      <c r="C252" s="1065"/>
      <c r="D252" s="1065"/>
      <c r="E252" s="1065"/>
      <c r="F252" s="106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c r="A253" s="1064"/>
      <c r="B253" s="1065"/>
      <c r="C253" s="1065"/>
      <c r="D253" s="1065"/>
      <c r="E253" s="1065"/>
      <c r="F253" s="1066"/>
      <c r="G253" s="461" t="s">
        <v>297</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192</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c r="A254" s="1064"/>
      <c r="B254" s="1065"/>
      <c r="C254" s="1065"/>
      <c r="D254" s="1065"/>
      <c r="E254" s="1065"/>
      <c r="F254" s="1066"/>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customHeight="1">
      <c r="A255" s="1064"/>
      <c r="B255" s="1065"/>
      <c r="C255" s="1065"/>
      <c r="D255" s="1065"/>
      <c r="E255" s="1065"/>
      <c r="F255" s="1066"/>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7"/>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c r="A256" s="1064"/>
      <c r="B256" s="1065"/>
      <c r="C256" s="1065"/>
      <c r="D256" s="1065"/>
      <c r="E256" s="1065"/>
      <c r="F256" s="1066"/>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c r="A257" s="1064"/>
      <c r="B257" s="1065"/>
      <c r="C257" s="1065"/>
      <c r="D257" s="1065"/>
      <c r="E257" s="1065"/>
      <c r="F257" s="1066"/>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c r="A258" s="1064"/>
      <c r="B258" s="1065"/>
      <c r="C258" s="1065"/>
      <c r="D258" s="1065"/>
      <c r="E258" s="1065"/>
      <c r="F258" s="1066"/>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c r="A259" s="1064"/>
      <c r="B259" s="1065"/>
      <c r="C259" s="1065"/>
      <c r="D259" s="1065"/>
      <c r="E259" s="1065"/>
      <c r="F259" s="1066"/>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c r="A260" s="1064"/>
      <c r="B260" s="1065"/>
      <c r="C260" s="1065"/>
      <c r="D260" s="1065"/>
      <c r="E260" s="1065"/>
      <c r="F260" s="1066"/>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c r="A261" s="1064"/>
      <c r="B261" s="1065"/>
      <c r="C261" s="1065"/>
      <c r="D261" s="1065"/>
      <c r="E261" s="1065"/>
      <c r="F261" s="1066"/>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c r="A262" s="1064"/>
      <c r="B262" s="1065"/>
      <c r="C262" s="1065"/>
      <c r="D262" s="1065"/>
      <c r="E262" s="1065"/>
      <c r="F262" s="1066"/>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c r="A263" s="1064"/>
      <c r="B263" s="1065"/>
      <c r="C263" s="1065"/>
      <c r="D263" s="1065"/>
      <c r="E263" s="1065"/>
      <c r="F263" s="1066"/>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c r="A264" s="1064"/>
      <c r="B264" s="1065"/>
      <c r="C264" s="1065"/>
      <c r="D264" s="1065"/>
      <c r="E264" s="1065"/>
      <c r="F264" s="1066"/>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356</v>
      </c>
      <c r="Z3" s="349"/>
      <c r="AA3" s="349"/>
      <c r="AB3" s="349"/>
      <c r="AC3" s="281" t="s">
        <v>341</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c r="A4" s="1084">
        <v>1</v>
      </c>
      <c r="B4" s="1084">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c r="A5" s="1084">
        <v>2</v>
      </c>
      <c r="B5" s="1084">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c r="A6" s="1084">
        <v>3</v>
      </c>
      <c r="B6" s="1084">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c r="A7" s="1084">
        <v>4</v>
      </c>
      <c r="B7" s="1084">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c r="A8" s="1084">
        <v>5</v>
      </c>
      <c r="B8" s="1084">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c r="A9" s="1084">
        <v>6</v>
      </c>
      <c r="B9" s="1084">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c r="A10" s="1084">
        <v>7</v>
      </c>
      <c r="B10" s="1084">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c r="A11" s="1084">
        <v>8</v>
      </c>
      <c r="B11" s="1084">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c r="A12" s="1084">
        <v>9</v>
      </c>
      <c r="B12" s="1084">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c r="A13" s="1084">
        <v>10</v>
      </c>
      <c r="B13" s="1084">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c r="A14" s="1084">
        <v>11</v>
      </c>
      <c r="B14" s="1084">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c r="A15" s="1084">
        <v>12</v>
      </c>
      <c r="B15" s="1084">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c r="A16" s="1084">
        <v>13</v>
      </c>
      <c r="B16" s="1084">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c r="A17" s="1084">
        <v>14</v>
      </c>
      <c r="B17" s="1084">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c r="A18" s="1084">
        <v>15</v>
      </c>
      <c r="B18" s="1084">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c r="A19" s="1084">
        <v>16</v>
      </c>
      <c r="B19" s="1084">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c r="A20" s="1084">
        <v>17</v>
      </c>
      <c r="B20" s="1084">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c r="A21" s="1084">
        <v>18</v>
      </c>
      <c r="B21" s="1084">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c r="A22" s="1084">
        <v>19</v>
      </c>
      <c r="B22" s="1084">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c r="A23" s="1084">
        <v>20</v>
      </c>
      <c r="B23" s="1084">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c r="A24" s="1084">
        <v>21</v>
      </c>
      <c r="B24" s="1084">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c r="A25" s="1084">
        <v>22</v>
      </c>
      <c r="B25" s="1084">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c r="A26" s="1084">
        <v>23</v>
      </c>
      <c r="B26" s="1084">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c r="A27" s="1084">
        <v>24</v>
      </c>
      <c r="B27" s="1084">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c r="A28" s="1084">
        <v>25</v>
      </c>
      <c r="B28" s="1084">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c r="A29" s="1084">
        <v>26</v>
      </c>
      <c r="B29" s="1084">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c r="A30" s="1084">
        <v>27</v>
      </c>
      <c r="B30" s="1084">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c r="A31" s="1084">
        <v>28</v>
      </c>
      <c r="B31" s="1084">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c r="A32" s="1084">
        <v>29</v>
      </c>
      <c r="B32" s="1084">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c r="A33" s="1084">
        <v>30</v>
      </c>
      <c r="B33" s="1084">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356</v>
      </c>
      <c r="Z36" s="349"/>
      <c r="AA36" s="349"/>
      <c r="AB36" s="349"/>
      <c r="AC36" s="281" t="s">
        <v>341</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c r="A37" s="1084">
        <v>1</v>
      </c>
      <c r="B37" s="1084">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c r="A38" s="1084">
        <v>2</v>
      </c>
      <c r="B38" s="1084">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c r="A39" s="1084">
        <v>3</v>
      </c>
      <c r="B39" s="1084">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c r="A40" s="1084">
        <v>4</v>
      </c>
      <c r="B40" s="1084">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c r="A41" s="1084">
        <v>5</v>
      </c>
      <c r="B41" s="1084">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c r="A42" s="1084">
        <v>6</v>
      </c>
      <c r="B42" s="1084">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c r="A43" s="1084">
        <v>7</v>
      </c>
      <c r="B43" s="1084">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c r="A44" s="1084">
        <v>8</v>
      </c>
      <c r="B44" s="1084">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c r="A45" s="1084">
        <v>9</v>
      </c>
      <c r="B45" s="1084">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c r="A46" s="1084">
        <v>10</v>
      </c>
      <c r="B46" s="1084">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c r="A47" s="1084">
        <v>11</v>
      </c>
      <c r="B47" s="1084">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c r="A48" s="1084">
        <v>12</v>
      </c>
      <c r="B48" s="1084">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c r="A49" s="1084">
        <v>13</v>
      </c>
      <c r="B49" s="1084">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c r="A50" s="1084">
        <v>14</v>
      </c>
      <c r="B50" s="1084">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c r="A51" s="1084">
        <v>15</v>
      </c>
      <c r="B51" s="1084">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c r="A52" s="1084">
        <v>16</v>
      </c>
      <c r="B52" s="1084">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c r="A53" s="1084">
        <v>17</v>
      </c>
      <c r="B53" s="1084">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c r="A54" s="1084">
        <v>18</v>
      </c>
      <c r="B54" s="1084">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c r="A55" s="1084">
        <v>19</v>
      </c>
      <c r="B55" s="1084">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c r="A56" s="1084">
        <v>20</v>
      </c>
      <c r="B56" s="1084">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c r="A57" s="1084">
        <v>21</v>
      </c>
      <c r="B57" s="1084">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c r="A58" s="1084">
        <v>22</v>
      </c>
      <c r="B58" s="1084">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c r="A59" s="1084">
        <v>23</v>
      </c>
      <c r="B59" s="1084">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c r="A60" s="1084">
        <v>24</v>
      </c>
      <c r="B60" s="1084">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c r="A61" s="1084">
        <v>25</v>
      </c>
      <c r="B61" s="1084">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c r="A62" s="1084">
        <v>26</v>
      </c>
      <c r="B62" s="1084">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c r="A63" s="1084">
        <v>27</v>
      </c>
      <c r="B63" s="1084">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c r="A64" s="1084">
        <v>28</v>
      </c>
      <c r="B64" s="1084">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c r="A65" s="1084">
        <v>29</v>
      </c>
      <c r="B65" s="1084">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c r="A66" s="1084">
        <v>30</v>
      </c>
      <c r="B66" s="1084">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356</v>
      </c>
      <c r="Z69" s="349"/>
      <c r="AA69" s="349"/>
      <c r="AB69" s="349"/>
      <c r="AC69" s="281" t="s">
        <v>341</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c r="A70" s="1084">
        <v>1</v>
      </c>
      <c r="B70" s="1084">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c r="A71" s="1084">
        <v>2</v>
      </c>
      <c r="B71" s="1084">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c r="A72" s="1084">
        <v>3</v>
      </c>
      <c r="B72" s="1084">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c r="A73" s="1084">
        <v>4</v>
      </c>
      <c r="B73" s="1084">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c r="A74" s="1084">
        <v>5</v>
      </c>
      <c r="B74" s="1084">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c r="A75" s="1084">
        <v>6</v>
      </c>
      <c r="B75" s="1084">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c r="A76" s="1084">
        <v>7</v>
      </c>
      <c r="B76" s="1084">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c r="A77" s="1084">
        <v>8</v>
      </c>
      <c r="B77" s="1084">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c r="A78" s="1084">
        <v>9</v>
      </c>
      <c r="B78" s="1084">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c r="A79" s="1084">
        <v>10</v>
      </c>
      <c r="B79" s="1084">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c r="A80" s="1084">
        <v>11</v>
      </c>
      <c r="B80" s="1084">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c r="A81" s="1084">
        <v>12</v>
      </c>
      <c r="B81" s="1084">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c r="A82" s="1084">
        <v>13</v>
      </c>
      <c r="B82" s="1084">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c r="A83" s="1084">
        <v>14</v>
      </c>
      <c r="B83" s="1084">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c r="A84" s="1084">
        <v>15</v>
      </c>
      <c r="B84" s="1084">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c r="A85" s="1084">
        <v>16</v>
      </c>
      <c r="B85" s="1084">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c r="A86" s="1084">
        <v>17</v>
      </c>
      <c r="B86" s="1084">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c r="A87" s="1084">
        <v>18</v>
      </c>
      <c r="B87" s="1084">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c r="A88" s="1084">
        <v>19</v>
      </c>
      <c r="B88" s="1084">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c r="A89" s="1084">
        <v>20</v>
      </c>
      <c r="B89" s="1084">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c r="A90" s="1084">
        <v>21</v>
      </c>
      <c r="B90" s="1084">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c r="A91" s="1084">
        <v>22</v>
      </c>
      <c r="B91" s="1084">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c r="A92" s="1084">
        <v>23</v>
      </c>
      <c r="B92" s="1084">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c r="A93" s="1084">
        <v>24</v>
      </c>
      <c r="B93" s="1084">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c r="A94" s="1084">
        <v>25</v>
      </c>
      <c r="B94" s="1084">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c r="A95" s="1084">
        <v>26</v>
      </c>
      <c r="B95" s="1084">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c r="A96" s="1084">
        <v>27</v>
      </c>
      <c r="B96" s="1084">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c r="A97" s="1084">
        <v>28</v>
      </c>
      <c r="B97" s="1084">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c r="A98" s="1084">
        <v>29</v>
      </c>
      <c r="B98" s="1084">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c r="A99" s="1084">
        <v>30</v>
      </c>
      <c r="B99" s="1084">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356</v>
      </c>
      <c r="Z102" s="349"/>
      <c r="AA102" s="349"/>
      <c r="AB102" s="349"/>
      <c r="AC102" s="281" t="s">
        <v>341</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c r="A103" s="1084">
        <v>1</v>
      </c>
      <c r="B103" s="1084">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c r="A104" s="1084">
        <v>2</v>
      </c>
      <c r="B104" s="1084">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c r="A105" s="1084">
        <v>3</v>
      </c>
      <c r="B105" s="1084">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c r="A106" s="1084">
        <v>4</v>
      </c>
      <c r="B106" s="1084">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c r="A107" s="1084">
        <v>5</v>
      </c>
      <c r="B107" s="1084">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c r="A108" s="1084">
        <v>6</v>
      </c>
      <c r="B108" s="1084">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c r="A109" s="1084">
        <v>7</v>
      </c>
      <c r="B109" s="1084">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c r="A110" s="1084">
        <v>8</v>
      </c>
      <c r="B110" s="1084">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c r="A111" s="1084">
        <v>9</v>
      </c>
      <c r="B111" s="1084">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c r="A112" s="1084">
        <v>10</v>
      </c>
      <c r="B112" s="1084">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c r="A113" s="1084">
        <v>11</v>
      </c>
      <c r="B113" s="1084">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c r="A114" s="1084">
        <v>12</v>
      </c>
      <c r="B114" s="1084">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c r="A115" s="1084">
        <v>13</v>
      </c>
      <c r="B115" s="1084">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c r="A116" s="1084">
        <v>14</v>
      </c>
      <c r="B116" s="1084">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c r="A117" s="1084">
        <v>15</v>
      </c>
      <c r="B117" s="1084">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c r="A118" s="1084">
        <v>16</v>
      </c>
      <c r="B118" s="1084">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c r="A119" s="1084">
        <v>17</v>
      </c>
      <c r="B119" s="1084">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c r="A120" s="1084">
        <v>18</v>
      </c>
      <c r="B120" s="1084">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c r="A121" s="1084">
        <v>19</v>
      </c>
      <c r="B121" s="1084">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c r="A122" s="1084">
        <v>20</v>
      </c>
      <c r="B122" s="1084">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c r="A123" s="1084">
        <v>21</v>
      </c>
      <c r="B123" s="1084">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c r="A124" s="1084">
        <v>22</v>
      </c>
      <c r="B124" s="1084">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c r="A125" s="1084">
        <v>23</v>
      </c>
      <c r="B125" s="1084">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c r="A126" s="1084">
        <v>24</v>
      </c>
      <c r="B126" s="1084">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c r="A127" s="1084">
        <v>25</v>
      </c>
      <c r="B127" s="1084">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c r="A128" s="1084">
        <v>26</v>
      </c>
      <c r="B128" s="1084">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c r="A129" s="1084">
        <v>27</v>
      </c>
      <c r="B129" s="1084">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c r="A130" s="1084">
        <v>28</v>
      </c>
      <c r="B130" s="1084">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c r="A131" s="1084">
        <v>29</v>
      </c>
      <c r="B131" s="1084">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c r="A132" s="1084">
        <v>30</v>
      </c>
      <c r="B132" s="1084">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356</v>
      </c>
      <c r="Z135" s="349"/>
      <c r="AA135" s="349"/>
      <c r="AB135" s="349"/>
      <c r="AC135" s="281" t="s">
        <v>341</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c r="A136" s="1084">
        <v>1</v>
      </c>
      <c r="B136" s="1084">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c r="A137" s="1084">
        <v>2</v>
      </c>
      <c r="B137" s="1084">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c r="A138" s="1084">
        <v>3</v>
      </c>
      <c r="B138" s="1084">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c r="A139" s="1084">
        <v>4</v>
      </c>
      <c r="B139" s="1084">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c r="A140" s="1084">
        <v>5</v>
      </c>
      <c r="B140" s="1084">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c r="A141" s="1084">
        <v>6</v>
      </c>
      <c r="B141" s="1084">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c r="A142" s="1084">
        <v>7</v>
      </c>
      <c r="B142" s="1084">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c r="A143" s="1084">
        <v>8</v>
      </c>
      <c r="B143" s="1084">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c r="A144" s="1084">
        <v>9</v>
      </c>
      <c r="B144" s="1084">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c r="A145" s="1084">
        <v>10</v>
      </c>
      <c r="B145" s="1084">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c r="A146" s="1084">
        <v>11</v>
      </c>
      <c r="B146" s="1084">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c r="A147" s="1084">
        <v>12</v>
      </c>
      <c r="B147" s="1084">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c r="A148" s="1084">
        <v>13</v>
      </c>
      <c r="B148" s="1084">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c r="A149" s="1084">
        <v>14</v>
      </c>
      <c r="B149" s="1084">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c r="A150" s="1084">
        <v>15</v>
      </c>
      <c r="B150" s="1084">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c r="A151" s="1084">
        <v>16</v>
      </c>
      <c r="B151" s="1084">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c r="A152" s="1084">
        <v>17</v>
      </c>
      <c r="B152" s="1084">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c r="A153" s="1084">
        <v>18</v>
      </c>
      <c r="B153" s="1084">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c r="A154" s="1084">
        <v>19</v>
      </c>
      <c r="B154" s="1084">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c r="A155" s="1084">
        <v>20</v>
      </c>
      <c r="B155" s="1084">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c r="A156" s="1084">
        <v>21</v>
      </c>
      <c r="B156" s="1084">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c r="A157" s="1084">
        <v>22</v>
      </c>
      <c r="B157" s="1084">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c r="A158" s="1084">
        <v>23</v>
      </c>
      <c r="B158" s="1084">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c r="A159" s="1084">
        <v>24</v>
      </c>
      <c r="B159" s="1084">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c r="A160" s="1084">
        <v>25</v>
      </c>
      <c r="B160" s="1084">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c r="A161" s="1084">
        <v>26</v>
      </c>
      <c r="B161" s="1084">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c r="A162" s="1084">
        <v>27</v>
      </c>
      <c r="B162" s="1084">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c r="A163" s="1084">
        <v>28</v>
      </c>
      <c r="B163" s="1084">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c r="A164" s="1084">
        <v>29</v>
      </c>
      <c r="B164" s="1084">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c r="A165" s="1084">
        <v>30</v>
      </c>
      <c r="B165" s="1084">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356</v>
      </c>
      <c r="Z168" s="349"/>
      <c r="AA168" s="349"/>
      <c r="AB168" s="349"/>
      <c r="AC168" s="281" t="s">
        <v>341</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c r="A169" s="1084">
        <v>1</v>
      </c>
      <c r="B169" s="1084">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c r="A170" s="1084">
        <v>2</v>
      </c>
      <c r="B170" s="1084">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c r="A171" s="1084">
        <v>3</v>
      </c>
      <c r="B171" s="1084">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c r="A172" s="1084">
        <v>4</v>
      </c>
      <c r="B172" s="1084">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c r="A173" s="1084">
        <v>5</v>
      </c>
      <c r="B173" s="1084">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c r="A174" s="1084">
        <v>6</v>
      </c>
      <c r="B174" s="1084">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c r="A175" s="1084">
        <v>7</v>
      </c>
      <c r="B175" s="1084">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c r="A176" s="1084">
        <v>8</v>
      </c>
      <c r="B176" s="1084">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c r="A177" s="1084">
        <v>9</v>
      </c>
      <c r="B177" s="1084">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c r="A178" s="1084">
        <v>10</v>
      </c>
      <c r="B178" s="1084">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c r="A179" s="1084">
        <v>11</v>
      </c>
      <c r="B179" s="1084">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c r="A180" s="1084">
        <v>12</v>
      </c>
      <c r="B180" s="1084">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c r="A181" s="1084">
        <v>13</v>
      </c>
      <c r="B181" s="1084">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c r="A182" s="1084">
        <v>14</v>
      </c>
      <c r="B182" s="1084">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c r="A183" s="1084">
        <v>15</v>
      </c>
      <c r="B183" s="1084">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c r="A184" s="1084">
        <v>16</v>
      </c>
      <c r="B184" s="1084">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c r="A185" s="1084">
        <v>17</v>
      </c>
      <c r="B185" s="1084">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c r="A186" s="1084">
        <v>18</v>
      </c>
      <c r="B186" s="1084">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c r="A187" s="1084">
        <v>19</v>
      </c>
      <c r="B187" s="1084">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c r="A188" s="1084">
        <v>20</v>
      </c>
      <c r="B188" s="1084">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c r="A189" s="1084">
        <v>21</v>
      </c>
      <c r="B189" s="1084">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c r="A190" s="1084">
        <v>22</v>
      </c>
      <c r="B190" s="1084">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c r="A191" s="1084">
        <v>23</v>
      </c>
      <c r="B191" s="1084">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c r="A192" s="1084">
        <v>24</v>
      </c>
      <c r="B192" s="1084">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c r="A193" s="1084">
        <v>25</v>
      </c>
      <c r="B193" s="1084">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c r="A194" s="1084">
        <v>26</v>
      </c>
      <c r="B194" s="1084">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c r="A195" s="1084">
        <v>27</v>
      </c>
      <c r="B195" s="1084">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c r="A196" s="1084">
        <v>28</v>
      </c>
      <c r="B196" s="1084">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c r="A197" s="1084">
        <v>29</v>
      </c>
      <c r="B197" s="1084">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c r="A198" s="1084">
        <v>30</v>
      </c>
      <c r="B198" s="1084">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356</v>
      </c>
      <c r="Z201" s="349"/>
      <c r="AA201" s="349"/>
      <c r="AB201" s="349"/>
      <c r="AC201" s="281" t="s">
        <v>341</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c r="A202" s="1084">
        <v>1</v>
      </c>
      <c r="B202" s="1084">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c r="A203" s="1084">
        <v>2</v>
      </c>
      <c r="B203" s="1084">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c r="A204" s="1084">
        <v>3</v>
      </c>
      <c r="B204" s="1084">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c r="A205" s="1084">
        <v>4</v>
      </c>
      <c r="B205" s="1084">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c r="A206" s="1084">
        <v>5</v>
      </c>
      <c r="B206" s="1084">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c r="A207" s="1084">
        <v>6</v>
      </c>
      <c r="B207" s="1084">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c r="A208" s="1084">
        <v>7</v>
      </c>
      <c r="B208" s="1084">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c r="A209" s="1084">
        <v>8</v>
      </c>
      <c r="B209" s="1084">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c r="A210" s="1084">
        <v>9</v>
      </c>
      <c r="B210" s="1084">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c r="A211" s="1084">
        <v>10</v>
      </c>
      <c r="B211" s="1084">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c r="A212" s="1084">
        <v>11</v>
      </c>
      <c r="B212" s="1084">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c r="A213" s="1084">
        <v>12</v>
      </c>
      <c r="B213" s="1084">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c r="A214" s="1084">
        <v>13</v>
      </c>
      <c r="B214" s="1084">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c r="A215" s="1084">
        <v>14</v>
      </c>
      <c r="B215" s="1084">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c r="A216" s="1084">
        <v>15</v>
      </c>
      <c r="B216" s="1084">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c r="A217" s="1084">
        <v>16</v>
      </c>
      <c r="B217" s="1084">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c r="A218" s="1084">
        <v>17</v>
      </c>
      <c r="B218" s="1084">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c r="A219" s="1084">
        <v>18</v>
      </c>
      <c r="B219" s="1084">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c r="A220" s="1084">
        <v>19</v>
      </c>
      <c r="B220" s="1084">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c r="A221" s="1084">
        <v>20</v>
      </c>
      <c r="B221" s="1084">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c r="A222" s="1084">
        <v>21</v>
      </c>
      <c r="B222" s="1084">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c r="A223" s="1084">
        <v>22</v>
      </c>
      <c r="B223" s="1084">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c r="A224" s="1084">
        <v>23</v>
      </c>
      <c r="B224" s="1084">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c r="A225" s="1084">
        <v>24</v>
      </c>
      <c r="B225" s="1084">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c r="A226" s="1084">
        <v>25</v>
      </c>
      <c r="B226" s="1084">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c r="A227" s="1084">
        <v>26</v>
      </c>
      <c r="B227" s="1084">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c r="A228" s="1084">
        <v>27</v>
      </c>
      <c r="B228" s="1084">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c r="A229" s="1084">
        <v>28</v>
      </c>
      <c r="B229" s="1084">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c r="A230" s="1084">
        <v>29</v>
      </c>
      <c r="B230" s="1084">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c r="A231" s="1084">
        <v>30</v>
      </c>
      <c r="B231" s="1084">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356</v>
      </c>
      <c r="Z234" s="349"/>
      <c r="AA234" s="349"/>
      <c r="AB234" s="349"/>
      <c r="AC234" s="281" t="s">
        <v>341</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c r="A235" s="1084">
        <v>1</v>
      </c>
      <c r="B235" s="1084">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c r="A236" s="1084">
        <v>2</v>
      </c>
      <c r="B236" s="1084">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c r="A237" s="1084">
        <v>3</v>
      </c>
      <c r="B237" s="1084">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c r="A238" s="1084">
        <v>4</v>
      </c>
      <c r="B238" s="1084">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c r="A239" s="1084">
        <v>5</v>
      </c>
      <c r="B239" s="1084">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c r="A240" s="1084">
        <v>6</v>
      </c>
      <c r="B240" s="1084">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c r="A241" s="1084">
        <v>7</v>
      </c>
      <c r="B241" s="1084">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c r="A242" s="1084">
        <v>8</v>
      </c>
      <c r="B242" s="1084">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c r="A243" s="1084">
        <v>9</v>
      </c>
      <c r="B243" s="1084">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c r="A244" s="1084">
        <v>10</v>
      </c>
      <c r="B244" s="1084">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c r="A245" s="1084">
        <v>11</v>
      </c>
      <c r="B245" s="1084">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c r="A246" s="1084">
        <v>12</v>
      </c>
      <c r="B246" s="1084">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c r="A247" s="1084">
        <v>13</v>
      </c>
      <c r="B247" s="1084">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c r="A248" s="1084">
        <v>14</v>
      </c>
      <c r="B248" s="1084">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c r="A249" s="1084">
        <v>15</v>
      </c>
      <c r="B249" s="1084">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c r="A250" s="1084">
        <v>16</v>
      </c>
      <c r="B250" s="1084">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c r="A251" s="1084">
        <v>17</v>
      </c>
      <c r="B251" s="1084">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c r="A252" s="1084">
        <v>18</v>
      </c>
      <c r="B252" s="1084">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c r="A253" s="1084">
        <v>19</v>
      </c>
      <c r="B253" s="1084">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c r="A254" s="1084">
        <v>20</v>
      </c>
      <c r="B254" s="1084">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c r="A255" s="1084">
        <v>21</v>
      </c>
      <c r="B255" s="1084">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c r="A256" s="1084">
        <v>22</v>
      </c>
      <c r="B256" s="1084">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c r="A257" s="1084">
        <v>23</v>
      </c>
      <c r="B257" s="1084">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c r="A258" s="1084">
        <v>24</v>
      </c>
      <c r="B258" s="1084">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c r="A259" s="1084">
        <v>25</v>
      </c>
      <c r="B259" s="1084">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c r="A260" s="1084">
        <v>26</v>
      </c>
      <c r="B260" s="1084">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c r="A261" s="1084">
        <v>27</v>
      </c>
      <c r="B261" s="1084">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c r="A262" s="1084">
        <v>28</v>
      </c>
      <c r="B262" s="1084">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c r="A263" s="1084">
        <v>29</v>
      </c>
      <c r="B263" s="1084">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c r="A264" s="1084">
        <v>30</v>
      </c>
      <c r="B264" s="1084">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356</v>
      </c>
      <c r="Z267" s="349"/>
      <c r="AA267" s="349"/>
      <c r="AB267" s="349"/>
      <c r="AC267" s="281" t="s">
        <v>341</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c r="A268" s="1084">
        <v>1</v>
      </c>
      <c r="B268" s="1084">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c r="A269" s="1084">
        <v>2</v>
      </c>
      <c r="B269" s="1084">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c r="A270" s="1084">
        <v>3</v>
      </c>
      <c r="B270" s="1084">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c r="A271" s="1084">
        <v>4</v>
      </c>
      <c r="B271" s="1084">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c r="A272" s="1084">
        <v>5</v>
      </c>
      <c r="B272" s="1084">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c r="A273" s="1084">
        <v>6</v>
      </c>
      <c r="B273" s="1084">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c r="A274" s="1084">
        <v>7</v>
      </c>
      <c r="B274" s="1084">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c r="A275" s="1084">
        <v>8</v>
      </c>
      <c r="B275" s="1084">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c r="A276" s="1084">
        <v>9</v>
      </c>
      <c r="B276" s="1084">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c r="A277" s="1084">
        <v>10</v>
      </c>
      <c r="B277" s="1084">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c r="A278" s="1084">
        <v>11</v>
      </c>
      <c r="B278" s="1084">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c r="A279" s="1084">
        <v>12</v>
      </c>
      <c r="B279" s="1084">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c r="A280" s="1084">
        <v>13</v>
      </c>
      <c r="B280" s="1084">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c r="A281" s="1084">
        <v>14</v>
      </c>
      <c r="B281" s="1084">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c r="A282" s="1084">
        <v>15</v>
      </c>
      <c r="B282" s="1084">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c r="A283" s="1084">
        <v>16</v>
      </c>
      <c r="B283" s="1084">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c r="A284" s="1084">
        <v>17</v>
      </c>
      <c r="B284" s="1084">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c r="A285" s="1084">
        <v>18</v>
      </c>
      <c r="B285" s="1084">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c r="A286" s="1084">
        <v>19</v>
      </c>
      <c r="B286" s="1084">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c r="A287" s="1084">
        <v>20</v>
      </c>
      <c r="B287" s="1084">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c r="A288" s="1084">
        <v>21</v>
      </c>
      <c r="B288" s="1084">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c r="A289" s="1084">
        <v>22</v>
      </c>
      <c r="B289" s="1084">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c r="A290" s="1084">
        <v>23</v>
      </c>
      <c r="B290" s="1084">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c r="A291" s="1084">
        <v>24</v>
      </c>
      <c r="B291" s="1084">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c r="A292" s="1084">
        <v>25</v>
      </c>
      <c r="B292" s="1084">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c r="A293" s="1084">
        <v>26</v>
      </c>
      <c r="B293" s="1084">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c r="A294" s="1084">
        <v>27</v>
      </c>
      <c r="B294" s="1084">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c r="A295" s="1084">
        <v>28</v>
      </c>
      <c r="B295" s="1084">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c r="A296" s="1084">
        <v>29</v>
      </c>
      <c r="B296" s="1084">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c r="A297" s="1084">
        <v>30</v>
      </c>
      <c r="B297" s="1084">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356</v>
      </c>
      <c r="Z300" s="349"/>
      <c r="AA300" s="349"/>
      <c r="AB300" s="349"/>
      <c r="AC300" s="281" t="s">
        <v>341</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c r="A301" s="1084">
        <v>1</v>
      </c>
      <c r="B301" s="1084">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c r="A302" s="1084">
        <v>2</v>
      </c>
      <c r="B302" s="1084">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c r="A303" s="1084">
        <v>3</v>
      </c>
      <c r="B303" s="1084">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c r="A304" s="1084">
        <v>4</v>
      </c>
      <c r="B304" s="1084">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c r="A305" s="1084">
        <v>5</v>
      </c>
      <c r="B305" s="1084">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c r="A306" s="1084">
        <v>6</v>
      </c>
      <c r="B306" s="1084">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c r="A307" s="1084">
        <v>7</v>
      </c>
      <c r="B307" s="1084">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c r="A308" s="1084">
        <v>8</v>
      </c>
      <c r="B308" s="1084">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c r="A309" s="1084">
        <v>9</v>
      </c>
      <c r="B309" s="1084">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c r="A310" s="1084">
        <v>10</v>
      </c>
      <c r="B310" s="1084">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c r="A311" s="1084">
        <v>11</v>
      </c>
      <c r="B311" s="1084">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c r="A312" s="1084">
        <v>12</v>
      </c>
      <c r="B312" s="1084">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c r="A313" s="1084">
        <v>13</v>
      </c>
      <c r="B313" s="1084">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c r="A314" s="1084">
        <v>14</v>
      </c>
      <c r="B314" s="1084">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c r="A315" s="1084">
        <v>15</v>
      </c>
      <c r="B315" s="1084">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c r="A316" s="1084">
        <v>16</v>
      </c>
      <c r="B316" s="1084">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c r="A317" s="1084">
        <v>17</v>
      </c>
      <c r="B317" s="1084">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c r="A318" s="1084">
        <v>18</v>
      </c>
      <c r="B318" s="1084">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c r="A319" s="1084">
        <v>19</v>
      </c>
      <c r="B319" s="1084">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c r="A320" s="1084">
        <v>20</v>
      </c>
      <c r="B320" s="1084">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c r="A321" s="1084">
        <v>21</v>
      </c>
      <c r="B321" s="1084">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c r="A322" s="1084">
        <v>22</v>
      </c>
      <c r="B322" s="1084">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c r="A323" s="1084">
        <v>23</v>
      </c>
      <c r="B323" s="1084">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c r="A324" s="1084">
        <v>24</v>
      </c>
      <c r="B324" s="1084">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c r="A325" s="1084">
        <v>25</v>
      </c>
      <c r="B325" s="1084">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c r="A326" s="1084">
        <v>26</v>
      </c>
      <c r="B326" s="1084">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c r="A327" s="1084">
        <v>27</v>
      </c>
      <c r="B327" s="1084">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c r="A328" s="1084">
        <v>28</v>
      </c>
      <c r="B328" s="1084">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c r="A329" s="1084">
        <v>29</v>
      </c>
      <c r="B329" s="1084">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c r="A330" s="1084">
        <v>30</v>
      </c>
      <c r="B330" s="1084">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356</v>
      </c>
      <c r="Z333" s="349"/>
      <c r="AA333" s="349"/>
      <c r="AB333" s="349"/>
      <c r="AC333" s="281" t="s">
        <v>341</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c r="A334" s="1084">
        <v>1</v>
      </c>
      <c r="B334" s="1084">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c r="A335" s="1084">
        <v>2</v>
      </c>
      <c r="B335" s="1084">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c r="A336" s="1084">
        <v>3</v>
      </c>
      <c r="B336" s="1084">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c r="A337" s="1084">
        <v>4</v>
      </c>
      <c r="B337" s="1084">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c r="A338" s="1084">
        <v>5</v>
      </c>
      <c r="B338" s="1084">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c r="A339" s="1084">
        <v>6</v>
      </c>
      <c r="B339" s="1084">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c r="A340" s="1084">
        <v>7</v>
      </c>
      <c r="B340" s="1084">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c r="A341" s="1084">
        <v>8</v>
      </c>
      <c r="B341" s="1084">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c r="A342" s="1084">
        <v>9</v>
      </c>
      <c r="B342" s="1084">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c r="A343" s="1084">
        <v>10</v>
      </c>
      <c r="B343" s="1084">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c r="A344" s="1084">
        <v>11</v>
      </c>
      <c r="B344" s="1084">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c r="A345" s="1084">
        <v>12</v>
      </c>
      <c r="B345" s="1084">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c r="A346" s="1084">
        <v>13</v>
      </c>
      <c r="B346" s="1084">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c r="A347" s="1084">
        <v>14</v>
      </c>
      <c r="B347" s="1084">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c r="A348" s="1084">
        <v>15</v>
      </c>
      <c r="B348" s="1084">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c r="A349" s="1084">
        <v>16</v>
      </c>
      <c r="B349" s="1084">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c r="A350" s="1084">
        <v>17</v>
      </c>
      <c r="B350" s="1084">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c r="A351" s="1084">
        <v>18</v>
      </c>
      <c r="B351" s="1084">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c r="A352" s="1084">
        <v>19</v>
      </c>
      <c r="B352" s="1084">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c r="A353" s="1084">
        <v>20</v>
      </c>
      <c r="B353" s="1084">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c r="A354" s="1084">
        <v>21</v>
      </c>
      <c r="B354" s="1084">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c r="A355" s="1084">
        <v>22</v>
      </c>
      <c r="B355" s="1084">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c r="A356" s="1084">
        <v>23</v>
      </c>
      <c r="B356" s="1084">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c r="A357" s="1084">
        <v>24</v>
      </c>
      <c r="B357" s="1084">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c r="A358" s="1084">
        <v>25</v>
      </c>
      <c r="B358" s="1084">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c r="A359" s="1084">
        <v>26</v>
      </c>
      <c r="B359" s="1084">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c r="A360" s="1084">
        <v>27</v>
      </c>
      <c r="B360" s="1084">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c r="A361" s="1084">
        <v>28</v>
      </c>
      <c r="B361" s="1084">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c r="A362" s="1084">
        <v>29</v>
      </c>
      <c r="B362" s="1084">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c r="A363" s="1084">
        <v>30</v>
      </c>
      <c r="B363" s="1084">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356</v>
      </c>
      <c r="Z366" s="349"/>
      <c r="AA366" s="349"/>
      <c r="AB366" s="349"/>
      <c r="AC366" s="281" t="s">
        <v>341</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c r="A367" s="1084">
        <v>1</v>
      </c>
      <c r="B367" s="1084">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c r="A368" s="1084">
        <v>2</v>
      </c>
      <c r="B368" s="1084">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c r="A369" s="1084">
        <v>3</v>
      </c>
      <c r="B369" s="1084">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c r="A370" s="1084">
        <v>4</v>
      </c>
      <c r="B370" s="1084">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c r="A371" s="1084">
        <v>5</v>
      </c>
      <c r="B371" s="1084">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c r="A372" s="1084">
        <v>6</v>
      </c>
      <c r="B372" s="1084">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c r="A373" s="1084">
        <v>7</v>
      </c>
      <c r="B373" s="1084">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c r="A374" s="1084">
        <v>8</v>
      </c>
      <c r="B374" s="1084">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c r="A375" s="1084">
        <v>9</v>
      </c>
      <c r="B375" s="1084">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c r="A376" s="1084">
        <v>10</v>
      </c>
      <c r="B376" s="1084">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c r="A377" s="1084">
        <v>11</v>
      </c>
      <c r="B377" s="1084">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c r="A378" s="1084">
        <v>12</v>
      </c>
      <c r="B378" s="1084">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c r="A379" s="1084">
        <v>13</v>
      </c>
      <c r="B379" s="1084">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c r="A380" s="1084">
        <v>14</v>
      </c>
      <c r="B380" s="1084">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c r="A381" s="1084">
        <v>15</v>
      </c>
      <c r="B381" s="1084">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c r="A382" s="1084">
        <v>16</v>
      </c>
      <c r="B382" s="1084">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c r="A383" s="1084">
        <v>17</v>
      </c>
      <c r="B383" s="1084">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c r="A384" s="1084">
        <v>18</v>
      </c>
      <c r="B384" s="1084">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c r="A385" s="1084">
        <v>19</v>
      </c>
      <c r="B385" s="1084">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c r="A386" s="1084">
        <v>20</v>
      </c>
      <c r="B386" s="1084">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c r="A387" s="1084">
        <v>21</v>
      </c>
      <c r="B387" s="1084">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c r="A388" s="1084">
        <v>22</v>
      </c>
      <c r="B388" s="1084">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c r="A389" s="1084">
        <v>23</v>
      </c>
      <c r="B389" s="1084">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c r="A390" s="1084">
        <v>24</v>
      </c>
      <c r="B390" s="1084">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c r="A391" s="1084">
        <v>25</v>
      </c>
      <c r="B391" s="1084">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c r="A392" s="1084">
        <v>26</v>
      </c>
      <c r="B392" s="1084">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c r="A393" s="1084">
        <v>27</v>
      </c>
      <c r="B393" s="1084">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c r="A394" s="1084">
        <v>28</v>
      </c>
      <c r="B394" s="1084">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c r="A395" s="1084">
        <v>29</v>
      </c>
      <c r="B395" s="1084">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c r="A396" s="1084">
        <v>30</v>
      </c>
      <c r="B396" s="1084">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356</v>
      </c>
      <c r="Z399" s="349"/>
      <c r="AA399" s="349"/>
      <c r="AB399" s="349"/>
      <c r="AC399" s="281" t="s">
        <v>341</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c r="A400" s="1084">
        <v>1</v>
      </c>
      <c r="B400" s="1084">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c r="A401" s="1084">
        <v>2</v>
      </c>
      <c r="B401" s="1084">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c r="A402" s="1084">
        <v>3</v>
      </c>
      <c r="B402" s="1084">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c r="A403" s="1084">
        <v>4</v>
      </c>
      <c r="B403" s="1084">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c r="A404" s="1084">
        <v>5</v>
      </c>
      <c r="B404" s="1084">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c r="A405" s="1084">
        <v>6</v>
      </c>
      <c r="B405" s="1084">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c r="A406" s="1084">
        <v>7</v>
      </c>
      <c r="B406" s="1084">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c r="A407" s="1084">
        <v>8</v>
      </c>
      <c r="B407" s="1084">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c r="A408" s="1084">
        <v>9</v>
      </c>
      <c r="B408" s="1084">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c r="A409" s="1084">
        <v>10</v>
      </c>
      <c r="B409" s="1084">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c r="A410" s="1084">
        <v>11</v>
      </c>
      <c r="B410" s="1084">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c r="A411" s="1084">
        <v>12</v>
      </c>
      <c r="B411" s="1084">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c r="A412" s="1084">
        <v>13</v>
      </c>
      <c r="B412" s="1084">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c r="A413" s="1084">
        <v>14</v>
      </c>
      <c r="B413" s="1084">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c r="A414" s="1084">
        <v>15</v>
      </c>
      <c r="B414" s="1084">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c r="A415" s="1084">
        <v>16</v>
      </c>
      <c r="B415" s="1084">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c r="A416" s="1084">
        <v>17</v>
      </c>
      <c r="B416" s="1084">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c r="A417" s="1084">
        <v>18</v>
      </c>
      <c r="B417" s="1084">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c r="A418" s="1084">
        <v>19</v>
      </c>
      <c r="B418" s="1084">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c r="A419" s="1084">
        <v>20</v>
      </c>
      <c r="B419" s="1084">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c r="A420" s="1084">
        <v>21</v>
      </c>
      <c r="B420" s="1084">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c r="A421" s="1084">
        <v>22</v>
      </c>
      <c r="B421" s="1084">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c r="A422" s="1084">
        <v>23</v>
      </c>
      <c r="B422" s="1084">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c r="A423" s="1084">
        <v>24</v>
      </c>
      <c r="B423" s="1084">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c r="A424" s="1084">
        <v>25</v>
      </c>
      <c r="B424" s="1084">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c r="A425" s="1084">
        <v>26</v>
      </c>
      <c r="B425" s="1084">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c r="A426" s="1084">
        <v>27</v>
      </c>
      <c r="B426" s="1084">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c r="A427" s="1084">
        <v>28</v>
      </c>
      <c r="B427" s="1084">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c r="A428" s="1084">
        <v>29</v>
      </c>
      <c r="B428" s="1084">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c r="A429" s="1084">
        <v>30</v>
      </c>
      <c r="B429" s="1084">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356</v>
      </c>
      <c r="Z432" s="349"/>
      <c r="AA432" s="349"/>
      <c r="AB432" s="349"/>
      <c r="AC432" s="281" t="s">
        <v>341</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c r="A433" s="1084">
        <v>1</v>
      </c>
      <c r="B433" s="1084">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c r="A434" s="1084">
        <v>2</v>
      </c>
      <c r="B434" s="1084">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c r="A435" s="1084">
        <v>3</v>
      </c>
      <c r="B435" s="1084">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c r="A436" s="1084">
        <v>4</v>
      </c>
      <c r="B436" s="1084">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c r="A437" s="1084">
        <v>5</v>
      </c>
      <c r="B437" s="1084">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c r="A438" s="1084">
        <v>6</v>
      </c>
      <c r="B438" s="1084">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c r="A439" s="1084">
        <v>7</v>
      </c>
      <c r="B439" s="1084">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c r="A440" s="1084">
        <v>8</v>
      </c>
      <c r="B440" s="1084">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c r="A441" s="1084">
        <v>9</v>
      </c>
      <c r="B441" s="1084">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c r="A442" s="1084">
        <v>10</v>
      </c>
      <c r="B442" s="1084">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c r="A443" s="1084">
        <v>11</v>
      </c>
      <c r="B443" s="1084">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c r="A444" s="1084">
        <v>12</v>
      </c>
      <c r="B444" s="1084">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c r="A445" s="1084">
        <v>13</v>
      </c>
      <c r="B445" s="1084">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c r="A446" s="1084">
        <v>14</v>
      </c>
      <c r="B446" s="1084">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c r="A447" s="1084">
        <v>15</v>
      </c>
      <c r="B447" s="1084">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c r="A448" s="1084">
        <v>16</v>
      </c>
      <c r="B448" s="1084">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c r="A449" s="1084">
        <v>17</v>
      </c>
      <c r="B449" s="1084">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c r="A450" s="1084">
        <v>18</v>
      </c>
      <c r="B450" s="1084">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c r="A451" s="1084">
        <v>19</v>
      </c>
      <c r="B451" s="1084">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c r="A452" s="1084">
        <v>20</v>
      </c>
      <c r="B452" s="1084">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c r="A453" s="1084">
        <v>21</v>
      </c>
      <c r="B453" s="1084">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c r="A454" s="1084">
        <v>22</v>
      </c>
      <c r="B454" s="1084">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c r="A455" s="1084">
        <v>23</v>
      </c>
      <c r="B455" s="1084">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c r="A456" s="1084">
        <v>24</v>
      </c>
      <c r="B456" s="1084">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c r="A457" s="1084">
        <v>25</v>
      </c>
      <c r="B457" s="1084">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c r="A458" s="1084">
        <v>26</v>
      </c>
      <c r="B458" s="1084">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c r="A459" s="1084">
        <v>27</v>
      </c>
      <c r="B459" s="1084">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c r="A460" s="1084">
        <v>28</v>
      </c>
      <c r="B460" s="1084">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c r="A461" s="1084">
        <v>29</v>
      </c>
      <c r="B461" s="1084">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c r="A462" s="1084">
        <v>30</v>
      </c>
      <c r="B462" s="1084">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356</v>
      </c>
      <c r="Z465" s="349"/>
      <c r="AA465" s="349"/>
      <c r="AB465" s="349"/>
      <c r="AC465" s="281" t="s">
        <v>341</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c r="A466" s="1084">
        <v>1</v>
      </c>
      <c r="B466" s="1084">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c r="A467" s="1084">
        <v>2</v>
      </c>
      <c r="B467" s="1084">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c r="A468" s="1084">
        <v>3</v>
      </c>
      <c r="B468" s="1084">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c r="A469" s="1084">
        <v>4</v>
      </c>
      <c r="B469" s="1084">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c r="A470" s="1084">
        <v>5</v>
      </c>
      <c r="B470" s="1084">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c r="A471" s="1084">
        <v>6</v>
      </c>
      <c r="B471" s="1084">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c r="A472" s="1084">
        <v>7</v>
      </c>
      <c r="B472" s="1084">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c r="A473" s="1084">
        <v>8</v>
      </c>
      <c r="B473" s="1084">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c r="A474" s="1084">
        <v>9</v>
      </c>
      <c r="B474" s="1084">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c r="A475" s="1084">
        <v>10</v>
      </c>
      <c r="B475" s="1084">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c r="A476" s="1084">
        <v>11</v>
      </c>
      <c r="B476" s="1084">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c r="A477" s="1084">
        <v>12</v>
      </c>
      <c r="B477" s="1084">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c r="A478" s="1084">
        <v>13</v>
      </c>
      <c r="B478" s="1084">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c r="A479" s="1084">
        <v>14</v>
      </c>
      <c r="B479" s="1084">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c r="A480" s="1084">
        <v>15</v>
      </c>
      <c r="B480" s="1084">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c r="A481" s="1084">
        <v>16</v>
      </c>
      <c r="B481" s="1084">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c r="A482" s="1084">
        <v>17</v>
      </c>
      <c r="B482" s="1084">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c r="A483" s="1084">
        <v>18</v>
      </c>
      <c r="B483" s="1084">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c r="A484" s="1084">
        <v>19</v>
      </c>
      <c r="B484" s="1084">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c r="A485" s="1084">
        <v>20</v>
      </c>
      <c r="B485" s="1084">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c r="A486" s="1084">
        <v>21</v>
      </c>
      <c r="B486" s="1084">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c r="A487" s="1084">
        <v>22</v>
      </c>
      <c r="B487" s="1084">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c r="A488" s="1084">
        <v>23</v>
      </c>
      <c r="B488" s="1084">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c r="A489" s="1084">
        <v>24</v>
      </c>
      <c r="B489" s="1084">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c r="A490" s="1084">
        <v>25</v>
      </c>
      <c r="B490" s="1084">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c r="A491" s="1084">
        <v>26</v>
      </c>
      <c r="B491" s="1084">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c r="A492" s="1084">
        <v>27</v>
      </c>
      <c r="B492" s="1084">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c r="A493" s="1084">
        <v>28</v>
      </c>
      <c r="B493" s="1084">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c r="A494" s="1084">
        <v>29</v>
      </c>
      <c r="B494" s="1084">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c r="A495" s="1084">
        <v>30</v>
      </c>
      <c r="B495" s="1084">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356</v>
      </c>
      <c r="Z498" s="349"/>
      <c r="AA498" s="349"/>
      <c r="AB498" s="349"/>
      <c r="AC498" s="281" t="s">
        <v>341</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c r="A499" s="1084">
        <v>1</v>
      </c>
      <c r="B499" s="1084">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c r="A500" s="1084">
        <v>2</v>
      </c>
      <c r="B500" s="1084">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c r="A501" s="1084">
        <v>3</v>
      </c>
      <c r="B501" s="1084">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c r="A502" s="1084">
        <v>4</v>
      </c>
      <c r="B502" s="1084">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c r="A503" s="1084">
        <v>5</v>
      </c>
      <c r="B503" s="1084">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c r="A504" s="1084">
        <v>6</v>
      </c>
      <c r="B504" s="1084">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c r="A505" s="1084">
        <v>7</v>
      </c>
      <c r="B505" s="1084">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c r="A506" s="1084">
        <v>8</v>
      </c>
      <c r="B506" s="1084">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c r="A507" s="1084">
        <v>9</v>
      </c>
      <c r="B507" s="1084">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c r="A508" s="1084">
        <v>10</v>
      </c>
      <c r="B508" s="1084">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c r="A509" s="1084">
        <v>11</v>
      </c>
      <c r="B509" s="1084">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c r="A510" s="1084">
        <v>12</v>
      </c>
      <c r="B510" s="1084">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c r="A511" s="1084">
        <v>13</v>
      </c>
      <c r="B511" s="1084">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c r="A512" s="1084">
        <v>14</v>
      </c>
      <c r="B512" s="1084">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c r="A513" s="1084">
        <v>15</v>
      </c>
      <c r="B513" s="1084">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c r="A514" s="1084">
        <v>16</v>
      </c>
      <c r="B514" s="1084">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c r="A515" s="1084">
        <v>17</v>
      </c>
      <c r="B515" s="1084">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c r="A516" s="1084">
        <v>18</v>
      </c>
      <c r="B516" s="1084">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c r="A517" s="1084">
        <v>19</v>
      </c>
      <c r="B517" s="1084">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c r="A518" s="1084">
        <v>20</v>
      </c>
      <c r="B518" s="1084">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c r="A519" s="1084">
        <v>21</v>
      </c>
      <c r="B519" s="1084">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c r="A520" s="1084">
        <v>22</v>
      </c>
      <c r="B520" s="1084">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c r="A521" s="1084">
        <v>23</v>
      </c>
      <c r="B521" s="1084">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c r="A522" s="1084">
        <v>24</v>
      </c>
      <c r="B522" s="1084">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c r="A523" s="1084">
        <v>25</v>
      </c>
      <c r="B523" s="1084">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c r="A524" s="1084">
        <v>26</v>
      </c>
      <c r="B524" s="1084">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c r="A525" s="1084">
        <v>27</v>
      </c>
      <c r="B525" s="1084">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c r="A526" s="1084">
        <v>28</v>
      </c>
      <c r="B526" s="1084">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c r="A527" s="1084">
        <v>29</v>
      </c>
      <c r="B527" s="1084">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c r="A528" s="1084">
        <v>30</v>
      </c>
      <c r="B528" s="1084">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356</v>
      </c>
      <c r="Z531" s="349"/>
      <c r="AA531" s="349"/>
      <c r="AB531" s="349"/>
      <c r="AC531" s="281" t="s">
        <v>341</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c r="A532" s="1084">
        <v>1</v>
      </c>
      <c r="B532" s="1084">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c r="A533" s="1084">
        <v>2</v>
      </c>
      <c r="B533" s="1084">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c r="A534" s="1084">
        <v>3</v>
      </c>
      <c r="B534" s="1084">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c r="A535" s="1084">
        <v>4</v>
      </c>
      <c r="B535" s="1084">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c r="A536" s="1084">
        <v>5</v>
      </c>
      <c r="B536" s="1084">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c r="A537" s="1084">
        <v>6</v>
      </c>
      <c r="B537" s="1084">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c r="A538" s="1084">
        <v>7</v>
      </c>
      <c r="B538" s="1084">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c r="A539" s="1084">
        <v>8</v>
      </c>
      <c r="B539" s="1084">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c r="A540" s="1084">
        <v>9</v>
      </c>
      <c r="B540" s="1084">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c r="A541" s="1084">
        <v>10</v>
      </c>
      <c r="B541" s="1084">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c r="A542" s="1084">
        <v>11</v>
      </c>
      <c r="B542" s="1084">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c r="A543" s="1084">
        <v>12</v>
      </c>
      <c r="B543" s="1084">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c r="A544" s="1084">
        <v>13</v>
      </c>
      <c r="B544" s="1084">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c r="A545" s="1084">
        <v>14</v>
      </c>
      <c r="B545" s="1084">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c r="A546" s="1084">
        <v>15</v>
      </c>
      <c r="B546" s="1084">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c r="A547" s="1084">
        <v>16</v>
      </c>
      <c r="B547" s="1084">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c r="A548" s="1084">
        <v>17</v>
      </c>
      <c r="B548" s="1084">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c r="A549" s="1084">
        <v>18</v>
      </c>
      <c r="B549" s="1084">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c r="A550" s="1084">
        <v>19</v>
      </c>
      <c r="B550" s="1084">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c r="A551" s="1084">
        <v>20</v>
      </c>
      <c r="B551" s="1084">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c r="A552" s="1084">
        <v>21</v>
      </c>
      <c r="B552" s="1084">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c r="A553" s="1084">
        <v>22</v>
      </c>
      <c r="B553" s="1084">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c r="A554" s="1084">
        <v>23</v>
      </c>
      <c r="B554" s="1084">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c r="A555" s="1084">
        <v>24</v>
      </c>
      <c r="B555" s="1084">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c r="A556" s="1084">
        <v>25</v>
      </c>
      <c r="B556" s="1084">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c r="A557" s="1084">
        <v>26</v>
      </c>
      <c r="B557" s="1084">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c r="A558" s="1084">
        <v>27</v>
      </c>
      <c r="B558" s="1084">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c r="A559" s="1084">
        <v>28</v>
      </c>
      <c r="B559" s="1084">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c r="A560" s="1084">
        <v>29</v>
      </c>
      <c r="B560" s="1084">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c r="A561" s="1084">
        <v>30</v>
      </c>
      <c r="B561" s="1084">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356</v>
      </c>
      <c r="Z564" s="349"/>
      <c r="AA564" s="349"/>
      <c r="AB564" s="349"/>
      <c r="AC564" s="281" t="s">
        <v>341</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c r="A565" s="1084">
        <v>1</v>
      </c>
      <c r="B565" s="1084">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c r="A566" s="1084">
        <v>2</v>
      </c>
      <c r="B566" s="1084">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c r="A567" s="1084">
        <v>3</v>
      </c>
      <c r="B567" s="1084">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c r="A568" s="1084">
        <v>4</v>
      </c>
      <c r="B568" s="1084">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c r="A569" s="1084">
        <v>5</v>
      </c>
      <c r="B569" s="1084">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c r="A570" s="1084">
        <v>6</v>
      </c>
      <c r="B570" s="1084">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c r="A571" s="1084">
        <v>7</v>
      </c>
      <c r="B571" s="1084">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c r="A572" s="1084">
        <v>8</v>
      </c>
      <c r="B572" s="1084">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c r="A573" s="1084">
        <v>9</v>
      </c>
      <c r="B573" s="1084">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c r="A574" s="1084">
        <v>10</v>
      </c>
      <c r="B574" s="1084">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c r="A575" s="1084">
        <v>11</v>
      </c>
      <c r="B575" s="1084">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c r="A576" s="1084">
        <v>12</v>
      </c>
      <c r="B576" s="1084">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c r="A577" s="1084">
        <v>13</v>
      </c>
      <c r="B577" s="1084">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c r="A578" s="1084">
        <v>14</v>
      </c>
      <c r="B578" s="1084">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c r="A579" s="1084">
        <v>15</v>
      </c>
      <c r="B579" s="1084">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c r="A580" s="1084">
        <v>16</v>
      </c>
      <c r="B580" s="1084">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c r="A581" s="1084">
        <v>17</v>
      </c>
      <c r="B581" s="1084">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c r="A582" s="1084">
        <v>18</v>
      </c>
      <c r="B582" s="1084">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c r="A583" s="1084">
        <v>19</v>
      </c>
      <c r="B583" s="1084">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c r="A584" s="1084">
        <v>20</v>
      </c>
      <c r="B584" s="1084">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c r="A585" s="1084">
        <v>21</v>
      </c>
      <c r="B585" s="1084">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c r="A586" s="1084">
        <v>22</v>
      </c>
      <c r="B586" s="1084">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c r="A587" s="1084">
        <v>23</v>
      </c>
      <c r="B587" s="1084">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c r="A588" s="1084">
        <v>24</v>
      </c>
      <c r="B588" s="1084">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c r="A589" s="1084">
        <v>25</v>
      </c>
      <c r="B589" s="1084">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c r="A590" s="1084">
        <v>26</v>
      </c>
      <c r="B590" s="1084">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c r="A591" s="1084">
        <v>27</v>
      </c>
      <c r="B591" s="1084">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c r="A592" s="1084">
        <v>28</v>
      </c>
      <c r="B592" s="1084">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c r="A593" s="1084">
        <v>29</v>
      </c>
      <c r="B593" s="1084">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c r="A594" s="1084">
        <v>30</v>
      </c>
      <c r="B594" s="1084">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356</v>
      </c>
      <c r="Z597" s="349"/>
      <c r="AA597" s="349"/>
      <c r="AB597" s="349"/>
      <c r="AC597" s="281" t="s">
        <v>341</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c r="A598" s="1084">
        <v>1</v>
      </c>
      <c r="B598" s="1084">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c r="A599" s="1084">
        <v>2</v>
      </c>
      <c r="B599" s="1084">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c r="A600" s="1084">
        <v>3</v>
      </c>
      <c r="B600" s="1084">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c r="A601" s="1084">
        <v>4</v>
      </c>
      <c r="B601" s="1084">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c r="A602" s="1084">
        <v>5</v>
      </c>
      <c r="B602" s="1084">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c r="A603" s="1084">
        <v>6</v>
      </c>
      <c r="B603" s="1084">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c r="A604" s="1084">
        <v>7</v>
      </c>
      <c r="B604" s="1084">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c r="A605" s="1084">
        <v>8</v>
      </c>
      <c r="B605" s="1084">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c r="A606" s="1084">
        <v>9</v>
      </c>
      <c r="B606" s="1084">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c r="A607" s="1084">
        <v>10</v>
      </c>
      <c r="B607" s="1084">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c r="A608" s="1084">
        <v>11</v>
      </c>
      <c r="B608" s="1084">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c r="A609" s="1084">
        <v>12</v>
      </c>
      <c r="B609" s="1084">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c r="A610" s="1084">
        <v>13</v>
      </c>
      <c r="B610" s="1084">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c r="A611" s="1084">
        <v>14</v>
      </c>
      <c r="B611" s="1084">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c r="A612" s="1084">
        <v>15</v>
      </c>
      <c r="B612" s="1084">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c r="A613" s="1084">
        <v>16</v>
      </c>
      <c r="B613" s="1084">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c r="A614" s="1084">
        <v>17</v>
      </c>
      <c r="B614" s="1084">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c r="A615" s="1084">
        <v>18</v>
      </c>
      <c r="B615" s="1084">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c r="A616" s="1084">
        <v>19</v>
      </c>
      <c r="B616" s="1084">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c r="A617" s="1084">
        <v>20</v>
      </c>
      <c r="B617" s="1084">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c r="A618" s="1084">
        <v>21</v>
      </c>
      <c r="B618" s="1084">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c r="A619" s="1084">
        <v>22</v>
      </c>
      <c r="B619" s="1084">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c r="A620" s="1084">
        <v>23</v>
      </c>
      <c r="B620" s="1084">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c r="A621" s="1084">
        <v>24</v>
      </c>
      <c r="B621" s="1084">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c r="A622" s="1084">
        <v>25</v>
      </c>
      <c r="B622" s="1084">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c r="A623" s="1084">
        <v>26</v>
      </c>
      <c r="B623" s="1084">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c r="A624" s="1084">
        <v>27</v>
      </c>
      <c r="B624" s="1084">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c r="A625" s="1084">
        <v>28</v>
      </c>
      <c r="B625" s="1084">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c r="A626" s="1084">
        <v>29</v>
      </c>
      <c r="B626" s="1084">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c r="A627" s="1084">
        <v>30</v>
      </c>
      <c r="B627" s="1084">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356</v>
      </c>
      <c r="Z630" s="349"/>
      <c r="AA630" s="349"/>
      <c r="AB630" s="349"/>
      <c r="AC630" s="281" t="s">
        <v>341</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c r="A631" s="1084">
        <v>1</v>
      </c>
      <c r="B631" s="1084">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c r="A632" s="1084">
        <v>2</v>
      </c>
      <c r="B632" s="1084">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c r="A633" s="1084">
        <v>3</v>
      </c>
      <c r="B633" s="1084">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c r="A634" s="1084">
        <v>4</v>
      </c>
      <c r="B634" s="1084">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c r="A635" s="1084">
        <v>5</v>
      </c>
      <c r="B635" s="1084">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c r="A636" s="1084">
        <v>6</v>
      </c>
      <c r="B636" s="1084">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c r="A637" s="1084">
        <v>7</v>
      </c>
      <c r="B637" s="1084">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c r="A638" s="1084">
        <v>8</v>
      </c>
      <c r="B638" s="1084">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c r="A639" s="1084">
        <v>9</v>
      </c>
      <c r="B639" s="1084">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c r="A640" s="1084">
        <v>10</v>
      </c>
      <c r="B640" s="1084">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c r="A641" s="1084">
        <v>11</v>
      </c>
      <c r="B641" s="1084">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c r="A642" s="1084">
        <v>12</v>
      </c>
      <c r="B642" s="1084">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c r="A643" s="1084">
        <v>13</v>
      </c>
      <c r="B643" s="1084">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c r="A644" s="1084">
        <v>14</v>
      </c>
      <c r="B644" s="1084">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c r="A645" s="1084">
        <v>15</v>
      </c>
      <c r="B645" s="1084">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c r="A646" s="1084">
        <v>16</v>
      </c>
      <c r="B646" s="1084">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c r="A647" s="1084">
        <v>17</v>
      </c>
      <c r="B647" s="1084">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c r="A648" s="1084">
        <v>18</v>
      </c>
      <c r="B648" s="1084">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c r="A649" s="1084">
        <v>19</v>
      </c>
      <c r="B649" s="1084">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c r="A650" s="1084">
        <v>20</v>
      </c>
      <c r="B650" s="1084">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c r="A651" s="1084">
        <v>21</v>
      </c>
      <c r="B651" s="1084">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c r="A652" s="1084">
        <v>22</v>
      </c>
      <c r="B652" s="1084">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c r="A653" s="1084">
        <v>23</v>
      </c>
      <c r="B653" s="1084">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c r="A654" s="1084">
        <v>24</v>
      </c>
      <c r="B654" s="1084">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c r="A655" s="1084">
        <v>25</v>
      </c>
      <c r="B655" s="1084">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c r="A656" s="1084">
        <v>26</v>
      </c>
      <c r="B656" s="1084">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c r="A657" s="1084">
        <v>27</v>
      </c>
      <c r="B657" s="1084">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c r="A658" s="1084">
        <v>28</v>
      </c>
      <c r="B658" s="1084">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c r="A659" s="1084">
        <v>29</v>
      </c>
      <c r="B659" s="1084">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c r="A660" s="1084">
        <v>30</v>
      </c>
      <c r="B660" s="1084">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356</v>
      </c>
      <c r="Z663" s="349"/>
      <c r="AA663" s="349"/>
      <c r="AB663" s="349"/>
      <c r="AC663" s="281" t="s">
        <v>341</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c r="A664" s="1084">
        <v>1</v>
      </c>
      <c r="B664" s="1084">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c r="A665" s="1084">
        <v>2</v>
      </c>
      <c r="B665" s="1084">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c r="A666" s="1084">
        <v>3</v>
      </c>
      <c r="B666" s="1084">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c r="A667" s="1084">
        <v>4</v>
      </c>
      <c r="B667" s="1084">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c r="A668" s="1084">
        <v>5</v>
      </c>
      <c r="B668" s="1084">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c r="A669" s="1084">
        <v>6</v>
      </c>
      <c r="B669" s="1084">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c r="A670" s="1084">
        <v>7</v>
      </c>
      <c r="B670" s="1084">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c r="A671" s="1084">
        <v>8</v>
      </c>
      <c r="B671" s="1084">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c r="A672" s="1084">
        <v>9</v>
      </c>
      <c r="B672" s="1084">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c r="A673" s="1084">
        <v>10</v>
      </c>
      <c r="B673" s="1084">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c r="A674" s="1084">
        <v>11</v>
      </c>
      <c r="B674" s="1084">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c r="A675" s="1084">
        <v>12</v>
      </c>
      <c r="B675" s="1084">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c r="A676" s="1084">
        <v>13</v>
      </c>
      <c r="B676" s="1084">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c r="A677" s="1084">
        <v>14</v>
      </c>
      <c r="B677" s="1084">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c r="A678" s="1084">
        <v>15</v>
      </c>
      <c r="B678" s="1084">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c r="A679" s="1084">
        <v>16</v>
      </c>
      <c r="B679" s="1084">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c r="A680" s="1084">
        <v>17</v>
      </c>
      <c r="B680" s="1084">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c r="A681" s="1084">
        <v>18</v>
      </c>
      <c r="B681" s="1084">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c r="A682" s="1084">
        <v>19</v>
      </c>
      <c r="B682" s="1084">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c r="A683" s="1084">
        <v>20</v>
      </c>
      <c r="B683" s="1084">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c r="A684" s="1084">
        <v>21</v>
      </c>
      <c r="B684" s="1084">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c r="A685" s="1084">
        <v>22</v>
      </c>
      <c r="B685" s="1084">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c r="A686" s="1084">
        <v>23</v>
      </c>
      <c r="B686" s="1084">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c r="A687" s="1084">
        <v>24</v>
      </c>
      <c r="B687" s="1084">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c r="A688" s="1084">
        <v>25</v>
      </c>
      <c r="B688" s="1084">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c r="A689" s="1084">
        <v>26</v>
      </c>
      <c r="B689" s="1084">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c r="A690" s="1084">
        <v>27</v>
      </c>
      <c r="B690" s="1084">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c r="A691" s="1084">
        <v>28</v>
      </c>
      <c r="B691" s="1084">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c r="A692" s="1084">
        <v>29</v>
      </c>
      <c r="B692" s="1084">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c r="A693" s="1084">
        <v>30</v>
      </c>
      <c r="B693" s="1084">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356</v>
      </c>
      <c r="Z696" s="349"/>
      <c r="AA696" s="349"/>
      <c r="AB696" s="349"/>
      <c r="AC696" s="281" t="s">
        <v>341</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c r="A697" s="1084">
        <v>1</v>
      </c>
      <c r="B697" s="1084">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c r="A698" s="1084">
        <v>2</v>
      </c>
      <c r="B698" s="1084">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c r="A699" s="1084">
        <v>3</v>
      </c>
      <c r="B699" s="1084">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c r="A700" s="1084">
        <v>4</v>
      </c>
      <c r="B700" s="1084">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c r="A701" s="1084">
        <v>5</v>
      </c>
      <c r="B701" s="1084">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c r="A702" s="1084">
        <v>6</v>
      </c>
      <c r="B702" s="1084">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c r="A703" s="1084">
        <v>7</v>
      </c>
      <c r="B703" s="1084">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c r="A704" s="1084">
        <v>8</v>
      </c>
      <c r="B704" s="1084">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c r="A705" s="1084">
        <v>9</v>
      </c>
      <c r="B705" s="1084">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c r="A706" s="1084">
        <v>10</v>
      </c>
      <c r="B706" s="1084">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c r="A707" s="1084">
        <v>11</v>
      </c>
      <c r="B707" s="1084">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c r="A708" s="1084">
        <v>12</v>
      </c>
      <c r="B708" s="1084">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c r="A709" s="1084">
        <v>13</v>
      </c>
      <c r="B709" s="1084">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c r="A710" s="1084">
        <v>14</v>
      </c>
      <c r="B710" s="1084">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c r="A711" s="1084">
        <v>15</v>
      </c>
      <c r="B711" s="1084">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c r="A712" s="1084">
        <v>16</v>
      </c>
      <c r="B712" s="1084">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c r="A713" s="1084">
        <v>17</v>
      </c>
      <c r="B713" s="1084">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c r="A714" s="1084">
        <v>18</v>
      </c>
      <c r="B714" s="1084">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c r="A715" s="1084">
        <v>19</v>
      </c>
      <c r="B715" s="1084">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c r="A716" s="1084">
        <v>20</v>
      </c>
      <c r="B716" s="1084">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c r="A717" s="1084">
        <v>21</v>
      </c>
      <c r="B717" s="1084">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c r="A718" s="1084">
        <v>22</v>
      </c>
      <c r="B718" s="1084">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c r="A719" s="1084">
        <v>23</v>
      </c>
      <c r="B719" s="1084">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c r="A720" s="1084">
        <v>24</v>
      </c>
      <c r="B720" s="1084">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c r="A721" s="1084">
        <v>25</v>
      </c>
      <c r="B721" s="1084">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c r="A722" s="1084">
        <v>26</v>
      </c>
      <c r="B722" s="1084">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c r="A723" s="1084">
        <v>27</v>
      </c>
      <c r="B723" s="1084">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c r="A724" s="1084">
        <v>28</v>
      </c>
      <c r="B724" s="1084">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c r="A725" s="1084">
        <v>29</v>
      </c>
      <c r="B725" s="1084">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c r="A726" s="1084">
        <v>30</v>
      </c>
      <c r="B726" s="1084">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356</v>
      </c>
      <c r="Z729" s="349"/>
      <c r="AA729" s="349"/>
      <c r="AB729" s="349"/>
      <c r="AC729" s="281" t="s">
        <v>341</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c r="A730" s="1084">
        <v>1</v>
      </c>
      <c r="B730" s="1084">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c r="A731" s="1084">
        <v>2</v>
      </c>
      <c r="B731" s="1084">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c r="A732" s="1084">
        <v>3</v>
      </c>
      <c r="B732" s="1084">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c r="A733" s="1084">
        <v>4</v>
      </c>
      <c r="B733" s="1084">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c r="A734" s="1084">
        <v>5</v>
      </c>
      <c r="B734" s="1084">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c r="A735" s="1084">
        <v>6</v>
      </c>
      <c r="B735" s="1084">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c r="A736" s="1084">
        <v>7</v>
      </c>
      <c r="B736" s="1084">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c r="A737" s="1084">
        <v>8</v>
      </c>
      <c r="B737" s="1084">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c r="A738" s="1084">
        <v>9</v>
      </c>
      <c r="B738" s="1084">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c r="A739" s="1084">
        <v>10</v>
      </c>
      <c r="B739" s="1084">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c r="A740" s="1084">
        <v>11</v>
      </c>
      <c r="B740" s="1084">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c r="A741" s="1084">
        <v>12</v>
      </c>
      <c r="B741" s="1084">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c r="A742" s="1084">
        <v>13</v>
      </c>
      <c r="B742" s="1084">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c r="A743" s="1084">
        <v>14</v>
      </c>
      <c r="B743" s="1084">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c r="A744" s="1084">
        <v>15</v>
      </c>
      <c r="B744" s="1084">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c r="A745" s="1084">
        <v>16</v>
      </c>
      <c r="B745" s="1084">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c r="A746" s="1084">
        <v>17</v>
      </c>
      <c r="B746" s="1084">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c r="A747" s="1084">
        <v>18</v>
      </c>
      <c r="B747" s="1084">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c r="A748" s="1084">
        <v>19</v>
      </c>
      <c r="B748" s="1084">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c r="A749" s="1084">
        <v>20</v>
      </c>
      <c r="B749" s="1084">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c r="A750" s="1084">
        <v>21</v>
      </c>
      <c r="B750" s="1084">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c r="A751" s="1084">
        <v>22</v>
      </c>
      <c r="B751" s="1084">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c r="A752" s="1084">
        <v>23</v>
      </c>
      <c r="B752" s="1084">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c r="A753" s="1084">
        <v>24</v>
      </c>
      <c r="B753" s="1084">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c r="A754" s="1084">
        <v>25</v>
      </c>
      <c r="B754" s="1084">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c r="A755" s="1084">
        <v>26</v>
      </c>
      <c r="B755" s="1084">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c r="A756" s="1084">
        <v>27</v>
      </c>
      <c r="B756" s="1084">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c r="A757" s="1084">
        <v>28</v>
      </c>
      <c r="B757" s="1084">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c r="A758" s="1084">
        <v>29</v>
      </c>
      <c r="B758" s="1084">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c r="A759" s="1084">
        <v>30</v>
      </c>
      <c r="B759" s="1084">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356</v>
      </c>
      <c r="Z762" s="349"/>
      <c r="AA762" s="349"/>
      <c r="AB762" s="349"/>
      <c r="AC762" s="281" t="s">
        <v>341</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c r="A763" s="1084">
        <v>1</v>
      </c>
      <c r="B763" s="1084">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c r="A764" s="1084">
        <v>2</v>
      </c>
      <c r="B764" s="1084">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c r="A765" s="1084">
        <v>3</v>
      </c>
      <c r="B765" s="1084">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c r="A766" s="1084">
        <v>4</v>
      </c>
      <c r="B766" s="1084">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c r="A767" s="1084">
        <v>5</v>
      </c>
      <c r="B767" s="1084">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c r="A768" s="1084">
        <v>6</v>
      </c>
      <c r="B768" s="1084">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c r="A769" s="1084">
        <v>7</v>
      </c>
      <c r="B769" s="1084">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c r="A770" s="1084">
        <v>8</v>
      </c>
      <c r="B770" s="1084">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c r="A771" s="1084">
        <v>9</v>
      </c>
      <c r="B771" s="1084">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c r="A772" s="1084">
        <v>10</v>
      </c>
      <c r="B772" s="1084">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c r="A773" s="1084">
        <v>11</v>
      </c>
      <c r="B773" s="1084">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c r="A774" s="1084">
        <v>12</v>
      </c>
      <c r="B774" s="1084">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c r="A775" s="1084">
        <v>13</v>
      </c>
      <c r="B775" s="1084">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c r="A776" s="1084">
        <v>14</v>
      </c>
      <c r="B776" s="1084">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c r="A777" s="1084">
        <v>15</v>
      </c>
      <c r="B777" s="1084">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c r="A778" s="1084">
        <v>16</v>
      </c>
      <c r="B778" s="1084">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c r="A779" s="1084">
        <v>17</v>
      </c>
      <c r="B779" s="1084">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c r="A780" s="1084">
        <v>18</v>
      </c>
      <c r="B780" s="1084">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c r="A781" s="1084">
        <v>19</v>
      </c>
      <c r="B781" s="1084">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c r="A782" s="1084">
        <v>20</v>
      </c>
      <c r="B782" s="1084">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c r="A783" s="1084">
        <v>21</v>
      </c>
      <c r="B783" s="1084">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c r="A784" s="1084">
        <v>22</v>
      </c>
      <c r="B784" s="1084">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c r="A785" s="1084">
        <v>23</v>
      </c>
      <c r="B785" s="1084">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c r="A786" s="1084">
        <v>24</v>
      </c>
      <c r="B786" s="1084">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c r="A787" s="1084">
        <v>25</v>
      </c>
      <c r="B787" s="1084">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c r="A788" s="1084">
        <v>26</v>
      </c>
      <c r="B788" s="1084">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c r="A789" s="1084">
        <v>27</v>
      </c>
      <c r="B789" s="1084">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c r="A790" s="1084">
        <v>28</v>
      </c>
      <c r="B790" s="1084">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c r="A791" s="1084">
        <v>29</v>
      </c>
      <c r="B791" s="1084">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c r="A792" s="1084">
        <v>30</v>
      </c>
      <c r="B792" s="1084">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356</v>
      </c>
      <c r="Z795" s="349"/>
      <c r="AA795" s="349"/>
      <c r="AB795" s="349"/>
      <c r="AC795" s="281" t="s">
        <v>341</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c r="A796" s="1084">
        <v>1</v>
      </c>
      <c r="B796" s="1084">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c r="A797" s="1084">
        <v>2</v>
      </c>
      <c r="B797" s="1084">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c r="A798" s="1084">
        <v>3</v>
      </c>
      <c r="B798" s="1084">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c r="A799" s="1084">
        <v>4</v>
      </c>
      <c r="B799" s="1084">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c r="A800" s="1084">
        <v>5</v>
      </c>
      <c r="B800" s="1084">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c r="A801" s="1084">
        <v>6</v>
      </c>
      <c r="B801" s="1084">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c r="A802" s="1084">
        <v>7</v>
      </c>
      <c r="B802" s="1084">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c r="A803" s="1084">
        <v>8</v>
      </c>
      <c r="B803" s="1084">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c r="A804" s="1084">
        <v>9</v>
      </c>
      <c r="B804" s="1084">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c r="A805" s="1084">
        <v>10</v>
      </c>
      <c r="B805" s="1084">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c r="A806" s="1084">
        <v>11</v>
      </c>
      <c r="B806" s="1084">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c r="A807" s="1084">
        <v>12</v>
      </c>
      <c r="B807" s="1084">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c r="A808" s="1084">
        <v>13</v>
      </c>
      <c r="B808" s="1084">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c r="A809" s="1084">
        <v>14</v>
      </c>
      <c r="B809" s="1084">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c r="A810" s="1084">
        <v>15</v>
      </c>
      <c r="B810" s="1084">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c r="A811" s="1084">
        <v>16</v>
      </c>
      <c r="B811" s="1084">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c r="A812" s="1084">
        <v>17</v>
      </c>
      <c r="B812" s="1084">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c r="A813" s="1084">
        <v>18</v>
      </c>
      <c r="B813" s="1084">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c r="A814" s="1084">
        <v>19</v>
      </c>
      <c r="B814" s="1084">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c r="A815" s="1084">
        <v>20</v>
      </c>
      <c r="B815" s="1084">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c r="A816" s="1084">
        <v>21</v>
      </c>
      <c r="B816" s="1084">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c r="A817" s="1084">
        <v>22</v>
      </c>
      <c r="B817" s="1084">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c r="A818" s="1084">
        <v>23</v>
      </c>
      <c r="B818" s="1084">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c r="A819" s="1084">
        <v>24</v>
      </c>
      <c r="B819" s="1084">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c r="A820" s="1084">
        <v>25</v>
      </c>
      <c r="B820" s="1084">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c r="A821" s="1084">
        <v>26</v>
      </c>
      <c r="B821" s="1084">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c r="A822" s="1084">
        <v>27</v>
      </c>
      <c r="B822" s="1084">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c r="A823" s="1084">
        <v>28</v>
      </c>
      <c r="B823" s="1084">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c r="A824" s="1084">
        <v>29</v>
      </c>
      <c r="B824" s="1084">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c r="A825" s="1084">
        <v>30</v>
      </c>
      <c r="B825" s="1084">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356</v>
      </c>
      <c r="Z828" s="349"/>
      <c r="AA828" s="349"/>
      <c r="AB828" s="349"/>
      <c r="AC828" s="281" t="s">
        <v>341</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c r="A829" s="1084">
        <v>1</v>
      </c>
      <c r="B829" s="1084">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c r="A830" s="1084">
        <v>2</v>
      </c>
      <c r="B830" s="1084">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c r="A831" s="1084">
        <v>3</v>
      </c>
      <c r="B831" s="1084">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c r="A832" s="1084">
        <v>4</v>
      </c>
      <c r="B832" s="1084">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c r="A833" s="1084">
        <v>5</v>
      </c>
      <c r="B833" s="1084">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c r="A834" s="1084">
        <v>6</v>
      </c>
      <c r="B834" s="1084">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c r="A835" s="1084">
        <v>7</v>
      </c>
      <c r="B835" s="1084">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c r="A836" s="1084">
        <v>8</v>
      </c>
      <c r="B836" s="1084">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c r="A837" s="1084">
        <v>9</v>
      </c>
      <c r="B837" s="1084">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c r="A838" s="1084">
        <v>10</v>
      </c>
      <c r="B838" s="1084">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c r="A839" s="1084">
        <v>11</v>
      </c>
      <c r="B839" s="1084">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c r="A840" s="1084">
        <v>12</v>
      </c>
      <c r="B840" s="1084">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c r="A841" s="1084">
        <v>13</v>
      </c>
      <c r="B841" s="1084">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c r="A842" s="1084">
        <v>14</v>
      </c>
      <c r="B842" s="1084">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c r="A843" s="1084">
        <v>15</v>
      </c>
      <c r="B843" s="1084">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c r="A844" s="1084">
        <v>16</v>
      </c>
      <c r="B844" s="1084">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c r="A845" s="1084">
        <v>17</v>
      </c>
      <c r="B845" s="1084">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c r="A846" s="1084">
        <v>18</v>
      </c>
      <c r="B846" s="1084">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c r="A847" s="1084">
        <v>19</v>
      </c>
      <c r="B847" s="1084">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c r="A848" s="1084">
        <v>20</v>
      </c>
      <c r="B848" s="1084">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c r="A849" s="1084">
        <v>21</v>
      </c>
      <c r="B849" s="1084">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c r="A850" s="1084">
        <v>22</v>
      </c>
      <c r="B850" s="1084">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c r="A851" s="1084">
        <v>23</v>
      </c>
      <c r="B851" s="1084">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c r="A852" s="1084">
        <v>24</v>
      </c>
      <c r="B852" s="1084">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c r="A853" s="1084">
        <v>25</v>
      </c>
      <c r="B853" s="1084">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c r="A854" s="1084">
        <v>26</v>
      </c>
      <c r="B854" s="1084">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c r="A855" s="1084">
        <v>27</v>
      </c>
      <c r="B855" s="1084">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c r="A856" s="1084">
        <v>28</v>
      </c>
      <c r="B856" s="1084">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c r="A857" s="1084">
        <v>29</v>
      </c>
      <c r="B857" s="1084">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c r="A858" s="1084">
        <v>30</v>
      </c>
      <c r="B858" s="1084">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356</v>
      </c>
      <c r="Z861" s="349"/>
      <c r="AA861" s="349"/>
      <c r="AB861" s="349"/>
      <c r="AC861" s="281" t="s">
        <v>341</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c r="A862" s="1084">
        <v>1</v>
      </c>
      <c r="B862" s="1084">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c r="A863" s="1084">
        <v>2</v>
      </c>
      <c r="B863" s="1084">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c r="A864" s="1084">
        <v>3</v>
      </c>
      <c r="B864" s="1084">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c r="A865" s="1084">
        <v>4</v>
      </c>
      <c r="B865" s="1084">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c r="A866" s="1084">
        <v>5</v>
      </c>
      <c r="B866" s="1084">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c r="A867" s="1084">
        <v>6</v>
      </c>
      <c r="B867" s="1084">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c r="A868" s="1084">
        <v>7</v>
      </c>
      <c r="B868" s="1084">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c r="A869" s="1084">
        <v>8</v>
      </c>
      <c r="B869" s="1084">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c r="A870" s="1084">
        <v>9</v>
      </c>
      <c r="B870" s="1084">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c r="A871" s="1084">
        <v>10</v>
      </c>
      <c r="B871" s="1084">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c r="A872" s="1084">
        <v>11</v>
      </c>
      <c r="B872" s="1084">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c r="A873" s="1084">
        <v>12</v>
      </c>
      <c r="B873" s="1084">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c r="A874" s="1084">
        <v>13</v>
      </c>
      <c r="B874" s="1084">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c r="A875" s="1084">
        <v>14</v>
      </c>
      <c r="B875" s="1084">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c r="A876" s="1084">
        <v>15</v>
      </c>
      <c r="B876" s="1084">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c r="A877" s="1084">
        <v>16</v>
      </c>
      <c r="B877" s="1084">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c r="A878" s="1084">
        <v>17</v>
      </c>
      <c r="B878" s="1084">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c r="A879" s="1084">
        <v>18</v>
      </c>
      <c r="B879" s="1084">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c r="A880" s="1084">
        <v>19</v>
      </c>
      <c r="B880" s="1084">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c r="A881" s="1084">
        <v>20</v>
      </c>
      <c r="B881" s="1084">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c r="A882" s="1084">
        <v>21</v>
      </c>
      <c r="B882" s="1084">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c r="A883" s="1084">
        <v>22</v>
      </c>
      <c r="B883" s="1084">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c r="A884" s="1084">
        <v>23</v>
      </c>
      <c r="B884" s="1084">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c r="A885" s="1084">
        <v>24</v>
      </c>
      <c r="B885" s="1084">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c r="A886" s="1084">
        <v>25</v>
      </c>
      <c r="B886" s="1084">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c r="A887" s="1084">
        <v>26</v>
      </c>
      <c r="B887" s="1084">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c r="A888" s="1084">
        <v>27</v>
      </c>
      <c r="B888" s="1084">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c r="A889" s="1084">
        <v>28</v>
      </c>
      <c r="B889" s="1084">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c r="A890" s="1084">
        <v>29</v>
      </c>
      <c r="B890" s="1084">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c r="A891" s="1084">
        <v>30</v>
      </c>
      <c r="B891" s="1084">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356</v>
      </c>
      <c r="Z894" s="349"/>
      <c r="AA894" s="349"/>
      <c r="AB894" s="349"/>
      <c r="AC894" s="281" t="s">
        <v>341</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c r="A895" s="1084">
        <v>1</v>
      </c>
      <c r="B895" s="1084">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c r="A896" s="1084">
        <v>2</v>
      </c>
      <c r="B896" s="1084">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c r="A897" s="1084">
        <v>3</v>
      </c>
      <c r="B897" s="1084">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c r="A898" s="1084">
        <v>4</v>
      </c>
      <c r="B898" s="1084">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c r="A899" s="1084">
        <v>5</v>
      </c>
      <c r="B899" s="1084">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c r="A900" s="1084">
        <v>6</v>
      </c>
      <c r="B900" s="1084">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c r="A901" s="1084">
        <v>7</v>
      </c>
      <c r="B901" s="1084">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c r="A902" s="1084">
        <v>8</v>
      </c>
      <c r="B902" s="1084">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c r="A903" s="1084">
        <v>9</v>
      </c>
      <c r="B903" s="1084">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c r="A904" s="1084">
        <v>10</v>
      </c>
      <c r="B904" s="1084">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c r="A905" s="1084">
        <v>11</v>
      </c>
      <c r="B905" s="1084">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c r="A906" s="1084">
        <v>12</v>
      </c>
      <c r="B906" s="1084">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c r="A907" s="1084">
        <v>13</v>
      </c>
      <c r="B907" s="1084">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c r="A908" s="1084">
        <v>14</v>
      </c>
      <c r="B908" s="1084">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c r="A909" s="1084">
        <v>15</v>
      </c>
      <c r="B909" s="1084">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c r="A910" s="1084">
        <v>16</v>
      </c>
      <c r="B910" s="1084">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c r="A911" s="1084">
        <v>17</v>
      </c>
      <c r="B911" s="1084">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c r="A912" s="1084">
        <v>18</v>
      </c>
      <c r="B912" s="1084">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c r="A913" s="1084">
        <v>19</v>
      </c>
      <c r="B913" s="1084">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c r="A914" s="1084">
        <v>20</v>
      </c>
      <c r="B914" s="1084">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c r="A915" s="1084">
        <v>21</v>
      </c>
      <c r="B915" s="1084">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c r="A916" s="1084">
        <v>22</v>
      </c>
      <c r="B916" s="1084">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c r="A917" s="1084">
        <v>23</v>
      </c>
      <c r="B917" s="1084">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c r="A918" s="1084">
        <v>24</v>
      </c>
      <c r="B918" s="1084">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c r="A919" s="1084">
        <v>25</v>
      </c>
      <c r="B919" s="1084">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c r="A920" s="1084">
        <v>26</v>
      </c>
      <c r="B920" s="1084">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c r="A921" s="1084">
        <v>27</v>
      </c>
      <c r="B921" s="1084">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c r="A922" s="1084">
        <v>28</v>
      </c>
      <c r="B922" s="1084">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c r="A923" s="1084">
        <v>29</v>
      </c>
      <c r="B923" s="1084">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c r="A924" s="1084">
        <v>30</v>
      </c>
      <c r="B924" s="1084">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356</v>
      </c>
      <c r="Z927" s="349"/>
      <c r="AA927" s="349"/>
      <c r="AB927" s="349"/>
      <c r="AC927" s="281" t="s">
        <v>341</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c r="A928" s="1084">
        <v>1</v>
      </c>
      <c r="B928" s="1084">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c r="A929" s="1084">
        <v>2</v>
      </c>
      <c r="B929" s="1084">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c r="A930" s="1084">
        <v>3</v>
      </c>
      <c r="B930" s="1084">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c r="A931" s="1084">
        <v>4</v>
      </c>
      <c r="B931" s="1084">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c r="A932" s="1084">
        <v>5</v>
      </c>
      <c r="B932" s="1084">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c r="A933" s="1084">
        <v>6</v>
      </c>
      <c r="B933" s="1084">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c r="A934" s="1084">
        <v>7</v>
      </c>
      <c r="B934" s="1084">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c r="A935" s="1084">
        <v>8</v>
      </c>
      <c r="B935" s="1084">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c r="A936" s="1084">
        <v>9</v>
      </c>
      <c r="B936" s="1084">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c r="A937" s="1084">
        <v>10</v>
      </c>
      <c r="B937" s="1084">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c r="A938" s="1084">
        <v>11</v>
      </c>
      <c r="B938" s="1084">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c r="A939" s="1084">
        <v>12</v>
      </c>
      <c r="B939" s="1084">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c r="A940" s="1084">
        <v>13</v>
      </c>
      <c r="B940" s="1084">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c r="A941" s="1084">
        <v>14</v>
      </c>
      <c r="B941" s="1084">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c r="A942" s="1084">
        <v>15</v>
      </c>
      <c r="B942" s="1084">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c r="A943" s="1084">
        <v>16</v>
      </c>
      <c r="B943" s="1084">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c r="A944" s="1084">
        <v>17</v>
      </c>
      <c r="B944" s="1084">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c r="A945" s="1084">
        <v>18</v>
      </c>
      <c r="B945" s="1084">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c r="A946" s="1084">
        <v>19</v>
      </c>
      <c r="B946" s="1084">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c r="A947" s="1084">
        <v>20</v>
      </c>
      <c r="B947" s="1084">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c r="A948" s="1084">
        <v>21</v>
      </c>
      <c r="B948" s="1084">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c r="A949" s="1084">
        <v>22</v>
      </c>
      <c r="B949" s="1084">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c r="A950" s="1084">
        <v>23</v>
      </c>
      <c r="B950" s="1084">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c r="A951" s="1084">
        <v>24</v>
      </c>
      <c r="B951" s="1084">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c r="A952" s="1084">
        <v>25</v>
      </c>
      <c r="B952" s="1084">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c r="A953" s="1084">
        <v>26</v>
      </c>
      <c r="B953" s="1084">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c r="A954" s="1084">
        <v>27</v>
      </c>
      <c r="B954" s="1084">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c r="A955" s="1084">
        <v>28</v>
      </c>
      <c r="B955" s="1084">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c r="A956" s="1084">
        <v>29</v>
      </c>
      <c r="B956" s="1084">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c r="A957" s="1084">
        <v>30</v>
      </c>
      <c r="B957" s="1084">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356</v>
      </c>
      <c r="Z960" s="349"/>
      <c r="AA960" s="349"/>
      <c r="AB960" s="349"/>
      <c r="AC960" s="281" t="s">
        <v>341</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c r="A961" s="1084">
        <v>1</v>
      </c>
      <c r="B961" s="1084">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c r="A962" s="1084">
        <v>2</v>
      </c>
      <c r="B962" s="1084">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c r="A963" s="1084">
        <v>3</v>
      </c>
      <c r="B963" s="1084">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c r="A964" s="1084">
        <v>4</v>
      </c>
      <c r="B964" s="1084">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c r="A965" s="1084">
        <v>5</v>
      </c>
      <c r="B965" s="1084">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c r="A966" s="1084">
        <v>6</v>
      </c>
      <c r="B966" s="1084">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c r="A967" s="1084">
        <v>7</v>
      </c>
      <c r="B967" s="1084">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c r="A968" s="1084">
        <v>8</v>
      </c>
      <c r="B968" s="1084">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c r="A969" s="1084">
        <v>9</v>
      </c>
      <c r="B969" s="1084">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c r="A970" s="1084">
        <v>10</v>
      </c>
      <c r="B970" s="1084">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c r="A971" s="1084">
        <v>11</v>
      </c>
      <c r="B971" s="1084">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c r="A972" s="1084">
        <v>12</v>
      </c>
      <c r="B972" s="1084">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c r="A973" s="1084">
        <v>13</v>
      </c>
      <c r="B973" s="1084">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c r="A974" s="1084">
        <v>14</v>
      </c>
      <c r="B974" s="1084">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c r="A975" s="1084">
        <v>15</v>
      </c>
      <c r="B975" s="1084">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c r="A976" s="1084">
        <v>16</v>
      </c>
      <c r="B976" s="1084">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c r="A977" s="1084">
        <v>17</v>
      </c>
      <c r="B977" s="1084">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c r="A978" s="1084">
        <v>18</v>
      </c>
      <c r="B978" s="1084">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c r="A979" s="1084">
        <v>19</v>
      </c>
      <c r="B979" s="1084">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c r="A980" s="1084">
        <v>20</v>
      </c>
      <c r="B980" s="1084">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c r="A981" s="1084">
        <v>21</v>
      </c>
      <c r="B981" s="1084">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c r="A982" s="1084">
        <v>22</v>
      </c>
      <c r="B982" s="1084">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c r="A983" s="1084">
        <v>23</v>
      </c>
      <c r="B983" s="1084">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c r="A984" s="1084">
        <v>24</v>
      </c>
      <c r="B984" s="1084">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c r="A985" s="1084">
        <v>25</v>
      </c>
      <c r="B985" s="1084">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c r="A986" s="1084">
        <v>26</v>
      </c>
      <c r="B986" s="1084">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c r="A987" s="1084">
        <v>27</v>
      </c>
      <c r="B987" s="1084">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c r="A988" s="1084">
        <v>28</v>
      </c>
      <c r="B988" s="1084">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c r="A989" s="1084">
        <v>29</v>
      </c>
      <c r="B989" s="1084">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c r="A990" s="1084">
        <v>30</v>
      </c>
      <c r="B990" s="1084">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356</v>
      </c>
      <c r="Z993" s="349"/>
      <c r="AA993" s="349"/>
      <c r="AB993" s="349"/>
      <c r="AC993" s="281" t="s">
        <v>341</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c r="A994" s="1084">
        <v>1</v>
      </c>
      <c r="B994" s="1084">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c r="A995" s="1084">
        <v>2</v>
      </c>
      <c r="B995" s="1084">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c r="A996" s="1084">
        <v>3</v>
      </c>
      <c r="B996" s="1084">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c r="A997" s="1084">
        <v>4</v>
      </c>
      <c r="B997" s="1084">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c r="A998" s="1084">
        <v>5</v>
      </c>
      <c r="B998" s="1084">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c r="A999" s="1084">
        <v>6</v>
      </c>
      <c r="B999" s="1084">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c r="A1000" s="1084">
        <v>7</v>
      </c>
      <c r="B1000" s="1084">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c r="A1001" s="1084">
        <v>8</v>
      </c>
      <c r="B1001" s="1084">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c r="A1002" s="1084">
        <v>9</v>
      </c>
      <c r="B1002" s="1084">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c r="A1003" s="1084">
        <v>10</v>
      </c>
      <c r="B1003" s="1084">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c r="A1004" s="1084">
        <v>11</v>
      </c>
      <c r="B1004" s="1084">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c r="A1005" s="1084">
        <v>12</v>
      </c>
      <c r="B1005" s="1084">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c r="A1006" s="1084">
        <v>13</v>
      </c>
      <c r="B1006" s="1084">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c r="A1007" s="1084">
        <v>14</v>
      </c>
      <c r="B1007" s="1084">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c r="A1008" s="1084">
        <v>15</v>
      </c>
      <c r="B1008" s="1084">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c r="A1009" s="1084">
        <v>16</v>
      </c>
      <c r="B1009" s="1084">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c r="A1010" s="1084">
        <v>17</v>
      </c>
      <c r="B1010" s="1084">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c r="A1011" s="1084">
        <v>18</v>
      </c>
      <c r="B1011" s="1084">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c r="A1012" s="1084">
        <v>19</v>
      </c>
      <c r="B1012" s="1084">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c r="A1013" s="1084">
        <v>20</v>
      </c>
      <c r="B1013" s="1084">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c r="A1014" s="1084">
        <v>21</v>
      </c>
      <c r="B1014" s="1084">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c r="A1015" s="1084">
        <v>22</v>
      </c>
      <c r="B1015" s="1084">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c r="A1016" s="1084">
        <v>23</v>
      </c>
      <c r="B1016" s="1084">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c r="A1017" s="1084">
        <v>24</v>
      </c>
      <c r="B1017" s="1084">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c r="A1018" s="1084">
        <v>25</v>
      </c>
      <c r="B1018" s="1084">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c r="A1019" s="1084">
        <v>26</v>
      </c>
      <c r="B1019" s="1084">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c r="A1020" s="1084">
        <v>27</v>
      </c>
      <c r="B1020" s="1084">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c r="A1021" s="1084">
        <v>28</v>
      </c>
      <c r="B1021" s="1084">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c r="A1022" s="1084">
        <v>29</v>
      </c>
      <c r="B1022" s="1084">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c r="A1023" s="1084">
        <v>30</v>
      </c>
      <c r="B1023" s="1084">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356</v>
      </c>
      <c r="Z1026" s="349"/>
      <c r="AA1026" s="349"/>
      <c r="AB1026" s="349"/>
      <c r="AC1026" s="281" t="s">
        <v>341</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c r="A1027" s="1084">
        <v>1</v>
      </c>
      <c r="B1027" s="1084">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c r="A1028" s="1084">
        <v>2</v>
      </c>
      <c r="B1028" s="1084">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c r="A1029" s="1084">
        <v>3</v>
      </c>
      <c r="B1029" s="1084">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c r="A1030" s="1084">
        <v>4</v>
      </c>
      <c r="B1030" s="1084">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c r="A1031" s="1084">
        <v>5</v>
      </c>
      <c r="B1031" s="1084">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c r="A1032" s="1084">
        <v>6</v>
      </c>
      <c r="B1032" s="1084">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c r="A1033" s="1084">
        <v>7</v>
      </c>
      <c r="B1033" s="1084">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c r="A1034" s="1084">
        <v>8</v>
      </c>
      <c r="B1034" s="1084">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c r="A1035" s="1084">
        <v>9</v>
      </c>
      <c r="B1035" s="1084">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c r="A1036" s="1084">
        <v>10</v>
      </c>
      <c r="B1036" s="1084">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c r="A1037" s="1084">
        <v>11</v>
      </c>
      <c r="B1037" s="1084">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c r="A1038" s="1084">
        <v>12</v>
      </c>
      <c r="B1038" s="1084">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c r="A1039" s="1084">
        <v>13</v>
      </c>
      <c r="B1039" s="1084">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c r="A1040" s="1084">
        <v>14</v>
      </c>
      <c r="B1040" s="1084">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c r="A1041" s="1084">
        <v>15</v>
      </c>
      <c r="B1041" s="1084">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c r="A1042" s="1084">
        <v>16</v>
      </c>
      <c r="B1042" s="1084">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c r="A1043" s="1084">
        <v>17</v>
      </c>
      <c r="B1043" s="1084">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c r="A1044" s="1084">
        <v>18</v>
      </c>
      <c r="B1044" s="1084">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c r="A1045" s="1084">
        <v>19</v>
      </c>
      <c r="B1045" s="1084">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c r="A1046" s="1084">
        <v>20</v>
      </c>
      <c r="B1046" s="1084">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c r="A1047" s="1084">
        <v>21</v>
      </c>
      <c r="B1047" s="1084">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c r="A1048" s="1084">
        <v>22</v>
      </c>
      <c r="B1048" s="1084">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c r="A1049" s="1084">
        <v>23</v>
      </c>
      <c r="B1049" s="1084">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c r="A1050" s="1084">
        <v>24</v>
      </c>
      <c r="B1050" s="1084">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c r="A1051" s="1084">
        <v>25</v>
      </c>
      <c r="B1051" s="1084">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c r="A1052" s="1084">
        <v>26</v>
      </c>
      <c r="B1052" s="1084">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c r="A1053" s="1084">
        <v>27</v>
      </c>
      <c r="B1053" s="1084">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c r="A1054" s="1084">
        <v>28</v>
      </c>
      <c r="B1054" s="1084">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c r="A1055" s="1084">
        <v>29</v>
      </c>
      <c r="B1055" s="1084">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c r="A1056" s="1084">
        <v>30</v>
      </c>
      <c r="B1056" s="1084">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356</v>
      </c>
      <c r="Z1059" s="349"/>
      <c r="AA1059" s="349"/>
      <c r="AB1059" s="349"/>
      <c r="AC1059" s="281" t="s">
        <v>341</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c r="A1060" s="1084">
        <v>1</v>
      </c>
      <c r="B1060" s="1084">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c r="A1061" s="1084">
        <v>2</v>
      </c>
      <c r="B1061" s="1084">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c r="A1062" s="1084">
        <v>3</v>
      </c>
      <c r="B1062" s="1084">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c r="A1063" s="1084">
        <v>4</v>
      </c>
      <c r="B1063" s="1084">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c r="A1064" s="1084">
        <v>5</v>
      </c>
      <c r="B1064" s="1084">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c r="A1065" s="1084">
        <v>6</v>
      </c>
      <c r="B1065" s="1084">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c r="A1066" s="1084">
        <v>7</v>
      </c>
      <c r="B1066" s="1084">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c r="A1067" s="1084">
        <v>8</v>
      </c>
      <c r="B1067" s="1084">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c r="A1068" s="1084">
        <v>9</v>
      </c>
      <c r="B1068" s="1084">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c r="A1069" s="1084">
        <v>10</v>
      </c>
      <c r="B1069" s="1084">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c r="A1070" s="1084">
        <v>11</v>
      </c>
      <c r="B1070" s="1084">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c r="A1071" s="1084">
        <v>12</v>
      </c>
      <c r="B1071" s="1084">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c r="A1072" s="1084">
        <v>13</v>
      </c>
      <c r="B1072" s="1084">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c r="A1073" s="1084">
        <v>14</v>
      </c>
      <c r="B1073" s="1084">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c r="A1074" s="1084">
        <v>15</v>
      </c>
      <c r="B1074" s="1084">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c r="A1075" s="1084">
        <v>16</v>
      </c>
      <c r="B1075" s="1084">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c r="A1076" s="1084">
        <v>17</v>
      </c>
      <c r="B1076" s="1084">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c r="A1077" s="1084">
        <v>18</v>
      </c>
      <c r="B1077" s="1084">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c r="A1078" s="1084">
        <v>19</v>
      </c>
      <c r="B1078" s="1084">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c r="A1079" s="1084">
        <v>20</v>
      </c>
      <c r="B1079" s="1084">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c r="A1080" s="1084">
        <v>21</v>
      </c>
      <c r="B1080" s="1084">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c r="A1081" s="1084">
        <v>22</v>
      </c>
      <c r="B1081" s="1084">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c r="A1082" s="1084">
        <v>23</v>
      </c>
      <c r="B1082" s="1084">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c r="A1083" s="1084">
        <v>24</v>
      </c>
      <c r="B1083" s="1084">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c r="A1084" s="1084">
        <v>25</v>
      </c>
      <c r="B1084" s="1084">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c r="A1085" s="1084">
        <v>26</v>
      </c>
      <c r="B1085" s="1084">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c r="A1086" s="1084">
        <v>27</v>
      </c>
      <c r="B1086" s="1084">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c r="A1087" s="1084">
        <v>28</v>
      </c>
      <c r="B1087" s="1084">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c r="A1088" s="1084">
        <v>29</v>
      </c>
      <c r="B1088" s="1084">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c r="A1089" s="1084">
        <v>30</v>
      </c>
      <c r="B1089" s="1084">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356</v>
      </c>
      <c r="Z1092" s="349"/>
      <c r="AA1092" s="349"/>
      <c r="AB1092" s="349"/>
      <c r="AC1092" s="281" t="s">
        <v>341</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c r="A1093" s="1084">
        <v>1</v>
      </c>
      <c r="B1093" s="1084">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c r="A1094" s="1084">
        <v>2</v>
      </c>
      <c r="B1094" s="1084">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c r="A1095" s="1084">
        <v>3</v>
      </c>
      <c r="B1095" s="1084">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c r="A1096" s="1084">
        <v>4</v>
      </c>
      <c r="B1096" s="1084">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c r="A1097" s="1084">
        <v>5</v>
      </c>
      <c r="B1097" s="1084">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c r="A1098" s="1084">
        <v>6</v>
      </c>
      <c r="B1098" s="1084">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c r="A1099" s="1084">
        <v>7</v>
      </c>
      <c r="B1099" s="1084">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c r="A1100" s="1084">
        <v>8</v>
      </c>
      <c r="B1100" s="1084">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c r="A1101" s="1084">
        <v>9</v>
      </c>
      <c r="B1101" s="1084">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c r="A1102" s="1084">
        <v>10</v>
      </c>
      <c r="B1102" s="1084">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c r="A1103" s="1084">
        <v>11</v>
      </c>
      <c r="B1103" s="1084">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c r="A1104" s="1084">
        <v>12</v>
      </c>
      <c r="B1104" s="1084">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c r="A1105" s="1084">
        <v>13</v>
      </c>
      <c r="B1105" s="1084">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c r="A1106" s="1084">
        <v>14</v>
      </c>
      <c r="B1106" s="1084">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c r="A1107" s="1084">
        <v>15</v>
      </c>
      <c r="B1107" s="1084">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c r="A1108" s="1084">
        <v>16</v>
      </c>
      <c r="B1108" s="1084">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c r="A1109" s="1084">
        <v>17</v>
      </c>
      <c r="B1109" s="1084">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c r="A1110" s="1084">
        <v>18</v>
      </c>
      <c r="B1110" s="1084">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c r="A1111" s="1084">
        <v>19</v>
      </c>
      <c r="B1111" s="1084">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c r="A1112" s="1084">
        <v>20</v>
      </c>
      <c r="B1112" s="1084">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c r="A1113" s="1084">
        <v>21</v>
      </c>
      <c r="B1113" s="1084">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c r="A1114" s="1084">
        <v>22</v>
      </c>
      <c r="B1114" s="1084">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c r="A1115" s="1084">
        <v>23</v>
      </c>
      <c r="B1115" s="1084">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c r="A1116" s="1084">
        <v>24</v>
      </c>
      <c r="B1116" s="1084">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c r="A1117" s="1084">
        <v>25</v>
      </c>
      <c r="B1117" s="1084">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c r="A1118" s="1084">
        <v>26</v>
      </c>
      <c r="B1118" s="1084">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c r="A1119" s="1084">
        <v>27</v>
      </c>
      <c r="B1119" s="1084">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c r="A1120" s="1084">
        <v>28</v>
      </c>
      <c r="B1120" s="1084">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c r="A1121" s="1084">
        <v>29</v>
      </c>
      <c r="B1121" s="1084">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c r="A1122" s="1084">
        <v>30</v>
      </c>
      <c r="B1122" s="1084">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356</v>
      </c>
      <c r="Z1125" s="349"/>
      <c r="AA1125" s="349"/>
      <c r="AB1125" s="349"/>
      <c r="AC1125" s="281" t="s">
        <v>341</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c r="A1126" s="1084">
        <v>1</v>
      </c>
      <c r="B1126" s="1084">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c r="A1127" s="1084">
        <v>2</v>
      </c>
      <c r="B1127" s="1084">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c r="A1128" s="1084">
        <v>3</v>
      </c>
      <c r="B1128" s="1084">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c r="A1129" s="1084">
        <v>4</v>
      </c>
      <c r="B1129" s="1084">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c r="A1130" s="1084">
        <v>5</v>
      </c>
      <c r="B1130" s="1084">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c r="A1131" s="1084">
        <v>6</v>
      </c>
      <c r="B1131" s="1084">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c r="A1132" s="1084">
        <v>7</v>
      </c>
      <c r="B1132" s="1084">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c r="A1133" s="1084">
        <v>8</v>
      </c>
      <c r="B1133" s="1084">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c r="A1134" s="1084">
        <v>9</v>
      </c>
      <c r="B1134" s="1084">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c r="A1135" s="1084">
        <v>10</v>
      </c>
      <c r="B1135" s="1084">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c r="A1136" s="1084">
        <v>11</v>
      </c>
      <c r="B1136" s="1084">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c r="A1137" s="1084">
        <v>12</v>
      </c>
      <c r="B1137" s="1084">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c r="A1138" s="1084">
        <v>13</v>
      </c>
      <c r="B1138" s="1084">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c r="A1139" s="1084">
        <v>14</v>
      </c>
      <c r="B1139" s="1084">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c r="A1140" s="1084">
        <v>15</v>
      </c>
      <c r="B1140" s="1084">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c r="A1141" s="1084">
        <v>16</v>
      </c>
      <c r="B1141" s="1084">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c r="A1142" s="1084">
        <v>17</v>
      </c>
      <c r="B1142" s="1084">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c r="A1143" s="1084">
        <v>18</v>
      </c>
      <c r="B1143" s="1084">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c r="A1144" s="1084">
        <v>19</v>
      </c>
      <c r="B1144" s="1084">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c r="A1145" s="1084">
        <v>20</v>
      </c>
      <c r="B1145" s="1084">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c r="A1146" s="1084">
        <v>21</v>
      </c>
      <c r="B1146" s="1084">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c r="A1147" s="1084">
        <v>22</v>
      </c>
      <c r="B1147" s="1084">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c r="A1148" s="1084">
        <v>23</v>
      </c>
      <c r="B1148" s="1084">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c r="A1149" s="1084">
        <v>24</v>
      </c>
      <c r="B1149" s="1084">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c r="A1150" s="1084">
        <v>25</v>
      </c>
      <c r="B1150" s="1084">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c r="A1151" s="1084">
        <v>26</v>
      </c>
      <c r="B1151" s="1084">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c r="A1152" s="1084">
        <v>27</v>
      </c>
      <c r="B1152" s="1084">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c r="A1153" s="1084">
        <v>28</v>
      </c>
      <c r="B1153" s="1084">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c r="A1154" s="1084">
        <v>29</v>
      </c>
      <c r="B1154" s="1084">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c r="A1155" s="1084">
        <v>30</v>
      </c>
      <c r="B1155" s="1084">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356</v>
      </c>
      <c r="Z1158" s="349"/>
      <c r="AA1158" s="349"/>
      <c r="AB1158" s="349"/>
      <c r="AC1158" s="281" t="s">
        <v>341</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c r="A1159" s="1084">
        <v>1</v>
      </c>
      <c r="B1159" s="1084">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c r="A1160" s="1084">
        <v>2</v>
      </c>
      <c r="B1160" s="1084">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c r="A1161" s="1084">
        <v>3</v>
      </c>
      <c r="B1161" s="1084">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c r="A1162" s="1084">
        <v>4</v>
      </c>
      <c r="B1162" s="1084">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c r="A1163" s="1084">
        <v>5</v>
      </c>
      <c r="B1163" s="1084">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c r="A1164" s="1084">
        <v>6</v>
      </c>
      <c r="B1164" s="1084">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c r="A1165" s="1084">
        <v>7</v>
      </c>
      <c r="B1165" s="1084">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c r="A1166" s="1084">
        <v>8</v>
      </c>
      <c r="B1166" s="1084">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c r="A1167" s="1084">
        <v>9</v>
      </c>
      <c r="B1167" s="1084">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c r="A1168" s="1084">
        <v>10</v>
      </c>
      <c r="B1168" s="1084">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c r="A1169" s="1084">
        <v>11</v>
      </c>
      <c r="B1169" s="1084">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c r="A1170" s="1084">
        <v>12</v>
      </c>
      <c r="B1170" s="1084">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c r="A1171" s="1084">
        <v>13</v>
      </c>
      <c r="B1171" s="1084">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c r="A1172" s="1084">
        <v>14</v>
      </c>
      <c r="B1172" s="1084">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c r="A1173" s="1084">
        <v>15</v>
      </c>
      <c r="B1173" s="1084">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c r="A1174" s="1084">
        <v>16</v>
      </c>
      <c r="B1174" s="1084">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c r="A1175" s="1084">
        <v>17</v>
      </c>
      <c r="B1175" s="1084">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c r="A1176" s="1084">
        <v>18</v>
      </c>
      <c r="B1176" s="1084">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c r="A1177" s="1084">
        <v>19</v>
      </c>
      <c r="B1177" s="1084">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c r="A1178" s="1084">
        <v>20</v>
      </c>
      <c r="B1178" s="1084">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c r="A1179" s="1084">
        <v>21</v>
      </c>
      <c r="B1179" s="1084">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c r="A1180" s="1084">
        <v>22</v>
      </c>
      <c r="B1180" s="1084">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c r="A1181" s="1084">
        <v>23</v>
      </c>
      <c r="B1181" s="1084">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c r="A1182" s="1084">
        <v>24</v>
      </c>
      <c r="B1182" s="1084">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c r="A1183" s="1084">
        <v>25</v>
      </c>
      <c r="B1183" s="1084">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c r="A1184" s="1084">
        <v>26</v>
      </c>
      <c r="B1184" s="1084">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c r="A1185" s="1084">
        <v>27</v>
      </c>
      <c r="B1185" s="1084">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c r="A1186" s="1084">
        <v>28</v>
      </c>
      <c r="B1186" s="1084">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c r="A1187" s="1084">
        <v>29</v>
      </c>
      <c r="B1187" s="1084">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c r="A1188" s="1084">
        <v>30</v>
      </c>
      <c r="B1188" s="1084">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356</v>
      </c>
      <c r="Z1191" s="349"/>
      <c r="AA1191" s="349"/>
      <c r="AB1191" s="349"/>
      <c r="AC1191" s="281" t="s">
        <v>341</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c r="A1192" s="1084">
        <v>1</v>
      </c>
      <c r="B1192" s="1084">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c r="A1193" s="1084">
        <v>2</v>
      </c>
      <c r="B1193" s="1084">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c r="A1194" s="1084">
        <v>3</v>
      </c>
      <c r="B1194" s="1084">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c r="A1195" s="1084">
        <v>4</v>
      </c>
      <c r="B1195" s="1084">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c r="A1196" s="1084">
        <v>5</v>
      </c>
      <c r="B1196" s="1084">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c r="A1197" s="1084">
        <v>6</v>
      </c>
      <c r="B1197" s="1084">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c r="A1198" s="1084">
        <v>7</v>
      </c>
      <c r="B1198" s="1084">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c r="A1199" s="1084">
        <v>8</v>
      </c>
      <c r="B1199" s="1084">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c r="A1200" s="1084">
        <v>9</v>
      </c>
      <c r="B1200" s="1084">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c r="A1201" s="1084">
        <v>10</v>
      </c>
      <c r="B1201" s="1084">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c r="A1202" s="1084">
        <v>11</v>
      </c>
      <c r="B1202" s="1084">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c r="A1203" s="1084">
        <v>12</v>
      </c>
      <c r="B1203" s="1084">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c r="A1204" s="1084">
        <v>13</v>
      </c>
      <c r="B1204" s="1084">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c r="A1205" s="1084">
        <v>14</v>
      </c>
      <c r="B1205" s="1084">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c r="A1206" s="1084">
        <v>15</v>
      </c>
      <c r="B1206" s="1084">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c r="A1207" s="1084">
        <v>16</v>
      </c>
      <c r="B1207" s="1084">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c r="A1208" s="1084">
        <v>17</v>
      </c>
      <c r="B1208" s="1084">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c r="A1209" s="1084">
        <v>18</v>
      </c>
      <c r="B1209" s="1084">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c r="A1210" s="1084">
        <v>19</v>
      </c>
      <c r="B1210" s="1084">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c r="A1211" s="1084">
        <v>20</v>
      </c>
      <c r="B1211" s="1084">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c r="A1212" s="1084">
        <v>21</v>
      </c>
      <c r="B1212" s="1084">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c r="A1213" s="1084">
        <v>22</v>
      </c>
      <c r="B1213" s="1084">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c r="A1214" s="1084">
        <v>23</v>
      </c>
      <c r="B1214" s="1084">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c r="A1215" s="1084">
        <v>24</v>
      </c>
      <c r="B1215" s="1084">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c r="A1216" s="1084">
        <v>25</v>
      </c>
      <c r="B1216" s="1084">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c r="A1217" s="1084">
        <v>26</v>
      </c>
      <c r="B1217" s="1084">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c r="A1218" s="1084">
        <v>27</v>
      </c>
      <c r="B1218" s="1084">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c r="A1219" s="1084">
        <v>28</v>
      </c>
      <c r="B1219" s="1084">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c r="A1220" s="1084">
        <v>29</v>
      </c>
      <c r="B1220" s="1084">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c r="A1221" s="1084">
        <v>30</v>
      </c>
      <c r="B1221" s="1084">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356</v>
      </c>
      <c r="Z1224" s="349"/>
      <c r="AA1224" s="349"/>
      <c r="AB1224" s="349"/>
      <c r="AC1224" s="281" t="s">
        <v>341</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c r="A1225" s="1084">
        <v>1</v>
      </c>
      <c r="B1225" s="1084">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c r="A1226" s="1084">
        <v>2</v>
      </c>
      <c r="B1226" s="1084">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c r="A1227" s="1084">
        <v>3</v>
      </c>
      <c r="B1227" s="1084">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c r="A1228" s="1084">
        <v>4</v>
      </c>
      <c r="B1228" s="1084">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c r="A1229" s="1084">
        <v>5</v>
      </c>
      <c r="B1229" s="1084">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c r="A1230" s="1084">
        <v>6</v>
      </c>
      <c r="B1230" s="1084">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c r="A1231" s="1084">
        <v>7</v>
      </c>
      <c r="B1231" s="1084">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c r="A1232" s="1084">
        <v>8</v>
      </c>
      <c r="B1232" s="1084">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c r="A1233" s="1084">
        <v>9</v>
      </c>
      <c r="B1233" s="1084">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c r="A1234" s="1084">
        <v>10</v>
      </c>
      <c r="B1234" s="1084">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c r="A1235" s="1084">
        <v>11</v>
      </c>
      <c r="B1235" s="1084">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c r="A1236" s="1084">
        <v>12</v>
      </c>
      <c r="B1236" s="1084">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c r="A1237" s="1084">
        <v>13</v>
      </c>
      <c r="B1237" s="1084">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c r="A1238" s="1084">
        <v>14</v>
      </c>
      <c r="B1238" s="1084">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c r="A1239" s="1084">
        <v>15</v>
      </c>
      <c r="B1239" s="1084">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c r="A1240" s="1084">
        <v>16</v>
      </c>
      <c r="B1240" s="1084">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c r="A1241" s="1084">
        <v>17</v>
      </c>
      <c r="B1241" s="1084">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c r="A1242" s="1084">
        <v>18</v>
      </c>
      <c r="B1242" s="1084">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c r="A1243" s="1084">
        <v>19</v>
      </c>
      <c r="B1243" s="1084">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c r="A1244" s="1084">
        <v>20</v>
      </c>
      <c r="B1244" s="1084">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c r="A1245" s="1084">
        <v>21</v>
      </c>
      <c r="B1245" s="1084">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c r="A1246" s="1084">
        <v>22</v>
      </c>
      <c r="B1246" s="1084">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c r="A1247" s="1084">
        <v>23</v>
      </c>
      <c r="B1247" s="1084">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c r="A1248" s="1084">
        <v>24</v>
      </c>
      <c r="B1248" s="1084">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c r="A1249" s="1084">
        <v>25</v>
      </c>
      <c r="B1249" s="1084">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c r="A1250" s="1084">
        <v>26</v>
      </c>
      <c r="B1250" s="1084">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c r="A1251" s="1084">
        <v>27</v>
      </c>
      <c r="B1251" s="1084">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c r="A1252" s="1084">
        <v>28</v>
      </c>
      <c r="B1252" s="1084">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c r="A1253" s="1084">
        <v>29</v>
      </c>
      <c r="B1253" s="1084">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c r="A1254" s="1084">
        <v>30</v>
      </c>
      <c r="B1254" s="1084">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356</v>
      </c>
      <c r="Z1257" s="349"/>
      <c r="AA1257" s="349"/>
      <c r="AB1257" s="349"/>
      <c r="AC1257" s="281" t="s">
        <v>341</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c r="A1258" s="1084">
        <v>1</v>
      </c>
      <c r="B1258" s="1084">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c r="A1259" s="1084">
        <v>2</v>
      </c>
      <c r="B1259" s="1084">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c r="A1260" s="1084">
        <v>3</v>
      </c>
      <c r="B1260" s="1084">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c r="A1261" s="1084">
        <v>4</v>
      </c>
      <c r="B1261" s="1084">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c r="A1262" s="1084">
        <v>5</v>
      </c>
      <c r="B1262" s="1084">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c r="A1263" s="1084">
        <v>6</v>
      </c>
      <c r="B1263" s="1084">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c r="A1264" s="1084">
        <v>7</v>
      </c>
      <c r="B1264" s="1084">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c r="A1265" s="1084">
        <v>8</v>
      </c>
      <c r="B1265" s="1084">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c r="A1266" s="1084">
        <v>9</v>
      </c>
      <c r="B1266" s="1084">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c r="A1267" s="1084">
        <v>10</v>
      </c>
      <c r="B1267" s="1084">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c r="A1268" s="1084">
        <v>11</v>
      </c>
      <c r="B1268" s="1084">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c r="A1269" s="1084">
        <v>12</v>
      </c>
      <c r="B1269" s="1084">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c r="A1270" s="1084">
        <v>13</v>
      </c>
      <c r="B1270" s="1084">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c r="A1271" s="1084">
        <v>14</v>
      </c>
      <c r="B1271" s="1084">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c r="A1272" s="1084">
        <v>15</v>
      </c>
      <c r="B1272" s="1084">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c r="A1273" s="1084">
        <v>16</v>
      </c>
      <c r="B1273" s="1084">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c r="A1274" s="1084">
        <v>17</v>
      </c>
      <c r="B1274" s="1084">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c r="A1275" s="1084">
        <v>18</v>
      </c>
      <c r="B1275" s="1084">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c r="A1276" s="1084">
        <v>19</v>
      </c>
      <c r="B1276" s="1084">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c r="A1277" s="1084">
        <v>20</v>
      </c>
      <c r="B1277" s="1084">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c r="A1278" s="1084">
        <v>21</v>
      </c>
      <c r="B1278" s="1084">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c r="A1279" s="1084">
        <v>22</v>
      </c>
      <c r="B1279" s="1084">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c r="A1280" s="1084">
        <v>23</v>
      </c>
      <c r="B1280" s="1084">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c r="A1281" s="1084">
        <v>24</v>
      </c>
      <c r="B1281" s="1084">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c r="A1282" s="1084">
        <v>25</v>
      </c>
      <c r="B1282" s="1084">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c r="A1283" s="1084">
        <v>26</v>
      </c>
      <c r="B1283" s="1084">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c r="A1284" s="1084">
        <v>27</v>
      </c>
      <c r="B1284" s="1084">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c r="A1285" s="1084">
        <v>28</v>
      </c>
      <c r="B1285" s="1084">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c r="A1286" s="1084">
        <v>29</v>
      </c>
      <c r="B1286" s="1084">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c r="A1287" s="1084">
        <v>30</v>
      </c>
      <c r="B1287" s="1084">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356</v>
      </c>
      <c r="Z1290" s="349"/>
      <c r="AA1290" s="349"/>
      <c r="AB1290" s="349"/>
      <c r="AC1290" s="281" t="s">
        <v>341</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c r="A1291" s="1084">
        <v>1</v>
      </c>
      <c r="B1291" s="1084">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c r="A1292" s="1084">
        <v>2</v>
      </c>
      <c r="B1292" s="1084">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c r="A1293" s="1084">
        <v>3</v>
      </c>
      <c r="B1293" s="1084">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c r="A1294" s="1084">
        <v>4</v>
      </c>
      <c r="B1294" s="1084">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c r="A1295" s="1084">
        <v>5</v>
      </c>
      <c r="B1295" s="1084">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c r="A1296" s="1084">
        <v>6</v>
      </c>
      <c r="B1296" s="1084">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c r="A1297" s="1084">
        <v>7</v>
      </c>
      <c r="B1297" s="1084">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c r="A1298" s="1084">
        <v>8</v>
      </c>
      <c r="B1298" s="1084">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c r="A1299" s="1084">
        <v>9</v>
      </c>
      <c r="B1299" s="1084">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c r="A1300" s="1084">
        <v>10</v>
      </c>
      <c r="B1300" s="1084">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c r="A1301" s="1084">
        <v>11</v>
      </c>
      <c r="B1301" s="1084">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c r="A1302" s="1084">
        <v>12</v>
      </c>
      <c r="B1302" s="1084">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c r="A1303" s="1084">
        <v>13</v>
      </c>
      <c r="B1303" s="1084">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c r="A1304" s="1084">
        <v>14</v>
      </c>
      <c r="B1304" s="1084">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c r="A1305" s="1084">
        <v>15</v>
      </c>
      <c r="B1305" s="1084">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c r="A1306" s="1084">
        <v>16</v>
      </c>
      <c r="B1306" s="1084">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c r="A1307" s="1084">
        <v>17</v>
      </c>
      <c r="B1307" s="1084">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c r="A1308" s="1084">
        <v>18</v>
      </c>
      <c r="B1308" s="1084">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c r="A1309" s="1084">
        <v>19</v>
      </c>
      <c r="B1309" s="1084">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c r="A1310" s="1084">
        <v>20</v>
      </c>
      <c r="B1310" s="1084">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c r="A1311" s="1084">
        <v>21</v>
      </c>
      <c r="B1311" s="1084">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c r="A1312" s="1084">
        <v>22</v>
      </c>
      <c r="B1312" s="1084">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c r="A1313" s="1084">
        <v>23</v>
      </c>
      <c r="B1313" s="1084">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c r="A1314" s="1084">
        <v>24</v>
      </c>
      <c r="B1314" s="1084">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c r="A1315" s="1084">
        <v>25</v>
      </c>
      <c r="B1315" s="1084">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c r="A1316" s="1084">
        <v>26</v>
      </c>
      <c r="B1316" s="1084">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c r="A1317" s="1084">
        <v>27</v>
      </c>
      <c r="B1317" s="1084">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c r="A1318" s="1084">
        <v>28</v>
      </c>
      <c r="B1318" s="1084">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c r="A1319" s="1084">
        <v>29</v>
      </c>
      <c r="B1319" s="1084">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c r="A1320" s="1084">
        <v>30</v>
      </c>
      <c r="B1320" s="1084">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大塚</cp:lastModifiedBy>
  <cp:lastPrinted>2020-09-17T01:47:20Z</cp:lastPrinted>
  <dcterms:created xsi:type="dcterms:W3CDTF">2012-03-13T00:50:25Z</dcterms:created>
  <dcterms:modified xsi:type="dcterms:W3CDTF">2020-11-12T09:11:19Z</dcterms:modified>
</cp:coreProperties>
</file>