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<sst xmlns="http://schemas.openxmlformats.org/spreadsheetml/2006/main" count="2968" uniqueCount="629">
  <si>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</si>
  <si>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</si>
  <si>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</si>
  <si>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</si>
  <si>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</si>
  <si>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</si>
  <si>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</si>
  <si>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</si>
  <si>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</si>
  <si>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</si>
  <si>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</si>
  <si>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</si>
  <si>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</si>
  <si>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</si>
  <si>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</si>
  <si>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</si>
  <si>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</si>
  <si>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</si>
  <si>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</si>
  <si>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</si>
  <si>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</si>
  <si>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</si>
  <si>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</si>
  <si>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</si>
  <si>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</si>
  <si>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</si>
  <si>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</si>
  <si>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</si>
  <si>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</si>
  <si>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</si>
  <si>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</si>
  <si>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</si>
  <si>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</si>
  <si>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</si>
  <si>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</si>
  <si>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</si>
  <si>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</si>
  <si>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</si>
  <si>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</si>
  <si>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</si>
  <si>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</si>
  <si>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</si>
  <si>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</si>
  <si>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</si>
  <si>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</si>
  <si>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</si>
  <si>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</si>
  <si>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</si>
  <si>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</si>
  <si>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</si>
  <si>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</si>
  <si>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</si>
  <si>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</si>
  <si>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</si>
  <si>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</si>
  <si>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</si>
  <si>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</si>
  <si>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</si>
  <si>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</si>
  <si>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</si>
  <si>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</si>
  <si>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</si>
  <si>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</si>
  <si>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</si>
  <si>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</si>
  <si>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</si>
  <si>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</si>
  <si>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</si>
  <si>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</si>
  <si>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</si>
  <si>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</si>
  <si>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</si>
  <si>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</si>
  <si>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</si>
  <si>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</si>
  <si>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</si>
  <si>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</si>
  <si>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</si>
  <si>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</si>
  <si>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</si>
  <si>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</si>
  <si>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</si>
  <si>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</si>
  <si>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</si>
  <si>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</si>
  <si>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</si>
  <si>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</si>
  <si>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</si>
  <si>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</si>
  <si>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</si>
  <si>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</si>
  <si>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</si>
  <si>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</si>
  <si>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</si>
  <si>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</si>
  <si>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</si>
  <si>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</si>
  <si>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</si>
  <si>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</si>
  <si>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</si>
  <si>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</si>
  <si>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</si>
  <si>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</si>
  <si>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</si>
  <si>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</si>
  <si>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</si>
  <si>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</si>
  <si>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</si>
  <si>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</si>
  <si>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</si>
  <si>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</si>
  <si>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</si>
  <si>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</si>
  <si>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</si>
  <si>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</si>
  <si>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</si>
  <si>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</si>
  <si>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</si>
  <si>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</si>
  <si>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</si>
  <si>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</si>
  <si>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</si>
  <si>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</si>
  <si>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</si>
  <si>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</si>
  <si>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</si>
  <si>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</si>
  <si>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</si>
  <si>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</si>
  <si>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</si>
  <si>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</si>
  <si>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</si>
  <si>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</si>
  <si>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</si>
  <si>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</si>
  <si>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</si>
  <si>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</si>
  <si>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</si>
  <si>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</si>
  <si>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</si>
  <si>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</si>
  <si>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</si>
  <si>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</si>
  <si>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</si>
  <si>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</si>
  <si>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</si>
  <si>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</si>
  <si>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</si>
  <si>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</si>
  <si>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</si>
  <si>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</si>
  <si>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</si>
  <si>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</si>
  <si>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</si>
  <si>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</si>
  <si>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</si>
  <si>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</si>
  <si>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</si>
  <si>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</si>
  <si>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</si>
  <si>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</si>
  <si>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</si>
  <si>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</si>
  <si>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</si>
  <si>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</si>
  <si>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</si>
  <si>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</si>
  <si>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</si>
  <si>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</si>
  <si>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</si>
  <si>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</si>
  <si>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</si>
  <si>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</si>
  <si>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</si>
  <si>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</si>
  <si>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</si>
  <si>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</si>
  <si>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</si>
  <si>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</si>
  <si>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</si>
  <si>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</si>
  <si>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</si>
  <si>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</si>
  <si>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</si>
  <si>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</si>
  <si>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</si>
  <si>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</si>
  <si>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</si>
  <si>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</si>
  <si>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</si>
  <si>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</si>
  <si>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</si>
  <si>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</si>
  <si>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</si>
  <si>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</si>
  <si>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</si>
  <si>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</si>
  <si>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</si>
  <si>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</si>
  <si>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</si>
  <si>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</si>
  <si>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</si>
  <si>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</si>
  <si>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</si>
  <si>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</si>
  <si>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</si>
  <si>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</si>
  <si>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</si>
  <si>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</si>
  <si>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</si>
  <si>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</si>
  <si>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</si>
  <si>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</si>
  <si>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</si>
  <si>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</si>
  <si>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</si>
  <si>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</si>
  <si>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</si>
  <si>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</si>
  <si>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</si>
  <si>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</si>
  <si>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</si>
  <si>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</si>
  <si>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</si>
  <si>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</si>
  <si>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</si>
  <si>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</si>
  <si>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</si>
  <si>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</si>
  <si>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</si>
  <si>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</si>
  <si>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</si>
  <si>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</si>
  <si>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</si>
  <si>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</si>
  <si>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</si>
  <si>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</si>
  <si>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</si>
  <si>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</si>
  <si>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</si>
  <si>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</si>
  <si>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</si>
  <si>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</si>
  <si>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</si>
  <si>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</si>
  <si>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</si>
  <si>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</si>
  <si>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</si>
  <si>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</si>
  <si>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</si>
  <si>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</si>
  <si>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</si>
  <si>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</si>
  <si>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</si>
  <si>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</si>
  <si>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</si>
  <si>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</si>
  <si>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</si>
  <si>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</si>
  <si>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</si>
  <si>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</si>
  <si>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</si>
  <si>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</si>
  <si>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</si>
  <si>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</si>
  <si>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</si>
  <si>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</si>
  <si>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</si>
  <si>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</si>
  <si>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</si>
  <si>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</si>
  <si>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</si>
  <si>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</si>
  <si>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</si>
  <si>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</si>
  <si>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</si>
  <si>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</si>
  <si>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</si>
  <si>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</si>
  <si>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</si>
  <si>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</si>
  <si>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</si>
  <si>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</si>
  <si>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</si>
  <si>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</si>
  <si>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</si>
  <si>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</si>
  <si>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</si>
  <si>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</si>
  <si>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</si>
  <si>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</si>
  <si>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</si>
  <si>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</si>
  <si>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</si>
  <si>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</si>
  <si>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</si>
  <si>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</si>
  <si>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</si>
  <si>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</si>
  <si>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</si>
  <si>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</si>
  <si>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</si>
  <si>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</si>
  <si>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</si>
  <si>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</si>
  <si>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</si>
  <si>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</si>
  <si>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</si>
  <si>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</si>
  <si>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</si>
  <si>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</si>
  <si>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</si>
  <si>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</si>
  <si>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</si>
  <si>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</si>
  <si>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</si>
  <si>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</si>
  <si>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</si>
  <si>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</si>
  <si>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</si>
  <si>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</si>
  <si>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</si>
  <si>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</si>
  <si>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</si>
  <si>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</si>
  <si>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</si>
  <si>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</si>
  <si>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</si>
  <si>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</si>
  <si>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</si>
  <si>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</si>
  <si>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</si>
  <si>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</si>
  <si>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</si>
  <si>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</si>
  <si>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</si>
  <si>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</si>
  <si>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</si>
  <si>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</si>
  <si>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</si>
  <si>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</si>
  <si>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</si>
  <si>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</si>
  <si>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</si>
  <si>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</si>
  <si>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</si>
  <si>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</si>
  <si>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</si>
  <si>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</si>
  <si>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</si>
  <si>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</si>
  <si>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</si>
  <si>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</si>
  <si>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</si>
  <si>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</si>
  <si>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</si>
  <si>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</si>
  <si>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</si>
  <si>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</si>
  <si>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</si>
  <si>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</si>
  <si>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</si>
  <si>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</si>
  <si>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</si>
  <si>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</si>
  <si>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</si>
  <si>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</si>
  <si>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</si>
  <si>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</si>
  <si>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</si>
  <si>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</si>
  <si>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</si>
  <si>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</si>
  <si>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</si>
  <si>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</si>
  <si>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</si>
  <si>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</si>
  <si>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</si>
  <si>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</si>
  <si>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</si>
  <si>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</si>
  <si>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</si>
  <si>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</si>
  <si>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</si>
  <si>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</si>
  <si>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</si>
  <si>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</si>
  <si>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</si>
  <si>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</si>
  <si>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</si>
  <si>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</si>
  <si>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</si>
  <si>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</si>
  <si>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</si>
  <si>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</si>
  <si>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</si>
  <si>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</si>
  <si>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</si>
  <si>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</si>
  <si>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</si>
  <si>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</si>
  <si>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</si>
  <si>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</si>
  <si>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</si>
  <si>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</si>
  <si>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</si>
  <si>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</si>
  <si>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</si>
  <si>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</si>
  <si>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</si>
  <si>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</si>
  <si>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</si>
  <si>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</si>
  <si>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</si>
  <si>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</si>
  <si>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</si>
  <si>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</si>
  <si>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</si>
  <si>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</si>
  <si>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</si>
  <si>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</si>
  <si>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</si>
  <si>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</si>
  <si>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</si>
  <si>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</si>
  <si>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</si>
  <si>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</si>
  <si>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</si>
  <si>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</si>
  <si>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</si>
  <si>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</si>
  <si>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</si>
  <si>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</si>
  <si>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</si>
  <si>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</si>
  <si>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</si>
  <si>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</si>
  <si>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</si>
  <si>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</si>
  <si>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</si>
  <si>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</si>
  <si>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</si>
  <si>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</si>
  <si>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</si>
  <si>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</si>
  <si>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</si>
  <si>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</si>
  <si>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</si>
  <si>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</si>
  <si>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</si>
  <si>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</si>
  <si>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</si>
  <si>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</si>
  <si>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</si>
  <si>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</si>
  <si>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</si>
  <si>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</si>
  <si>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</si>
  <si>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</si>
  <si>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</si>
  <si>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</si>
  <si>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</si>
  <si>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</si>
  <si>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</si>
  <si>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</si>
  <si>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</si>
  <si>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</si>
  <si>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</si>
  <si>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</si>
  <si>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</si>
  <si>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</si>
  <si>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</si>
  <si>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</si>
  <si>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</si>
  <si>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</si>
  <si>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</si>
  <si>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</si>
  <si>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</si>
  <si>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</si>
  <si>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</si>
  <si>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</si>
  <si>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</si>
  <si>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</si>
  <si>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</si>
  <si>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</si>
  <si>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</si>
  <si>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</si>
  <si>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</si>
  <si>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</si>
  <si>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</si>
  <si>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</si>
  <si>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</si>
  <si>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</si>
  <si>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</si>
  <si>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</si>
  <si>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</si>
  <si>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</si>
  <si>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</si>
  <si>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</si>
  <si>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</si>
  <si>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</si>
  <si>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</si>
  <si>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</si>
  <si>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</si>
  <si>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</si>
  <si>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</si>
  <si>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</si>
  <si>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</si>
  <si>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</si>
  <si>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</si>
  <si>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</si>
  <si>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</si>
  <si>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</si>
  <si>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</si>
  <si>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</si>
  <si>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</si>
  <si>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</si>
  <si>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</si>
  <si>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</si>
  <si>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</si>
  <si>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</si>
  <si>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</si>
  <si>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</si>
  <si>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</si>
  <si>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</si>
  <si>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</si>
  <si>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</si>
  <si>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</si>
  <si>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</si>
  <si>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</si>
  <si>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</si>
  <si>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</si>
  <si>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</si>
  <si>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</si>
  <si>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</si>
  <si>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</si>
  <si>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</si>
  <si>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</si>
  <si>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</si>
  <si>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</si>
  <si>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</si>
  <si>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</si>
  <si>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</si>
  <si>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</si>
  <si>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</si>
  <si>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</si>
  <si>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</si>
  <si>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</si>
  <si>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</si>
  <si>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</si>
  <si>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</si>
  <si>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</si>
  <si>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</si>
  <si>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</si>
  <si>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</si>
  <si>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</si>
  <si>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</si>
  <si>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</si>
  <si>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</si>
  <si>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</si>
  <si>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</si>
  <si>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</si>
  <si>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</si>
  <si>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血液製剤の品質管理業務向上のためのプロトコールレビュー導入に向けた体制構築に係る事業費</t>
    <phoneticPr fontId="5"/>
  </si>
  <si>
    <t>厚生労働省</t>
  </si>
  <si>
    <t>国立感染症研究所</t>
    <phoneticPr fontId="5"/>
  </si>
  <si>
    <t>総務部会計課</t>
    <phoneticPr fontId="5"/>
  </si>
  <si>
    <t>大谷　剛志</t>
    <phoneticPr fontId="5"/>
  </si>
  <si>
    <t>○</t>
  </si>
  <si>
    <t>-</t>
  </si>
  <si>
    <t>-</t>
    <phoneticPr fontId="5"/>
  </si>
  <si>
    <t>血液製剤のロットリリースにおいて、血液製剤製造の品質を製造工程の段階から把握・チェックするためのプロトコールレビューの実施体制を構築し、また、生物学的製剤の国家検定試験法を改良・改善することにより、日本における血液製剤等の適切な供給と国家検定試験の改善を図るもの。</t>
    <phoneticPr fontId="5"/>
  </si>
  <si>
    <t>薬機法遵守の観点から、現在の科学的水準に合わせた試験方法の見直しを順次行う。緊急性の高いヘモグロビン含量試験、たん白質含量試験、ヒスタミン確認試験の改良・改善を早急に行う。また、プロトコールレビューを導入するにあたり、様式の作成と実施体制を構築し、品質管理方法の国際調和を実施する。様式の作成には、承認書に基づく製剤毎の様式の作成を行う。また、年間に約５００件の血液製剤の出検に対し、ロット毎のプロトコールレビューを実施する。</t>
    <phoneticPr fontId="5"/>
  </si>
  <si>
    <t>試験研究費</t>
    <rPh sb="0" eb="2">
      <t>シケン</t>
    </rPh>
    <rPh sb="2" eb="5">
      <t>ケンキュウヒ</t>
    </rPh>
    <phoneticPr fontId="5"/>
  </si>
  <si>
    <t>国家検定試験法の改善に係る検定検査業務委員会への報告数</t>
    <phoneticPr fontId="5"/>
  </si>
  <si>
    <t>国家検定試験法の改善に係る報告数</t>
    <phoneticPr fontId="5"/>
  </si>
  <si>
    <t>件</t>
    <rPh sb="0" eb="1">
      <t>ケン</t>
    </rPh>
    <phoneticPr fontId="5"/>
  </si>
  <si>
    <t>国家検定試験法の改善に係る報告件数集計リスト</t>
    <phoneticPr fontId="5"/>
  </si>
  <si>
    <t>プロトコールレビューのための様式の作成・改訂数</t>
    <phoneticPr fontId="5"/>
  </si>
  <si>
    <t>Ｘ（執行額）/Ｙ（試験法の改善に係る報告数）</t>
  </si>
  <si>
    <t>X/Y</t>
  </si>
  <si>
    <t>百万円</t>
    <rPh sb="0" eb="3">
      <t>ヒャクマンエン</t>
    </rPh>
    <phoneticPr fontId="5"/>
  </si>
  <si>
    <t>3百万円/3件</t>
    <rPh sb="1" eb="4">
      <t>ヒャクマンエン</t>
    </rPh>
    <rPh sb="6" eb="7">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</si>
  <si>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</si>
  <si>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</si>
  <si>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</si>
  <si>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</si>
  <si>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血液製剤メーカーの製剤の品質・製造に関する資料をロット毎にレビューすること、及び現在の科学的水準に合わせた試験方法の改良・改善を図ることにより、血液製剤の品質管理の充実と国際協調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</si>
  <si>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</si>
  <si>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</si>
  <si>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国民の健康を守るための血液製剤の安全性を高めるために必要な研究を行うものであり、優先度の高い事業である。</t>
    <phoneticPr fontId="5"/>
  </si>
  <si>
    <t>‐</t>
  </si>
  <si>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</si>
  <si>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</si>
  <si>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</si>
  <si>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成果実績が成果目標に達しているので見合っている。</t>
    <phoneticPr fontId="5"/>
  </si>
  <si>
    <t>活動実績は見込みに見合ったものになっている。</t>
    <phoneticPr fontId="5"/>
  </si>
  <si>
    <t>当該事業に基づき国家検定試験法の改良・改善が行われていることから、成果物は十分に活用されている。</t>
    <phoneticPr fontId="5"/>
  </si>
  <si>
    <t>当該事業は生物学的製剤の国家検定試験法の改良・改善に係る事業である。ロタウイルスワクチン検定及び品質管理に関する基礎研究はロタウイルスワクチンに係る検定検査方法の確立と品質管理に係る事業であり、ポリオウイルス病原体管理強化に伴う検定検査研究業務に係る事業費はポリオウイルスを用いる検査・検定に係る事業であるため、役割が異なる。</t>
    <phoneticPr fontId="5"/>
  </si>
  <si>
    <t>ロタウイルスワクチン検定及び品質管理に関する基礎研究</t>
    <phoneticPr fontId="5"/>
  </si>
  <si>
    <t>ポリオウイルス病原体管理強化に伴う検定検査研究業務に係る事業費</t>
    <phoneticPr fontId="5"/>
  </si>
  <si>
    <t>血液製剤メーカーの製剤の品質・製造に関する資料をロット毎にプロトコールレビューを導入するための準備が着実に整いつつある。また、試験方法の改良・改善が図られ、血液製剤の品質管理の質の向上及び効率化が図られた。</t>
    <phoneticPr fontId="5"/>
  </si>
  <si>
    <t>新30-0039</t>
    <rPh sb="0" eb="1">
      <t>シン</t>
    </rPh>
    <phoneticPr fontId="5"/>
  </si>
  <si>
    <t>新30-0042</t>
    <rPh sb="0" eb="1">
      <t>シン</t>
    </rPh>
    <phoneticPr fontId="5"/>
  </si>
  <si>
    <t>岩井化学薬品株式会社</t>
    <phoneticPr fontId="5"/>
  </si>
  <si>
    <t>-</t>
    <phoneticPr fontId="5"/>
  </si>
  <si>
    <t>検査機器点検</t>
    <rPh sb="0" eb="2">
      <t>ケンサ</t>
    </rPh>
    <rPh sb="2" eb="4">
      <t>キキ</t>
    </rPh>
    <rPh sb="4" eb="6">
      <t>テンケン</t>
    </rPh>
    <phoneticPr fontId="5"/>
  </si>
  <si>
    <t>消耗品購入</t>
    <rPh sb="0" eb="2">
      <t>ショウモウ</t>
    </rPh>
    <rPh sb="2" eb="3">
      <t>ヒン</t>
    </rPh>
    <rPh sb="3" eb="5">
      <t>コウニュウ</t>
    </rPh>
    <phoneticPr fontId="5"/>
  </si>
  <si>
    <t>日京テクノス株式会社</t>
    <phoneticPr fontId="5"/>
  </si>
  <si>
    <t>（株）池田理化</t>
  </si>
  <si>
    <t>（株）池田理化</t>
    <phoneticPr fontId="5"/>
  </si>
  <si>
    <t>株式会社チヨダサイエンス</t>
    <phoneticPr fontId="5"/>
  </si>
  <si>
    <t>フタバ事務器株式会社</t>
    <phoneticPr fontId="5"/>
  </si>
  <si>
    <t>備品購入</t>
    <rPh sb="0" eb="2">
      <t>ビヒン</t>
    </rPh>
    <rPh sb="2" eb="4">
      <t>コウニュウ</t>
    </rPh>
    <phoneticPr fontId="5"/>
  </si>
  <si>
    <t>アズサイエンス株式会社</t>
    <phoneticPr fontId="5"/>
  </si>
  <si>
    <t>尾崎理化株式会社</t>
    <phoneticPr fontId="5"/>
  </si>
  <si>
    <t>（株）アベバイオロジカルリサーチ</t>
    <phoneticPr fontId="5"/>
  </si>
  <si>
    <t>堀内電機株式会社</t>
    <phoneticPr fontId="5"/>
  </si>
  <si>
    <t>非常勤職員Ａ</t>
    <rPh sb="0" eb="3">
      <t>ヒジョウキン</t>
    </rPh>
    <rPh sb="3" eb="5">
      <t>ショクイン</t>
    </rPh>
    <phoneticPr fontId="5"/>
  </si>
  <si>
    <t>業務補助（賃金）</t>
    <rPh sb="0" eb="2">
      <t>ギョウム</t>
    </rPh>
    <rPh sb="2" eb="4">
      <t>ホジョ</t>
    </rPh>
    <rPh sb="5" eb="7">
      <t>チンギン</t>
    </rPh>
    <phoneticPr fontId="5"/>
  </si>
  <si>
    <t>3百万円/3件</t>
    <rPh sb="1" eb="4">
      <t>ヒャクマンエン</t>
    </rPh>
    <rPh sb="6" eb="7">
      <t>ケン</t>
    </rPh>
    <phoneticPr fontId="5"/>
  </si>
  <si>
    <t>無</t>
  </si>
  <si>
    <t>少額の随意契約であっても複数社から見積書を徴収し、最も安価な業者を選定する等、会計法に基づき適切に契約を行っている。</t>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</si>
  <si>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株式会社ヤマダ電機</t>
    <phoneticPr fontId="5"/>
  </si>
  <si>
    <t>終了年度にはヘモグロビン含量試験、たん白質含量試験、ヒスタミン確認試験が改良・改善され、プロトコールレビューのための様式の作成と実施体制が構築される。</t>
    <rPh sb="0" eb="2">
      <t>シュウリョウ</t>
    </rPh>
    <rPh sb="2" eb="4">
      <t>ネンド</t>
    </rPh>
    <rPh sb="12" eb="14">
      <t>ガンリョウ</t>
    </rPh>
    <rPh sb="14" eb="16">
      <t>シケン</t>
    </rPh>
    <rPh sb="19" eb="21">
      <t>パクシツ</t>
    </rPh>
    <rPh sb="21" eb="23">
      <t>ガンリョウ</t>
    </rPh>
    <rPh sb="23" eb="25">
      <t>シケン</t>
    </rPh>
    <rPh sb="31" eb="33">
      <t>カクニン</t>
    </rPh>
    <rPh sb="33" eb="35">
      <t>シケン</t>
    </rPh>
    <rPh sb="36" eb="38">
      <t>カイリョウ</t>
    </rPh>
    <rPh sb="39" eb="41">
      <t>カイゼン</t>
    </rPh>
    <rPh sb="58" eb="60">
      <t>ヨウシキ</t>
    </rPh>
    <rPh sb="61" eb="63">
      <t>サクセイ</t>
    </rPh>
    <rPh sb="64" eb="66">
      <t>ジッシ</t>
    </rPh>
    <rPh sb="66" eb="68">
      <t>タイセイ</t>
    </rPh>
    <rPh sb="69" eb="71">
      <t>コウチク</t>
    </rPh>
    <phoneticPr fontId="5"/>
  </si>
  <si>
    <t>試験方法の改良・改善の検討は優先順位の高いものから着実に進める。</t>
    <rPh sb="0" eb="2">
      <t>シケン</t>
    </rPh>
    <phoneticPr fontId="5"/>
  </si>
  <si>
    <t>点検対象外</t>
    <rPh sb="0" eb="5">
      <t>テンケンタイショウガイ</t>
    </rPh>
    <phoneticPr fontId="5"/>
  </si>
  <si>
    <t>血液製剤の品質管理業務向上のためのプロトコールレビュー導入に向けた体制構築に係る事業であり、引き続き、必要な予算額を確保し、適正な執行に努めること。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</si>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</sst>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180203</xdr:colOff>
      <xdr:row>742</xdr:row>
      <xdr:rowOff>12872</xdr:rowOff>
    </xdr:from>
    <xdr:to>
      <xdr:col>34</xdr:col>
      <xdr:colOff>180906</xdr:colOff>
      <xdr:row>747</xdr:row>
      <xdr:rowOff>103059</xdr:rowOff>
    </xdr:to>
    <xdr:sp macro="" textlink="">
      <xdr:nvSpPr>
        <xdr:cNvPr id="2" name="正方形/長方形 1">
          <a:extLst>
            <a:ext uri="{FF2B5EF4-FFF2-40B4-BE49-F238E27FC236}">
              <a16:creationId xmlns:a16="http://schemas.microsoft.com/office/drawing/2014/main" id="{60811B04-E702-4BE3-B1D0-54E70CF957EB}"/>
            </a:ext>
          </a:extLst>
        </xdr:cNvPr>
        <xdr:cNvSpPr/>
      </xdr:nvSpPr>
      <xdr:spPr>
        <a:xfrm>
          <a:off x="4711014" y="38782196"/>
          <a:ext cx="2472054" cy="182785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血液製剤の品質管理業務向上のためのプロトコールレビュー導入に向けた体制構築に係る事業費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193075</xdr:colOff>
      <xdr:row>747</xdr:row>
      <xdr:rowOff>102974</xdr:rowOff>
    </xdr:from>
    <xdr:to>
      <xdr:col>28</xdr:col>
      <xdr:colOff>193075</xdr:colOff>
      <xdr:row>748</xdr:row>
      <xdr:rowOff>77831</xdr:rowOff>
    </xdr:to>
    <xdr:cxnSp macro="">
      <xdr:nvCxnSpPr>
        <xdr:cNvPr id="3" name="直線コネクタ 2">
          <a:extLst>
            <a:ext uri="{FF2B5EF4-FFF2-40B4-BE49-F238E27FC236}">
              <a16:creationId xmlns:a16="http://schemas.microsoft.com/office/drawing/2014/main" id="{1C532465-45DF-4CCF-B7D8-6C943628A74E}"/>
            </a:ext>
          </a:extLst>
        </xdr:cNvPr>
        <xdr:cNvCxnSpPr/>
      </xdr:nvCxnSpPr>
      <xdr:spPr>
        <a:xfrm>
          <a:off x="5959561" y="40609967"/>
          <a:ext cx="0" cy="3223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12872</xdr:colOff>
      <xdr:row>748</xdr:row>
      <xdr:rowOff>102973</xdr:rowOff>
    </xdr:from>
    <xdr:to>
      <xdr:col>39</xdr:col>
      <xdr:colOff>89930</xdr:colOff>
      <xdr:row>748</xdr:row>
      <xdr:rowOff>112499</xdr:rowOff>
    </xdr:to>
    <xdr:cxnSp macro="">
      <xdr:nvCxnSpPr>
        <xdr:cNvPr id="4" name="直線コネクタ 3">
          <a:extLst>
            <a:ext uri="{FF2B5EF4-FFF2-40B4-BE49-F238E27FC236}">
              <a16:creationId xmlns:a16="http://schemas.microsoft.com/office/drawing/2014/main" id="{35DC5548-9786-478A-B704-D01ED15C9941}"/>
            </a:ext>
          </a:extLst>
        </xdr:cNvPr>
        <xdr:cNvCxnSpPr/>
      </xdr:nvCxnSpPr>
      <xdr:spPr>
        <a:xfrm flipH="1" flipV="1">
          <a:off x="4131791" y="40957500"/>
          <a:ext cx="3990031" cy="9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193074</xdr:colOff>
      <xdr:row>748</xdr:row>
      <xdr:rowOff>90102</xdr:rowOff>
    </xdr:from>
    <xdr:to>
      <xdr:col>20</xdr:col>
      <xdr:colOff>0</xdr:colOff>
      <xdr:row>750</xdr:row>
      <xdr:rowOff>64358</xdr:rowOff>
    </xdr:to>
    <xdr:cxnSp macro="">
      <xdr:nvCxnSpPr>
        <xdr:cNvPr id="5" name="直線コネクタ 4">
          <a:extLst>
            <a:ext uri="{FF2B5EF4-FFF2-40B4-BE49-F238E27FC236}">
              <a16:creationId xmlns:a16="http://schemas.microsoft.com/office/drawing/2014/main" id="{3A7D4292-2758-4487-BC1F-F3CC74C7745D}"/>
            </a:ext>
          </a:extLst>
        </xdr:cNvPr>
        <xdr:cNvCxnSpPr/>
      </xdr:nvCxnSpPr>
      <xdr:spPr>
        <a:xfrm flipH="1">
          <a:off x="4106047" y="40944629"/>
          <a:ext cx="12872" cy="6693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99651</xdr:colOff>
      <xdr:row>748</xdr:row>
      <xdr:rowOff>102974</xdr:rowOff>
    </xdr:from>
    <xdr:to>
      <xdr:col>39</xdr:col>
      <xdr:colOff>102973</xdr:colOff>
      <xdr:row>750</xdr:row>
      <xdr:rowOff>64358</xdr:rowOff>
    </xdr:to>
    <xdr:cxnSp macro="">
      <xdr:nvCxnSpPr>
        <xdr:cNvPr id="6" name="直線コネクタ 5">
          <a:extLst>
            <a:ext uri="{FF2B5EF4-FFF2-40B4-BE49-F238E27FC236}">
              <a16:creationId xmlns:a16="http://schemas.microsoft.com/office/drawing/2014/main" id="{5444970F-B394-450D-A37D-3F1D3EAEB233}"/>
            </a:ext>
          </a:extLst>
        </xdr:cNvPr>
        <xdr:cNvCxnSpPr/>
      </xdr:nvCxnSpPr>
      <xdr:spPr>
        <a:xfrm>
          <a:off x="8131543" y="40957501"/>
          <a:ext cx="3322" cy="65645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167331</xdr:colOff>
      <xdr:row>750</xdr:row>
      <xdr:rowOff>64357</xdr:rowOff>
    </xdr:from>
    <xdr:to>
      <xdr:col>26</xdr:col>
      <xdr:colOff>85725</xdr:colOff>
      <xdr:row>753</xdr:row>
      <xdr:rowOff>264761</xdr:rowOff>
    </xdr:to>
    <xdr:sp macro="" textlink="">
      <xdr:nvSpPr>
        <xdr:cNvPr id="9" name="正方形/長方形 8">
          <a:extLst>
            <a:ext uri="{FF2B5EF4-FFF2-40B4-BE49-F238E27FC236}">
              <a16:creationId xmlns:a16="http://schemas.microsoft.com/office/drawing/2014/main" id="{E60F7DCE-16D3-4329-9752-DA255D70FA36}"/>
            </a:ext>
          </a:extLst>
        </xdr:cNvPr>
        <xdr:cNvSpPr/>
      </xdr:nvSpPr>
      <xdr:spPr>
        <a:xfrm>
          <a:off x="2967681" y="41650507"/>
          <a:ext cx="2318694" cy="12576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岩井化学薬品株式会社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12872</xdr:colOff>
      <xdr:row>750</xdr:row>
      <xdr:rowOff>64358</xdr:rowOff>
    </xdr:from>
    <xdr:to>
      <xdr:col>44</xdr:col>
      <xdr:colOff>147594</xdr:colOff>
      <xdr:row>753</xdr:row>
      <xdr:rowOff>261587</xdr:rowOff>
    </xdr:to>
    <xdr:sp macro="" textlink="">
      <xdr:nvSpPr>
        <xdr:cNvPr id="10" name="正方形/長方形 9">
          <a:extLst>
            <a:ext uri="{FF2B5EF4-FFF2-40B4-BE49-F238E27FC236}">
              <a16:creationId xmlns:a16="http://schemas.microsoft.com/office/drawing/2014/main" id="{7112F522-A801-4A39-9907-67EA86EF6074}"/>
            </a:ext>
          </a:extLst>
        </xdr:cNvPr>
        <xdr:cNvSpPr/>
      </xdr:nvSpPr>
      <xdr:spPr>
        <a:xfrm>
          <a:off x="7220980" y="41613953"/>
          <a:ext cx="1988236" cy="12398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128716</xdr:colOff>
      <xdr:row>747</xdr:row>
      <xdr:rowOff>308919</xdr:rowOff>
    </xdr:from>
    <xdr:to>
      <xdr:col>23</xdr:col>
      <xdr:colOff>68477</xdr:colOff>
      <xdr:row>748</xdr:row>
      <xdr:rowOff>250665</xdr:rowOff>
    </xdr:to>
    <xdr:sp macro="" textlink="">
      <xdr:nvSpPr>
        <xdr:cNvPr id="11" name="テキスト ボックス 10">
          <a:extLst>
            <a:ext uri="{FF2B5EF4-FFF2-40B4-BE49-F238E27FC236}">
              <a16:creationId xmlns:a16="http://schemas.microsoft.com/office/drawing/2014/main" id="{396B4A35-50AD-4790-B37A-11622C548EEC}"/>
            </a:ext>
          </a:extLst>
        </xdr:cNvPr>
        <xdr:cNvSpPr txBox="1"/>
      </xdr:nvSpPr>
      <xdr:spPr>
        <a:xfrm rot="10800000" flipV="1">
          <a:off x="3217905" y="40815912"/>
          <a:ext cx="1587329"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167332</xdr:colOff>
      <xdr:row>748</xdr:row>
      <xdr:rowOff>12871</xdr:rowOff>
    </xdr:from>
    <xdr:to>
      <xdr:col>43</xdr:col>
      <xdr:colOff>104347</xdr:colOff>
      <xdr:row>748</xdr:row>
      <xdr:rowOff>302151</xdr:rowOff>
    </xdr:to>
    <xdr:sp macro="" textlink="">
      <xdr:nvSpPr>
        <xdr:cNvPr id="12" name="テキスト ボックス 11">
          <a:extLst>
            <a:ext uri="{FF2B5EF4-FFF2-40B4-BE49-F238E27FC236}">
              <a16:creationId xmlns:a16="http://schemas.microsoft.com/office/drawing/2014/main" id="{C4F72B75-8F64-49E2-BA2C-98C01269C923}"/>
            </a:ext>
          </a:extLst>
        </xdr:cNvPr>
        <xdr:cNvSpPr txBox="1"/>
      </xdr:nvSpPr>
      <xdr:spPr>
        <a:xfrm rot="10800000" flipV="1">
          <a:off x="7375440" y="40867398"/>
          <a:ext cx="1584583"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52"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914</v>
      </c>
      <c r="AT2" s="218"/>
      <c r="AU2" s="218"/>
      <c r="AV2" s="51" t="str">
        <f>IF(AW2="", "", "-")</f>
        <v/>
      </c>
      <c r="AW2" s="402"/>
      <c r="AX2" s="402"/>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531</v>
      </c>
      <c r="H5" s="560"/>
      <c r="I5" s="560"/>
      <c r="J5" s="560"/>
      <c r="K5" s="560"/>
      <c r="L5" s="560"/>
      <c r="M5" s="561" t="s">
        <v>66</v>
      </c>
      <c r="N5" s="562"/>
      <c r="O5" s="562"/>
      <c r="P5" s="562"/>
      <c r="Q5" s="562"/>
      <c r="R5" s="563"/>
      <c r="S5" s="564" t="s">
        <v>539</v>
      </c>
      <c r="T5" s="560"/>
      <c r="U5" s="560"/>
      <c r="V5" s="560"/>
      <c r="W5" s="560"/>
      <c r="X5" s="565"/>
      <c r="Y5" s="720" t="s">
        <v>3</v>
      </c>
      <c r="Z5" s="721"/>
      <c r="AA5" s="721"/>
      <c r="AB5" s="721"/>
      <c r="AC5" s="721"/>
      <c r="AD5" s="722"/>
      <c r="AE5" s="723" t="s">
        <v>566</v>
      </c>
      <c r="AF5" s="723"/>
      <c r="AG5" s="723"/>
      <c r="AH5" s="723"/>
      <c r="AI5" s="723"/>
      <c r="AJ5" s="723"/>
      <c r="AK5" s="723"/>
      <c r="AL5" s="723"/>
      <c r="AM5" s="723"/>
      <c r="AN5" s="723"/>
      <c r="AO5" s="723"/>
      <c r="AP5" s="724"/>
      <c r="AQ5" s="725" t="s">
        <v>567</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4" t="s">
        <v>22</v>
      </c>
      <c r="B7" s="835"/>
      <c r="C7" s="835"/>
      <c r="D7" s="835"/>
      <c r="E7" s="835"/>
      <c r="F7" s="836"/>
      <c r="G7" s="837" t="s">
        <v>570</v>
      </c>
      <c r="H7" s="838"/>
      <c r="I7" s="838"/>
      <c r="J7" s="838"/>
      <c r="K7" s="838"/>
      <c r="L7" s="838"/>
      <c r="M7" s="838"/>
      <c r="N7" s="838"/>
      <c r="O7" s="838"/>
      <c r="P7" s="838"/>
      <c r="Q7" s="838"/>
      <c r="R7" s="838"/>
      <c r="S7" s="838"/>
      <c r="T7" s="838"/>
      <c r="U7" s="838"/>
      <c r="V7" s="838"/>
      <c r="W7" s="838"/>
      <c r="X7" s="839"/>
      <c r="Y7" s="400" t="s">
        <v>395</v>
      </c>
      <c r="Z7" s="300"/>
      <c r="AA7" s="300"/>
      <c r="AB7" s="300"/>
      <c r="AC7" s="300"/>
      <c r="AD7" s="401"/>
      <c r="AE7" s="388" t="s">
        <v>570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4" t="s">
        <v>259</v>
      </c>
      <c r="B8" s="835"/>
      <c r="C8" s="835"/>
      <c r="D8" s="835"/>
      <c r="E8" s="835"/>
      <c r="F8" s="836"/>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3"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8" t="s">
        <v>572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7"/>
    </row>
    <row r="13" spans="1:50" ht="21" customHeight="1" x14ac:dyDescent="0.15">
      <c r="A13" s="146"/>
      <c r="B13" s="147"/>
      <c r="C13" s="147"/>
      <c r="D13" s="147"/>
      <c r="E13" s="147"/>
      <c r="F13" s="148"/>
      <c r="G13" s="748" t="s">
        <v>6</v>
      </c>
      <c r="H13" s="749"/>
      <c r="I13" s="639" t="s">
        <v>7</v>
      </c>
      <c r="J13" s="640"/>
      <c r="K13" s="640"/>
      <c r="L13" s="640"/>
      <c r="M13" s="640"/>
      <c r="N13" s="640"/>
      <c r="O13" s="641"/>
      <c r="P13" s="116" t="s">
        <v>570</v>
      </c>
      <c r="Q13" s="117"/>
      <c r="R13" s="117"/>
      <c r="S13" s="117"/>
      <c r="T13" s="117"/>
      <c r="U13" s="117"/>
      <c r="V13" s="118"/>
      <c r="W13" s="116">
        <v>3</v>
      </c>
      <c r="X13" s="117"/>
      <c r="Y13" s="117"/>
      <c r="Z13" s="117"/>
      <c r="AA13" s="117"/>
      <c r="AB13" s="117"/>
      <c r="AC13" s="118"/>
      <c r="AD13" s="116">
        <v>3</v>
      </c>
      <c r="AE13" s="117"/>
      <c r="AF13" s="117"/>
      <c r="AG13" s="117"/>
      <c r="AH13" s="117"/>
      <c r="AI13" s="117"/>
      <c r="AJ13" s="118"/>
      <c r="AK13" s="116">
        <v>3</v>
      </c>
      <c r="AL13" s="117"/>
      <c r="AM13" s="117"/>
      <c r="AN13" s="117"/>
      <c r="AO13" s="117"/>
      <c r="AP13" s="117"/>
      <c r="AQ13" s="118"/>
      <c r="AR13" s="113">
        <v>3</v>
      </c>
      <c r="AS13" s="114"/>
      <c r="AT13" s="114"/>
      <c r="AU13" s="114"/>
      <c r="AV13" s="114"/>
      <c r="AW13" s="114"/>
      <c r="AX13" s="399"/>
    </row>
    <row r="14" spans="1:50" ht="21" customHeight="1" x14ac:dyDescent="0.15">
      <c r="A14" s="146"/>
      <c r="B14" s="147"/>
      <c r="C14" s="147"/>
      <c r="D14" s="147"/>
      <c r="E14" s="147"/>
      <c r="F14" s="148"/>
      <c r="G14" s="750"/>
      <c r="H14" s="751"/>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50"/>
      <c r="H16" s="751"/>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2"/>
      <c r="H18" s="753"/>
      <c r="I18" s="740" t="s">
        <v>20</v>
      </c>
      <c r="J18" s="741"/>
      <c r="K18" s="741"/>
      <c r="L18" s="741"/>
      <c r="M18" s="741"/>
      <c r="N18" s="741"/>
      <c r="O18" s="742"/>
      <c r="P18" s="122">
        <f>SUM(P13:V17)</f>
        <v>0</v>
      </c>
      <c r="Q18" s="123"/>
      <c r="R18" s="123"/>
      <c r="S18" s="123"/>
      <c r="T18" s="123"/>
      <c r="U18" s="123"/>
      <c r="V18" s="124"/>
      <c r="W18" s="122">
        <f>SUM(W13:AC17)</f>
        <v>3</v>
      </c>
      <c r="X18" s="123"/>
      <c r="Y18" s="123"/>
      <c r="Z18" s="123"/>
      <c r="AA18" s="123"/>
      <c r="AB18" s="123"/>
      <c r="AC18" s="124"/>
      <c r="AD18" s="122">
        <f>SUM(AD13:AJ17)</f>
        <v>3</v>
      </c>
      <c r="AE18" s="123"/>
      <c r="AF18" s="123"/>
      <c r="AG18" s="123"/>
      <c r="AH18" s="123"/>
      <c r="AI18" s="123"/>
      <c r="AJ18" s="124"/>
      <c r="AK18" s="122">
        <f>SUM(AK13:AQ17)</f>
        <v>3</v>
      </c>
      <c r="AL18" s="123"/>
      <c r="AM18" s="123"/>
      <c r="AN18" s="123"/>
      <c r="AO18" s="123"/>
      <c r="AP18" s="123"/>
      <c r="AQ18" s="124"/>
      <c r="AR18" s="122">
        <f>SUM(AR13:AX17)</f>
        <v>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3</v>
      </c>
      <c r="X19" s="117"/>
      <c r="Y19" s="117"/>
      <c r="Z19" s="117"/>
      <c r="AA19" s="117"/>
      <c r="AB19" s="117"/>
      <c r="AC19" s="118"/>
      <c r="AD19" s="116">
        <v>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8" t="s">
        <v>358</v>
      </c>
      <c r="H21" s="939"/>
      <c r="I21" s="939"/>
      <c r="J21" s="939"/>
      <c r="K21" s="939"/>
      <c r="L21" s="939"/>
      <c r="M21" s="939"/>
      <c r="N21" s="939"/>
      <c r="O21" s="939"/>
      <c r="P21" s="540" t="str">
        <f>IF(P19=0, "-", SUM(P19)/SUM(P13,P14))</f>
        <v>-</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3</v>
      </c>
      <c r="Q23" s="114"/>
      <c r="R23" s="114"/>
      <c r="S23" s="114"/>
      <c r="T23" s="114"/>
      <c r="U23" s="114"/>
      <c r="V23" s="115"/>
      <c r="W23" s="113">
        <v>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v>
      </c>
      <c r="Q29" s="117"/>
      <c r="R29" s="117"/>
      <c r="S29" s="117"/>
      <c r="T29" s="117"/>
      <c r="U29" s="117"/>
      <c r="V29" s="118"/>
      <c r="W29" s="222">
        <f>AR13</f>
        <v>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398</v>
      </c>
      <c r="AF30" s="392"/>
      <c r="AG30" s="392"/>
      <c r="AH30" s="393"/>
      <c r="AI30" s="391" t="s">
        <v>420</v>
      </c>
      <c r="AJ30" s="392"/>
      <c r="AK30" s="392"/>
      <c r="AL30" s="393"/>
      <c r="AM30" s="394" t="s">
        <v>425</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570</v>
      </c>
      <c r="AR31" s="140"/>
      <c r="AS31" s="141" t="s">
        <v>236</v>
      </c>
      <c r="AT31" s="176"/>
      <c r="AU31" s="275">
        <v>2</v>
      </c>
      <c r="AV31" s="275"/>
      <c r="AW31" s="384" t="s">
        <v>181</v>
      </c>
      <c r="AX31" s="385"/>
    </row>
    <row r="32" spans="1:50" ht="23.25" customHeight="1" x14ac:dyDescent="0.15">
      <c r="A32" s="516"/>
      <c r="B32" s="514"/>
      <c r="C32" s="514"/>
      <c r="D32" s="514"/>
      <c r="E32" s="514"/>
      <c r="F32" s="515"/>
      <c r="G32" s="541" t="s">
        <v>574</v>
      </c>
      <c r="H32" s="542"/>
      <c r="I32" s="542"/>
      <c r="J32" s="542"/>
      <c r="K32" s="542"/>
      <c r="L32" s="542"/>
      <c r="M32" s="542"/>
      <c r="N32" s="542"/>
      <c r="O32" s="543"/>
      <c r="P32" s="165" t="s">
        <v>575</v>
      </c>
      <c r="Q32" s="165"/>
      <c r="R32" s="165"/>
      <c r="S32" s="165"/>
      <c r="T32" s="165"/>
      <c r="U32" s="165"/>
      <c r="V32" s="165"/>
      <c r="W32" s="165"/>
      <c r="X32" s="236"/>
      <c r="Y32" s="343" t="s">
        <v>12</v>
      </c>
      <c r="Z32" s="550"/>
      <c r="AA32" s="551"/>
      <c r="AB32" s="552" t="s">
        <v>576</v>
      </c>
      <c r="AC32" s="552"/>
      <c r="AD32" s="552"/>
      <c r="AE32" s="369" t="s">
        <v>570</v>
      </c>
      <c r="AF32" s="370"/>
      <c r="AG32" s="370"/>
      <c r="AH32" s="370"/>
      <c r="AI32" s="369">
        <v>3</v>
      </c>
      <c r="AJ32" s="370"/>
      <c r="AK32" s="370"/>
      <c r="AL32" s="370"/>
      <c r="AM32" s="369">
        <v>3</v>
      </c>
      <c r="AN32" s="370"/>
      <c r="AO32" s="370"/>
      <c r="AP32" s="370"/>
      <c r="AQ32" s="119" t="s">
        <v>570</v>
      </c>
      <c r="AR32" s="120"/>
      <c r="AS32" s="120"/>
      <c r="AT32" s="121"/>
      <c r="AU32" s="370" t="s">
        <v>570</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576</v>
      </c>
      <c r="AC33" s="523"/>
      <c r="AD33" s="523"/>
      <c r="AE33" s="369" t="s">
        <v>570</v>
      </c>
      <c r="AF33" s="370"/>
      <c r="AG33" s="370"/>
      <c r="AH33" s="370"/>
      <c r="AI33" s="369">
        <v>3</v>
      </c>
      <c r="AJ33" s="370"/>
      <c r="AK33" s="370"/>
      <c r="AL33" s="370"/>
      <c r="AM33" s="369">
        <v>3</v>
      </c>
      <c r="AN33" s="370"/>
      <c r="AO33" s="370"/>
      <c r="AP33" s="370"/>
      <c r="AQ33" s="119" t="s">
        <v>570</v>
      </c>
      <c r="AR33" s="120"/>
      <c r="AS33" s="120"/>
      <c r="AT33" s="121"/>
      <c r="AU33" s="370">
        <v>3</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570</v>
      </c>
      <c r="AF34" s="370"/>
      <c r="AG34" s="370"/>
      <c r="AH34" s="370"/>
      <c r="AI34" s="369">
        <v>100</v>
      </c>
      <c r="AJ34" s="370"/>
      <c r="AK34" s="370"/>
      <c r="AL34" s="370"/>
      <c r="AM34" s="369">
        <v>100</v>
      </c>
      <c r="AN34" s="370"/>
      <c r="AO34" s="370"/>
      <c r="AP34" s="370"/>
      <c r="AQ34" s="119" t="s">
        <v>570</v>
      </c>
      <c r="AR34" s="120"/>
      <c r="AS34" s="120"/>
      <c r="AT34" s="121"/>
      <c r="AU34" s="370" t="s">
        <v>570</v>
      </c>
      <c r="AV34" s="370"/>
      <c r="AW34" s="370"/>
      <c r="AX34" s="372"/>
    </row>
    <row r="35" spans="1:50" ht="23.25" customHeight="1" x14ac:dyDescent="0.15">
      <c r="A35" s="908" t="s">
        <v>386</v>
      </c>
      <c r="B35" s="909"/>
      <c r="C35" s="909"/>
      <c r="D35" s="909"/>
      <c r="E35" s="909"/>
      <c r="F35" s="910"/>
      <c r="G35" s="914" t="s">
        <v>577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8" t="s">
        <v>386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3" t="s">
        <v>398</v>
      </c>
      <c r="AF65" s="374"/>
      <c r="AG65" s="374"/>
      <c r="AH65" s="375"/>
      <c r="AI65" s="373" t="s">
        <v>396</v>
      </c>
      <c r="AJ65" s="374"/>
      <c r="AK65" s="374"/>
      <c r="AL65" s="375"/>
      <c r="AM65" s="380" t="s">
        <v>425</v>
      </c>
      <c r="AN65" s="380"/>
      <c r="AO65" s="380"/>
      <c r="AP65" s="380"/>
      <c r="AQ65" s="878" t="s">
        <v>235</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7"/>
      <c r="AF66" s="338"/>
      <c r="AG66" s="338"/>
      <c r="AH66" s="339"/>
      <c r="AI66" s="337"/>
      <c r="AJ66" s="338"/>
      <c r="AK66" s="338"/>
      <c r="AL66" s="339"/>
      <c r="AM66" s="381"/>
      <c r="AN66" s="381"/>
      <c r="AO66" s="381"/>
      <c r="AP66" s="381"/>
      <c r="AQ66" s="274"/>
      <c r="AR66" s="275"/>
      <c r="AS66" s="876" t="s">
        <v>236</v>
      </c>
      <c r="AT66" s="877"/>
      <c r="AU66" s="275"/>
      <c r="AV66" s="275"/>
      <c r="AW66" s="876" t="s">
        <v>352</v>
      </c>
      <c r="AX66" s="990"/>
    </row>
    <row r="67" spans="1:50" ht="23.25" hidden="1" customHeight="1" x14ac:dyDescent="0.15">
      <c r="A67" s="862"/>
      <c r="B67" s="863"/>
      <c r="C67" s="863"/>
      <c r="D67" s="863"/>
      <c r="E67" s="863"/>
      <c r="F67" s="864"/>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376</v>
      </c>
      <c r="AC67" s="963"/>
      <c r="AD67" s="96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376</v>
      </c>
      <c r="AC68" s="986"/>
      <c r="AD68" s="98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377</v>
      </c>
      <c r="AC69" s="987"/>
      <c r="AD69" s="987"/>
      <c r="AE69" s="822"/>
      <c r="AF69" s="823"/>
      <c r="AG69" s="823"/>
      <c r="AH69" s="823"/>
      <c r="AI69" s="822"/>
      <c r="AJ69" s="823"/>
      <c r="AK69" s="823"/>
      <c r="AL69" s="823"/>
      <c r="AM69" s="822"/>
      <c r="AN69" s="823"/>
      <c r="AO69" s="823"/>
      <c r="AP69" s="823"/>
      <c r="AQ69" s="369"/>
      <c r="AR69" s="370"/>
      <c r="AS69" s="370"/>
      <c r="AT69" s="371"/>
      <c r="AU69" s="370"/>
      <c r="AV69" s="370"/>
      <c r="AW69" s="370"/>
      <c r="AX69" s="372"/>
    </row>
    <row r="70" spans="1:50" ht="23.25" hidden="1" customHeight="1" x14ac:dyDescent="0.15">
      <c r="A70" s="862" t="s">
        <v>359</v>
      </c>
      <c r="B70" s="863"/>
      <c r="C70" s="863"/>
      <c r="D70" s="863"/>
      <c r="E70" s="863"/>
      <c r="F70" s="864"/>
      <c r="G70" s="951" t="s">
        <v>238</v>
      </c>
      <c r="H70" s="952"/>
      <c r="I70" s="952"/>
      <c r="J70" s="952"/>
      <c r="K70" s="952"/>
      <c r="L70" s="952"/>
      <c r="M70" s="952"/>
      <c r="N70" s="952"/>
      <c r="O70" s="952"/>
      <c r="P70" s="952"/>
      <c r="Q70" s="952"/>
      <c r="R70" s="952"/>
      <c r="S70" s="952"/>
      <c r="T70" s="952"/>
      <c r="U70" s="952"/>
      <c r="V70" s="952"/>
      <c r="W70" s="955" t="s">
        <v>375</v>
      </c>
      <c r="X70" s="956"/>
      <c r="Y70" s="961" t="s">
        <v>12</v>
      </c>
      <c r="Z70" s="961"/>
      <c r="AA70" s="962"/>
      <c r="AB70" s="963" t="s">
        <v>376</v>
      </c>
      <c r="AC70" s="963"/>
      <c r="AD70" s="96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376</v>
      </c>
      <c r="AC71" s="986"/>
      <c r="AD71" s="98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377</v>
      </c>
      <c r="AC72" s="987"/>
      <c r="AD72" s="98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8"/>
      <c r="B75" s="849"/>
      <c r="C75" s="849"/>
      <c r="D75" s="849"/>
      <c r="E75" s="849"/>
      <c r="F75" s="850"/>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8"/>
      <c r="B76" s="849"/>
      <c r="C76" s="849"/>
      <c r="D76" s="849"/>
      <c r="E76" s="849"/>
      <c r="F76" s="850"/>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8"/>
      <c r="B77" s="849"/>
      <c r="C77" s="849"/>
      <c r="D77" s="849"/>
      <c r="E77" s="849"/>
      <c r="F77" s="850"/>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3" t="s">
        <v>389</v>
      </c>
      <c r="B78" s="924"/>
      <c r="C78" s="924"/>
      <c r="D78" s="924"/>
      <c r="E78" s="921" t="s">
        <v>332</v>
      </c>
      <c r="F78" s="922"/>
      <c r="G78" s="56" t="s">
        <v>238</v>
      </c>
      <c r="H78" s="798"/>
      <c r="I78" s="248"/>
      <c r="J78" s="248"/>
      <c r="K78" s="248"/>
      <c r="L78" s="248"/>
      <c r="M78" s="248"/>
      <c r="N78" s="248"/>
      <c r="O78" s="799"/>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0" t="s">
        <v>147</v>
      </c>
      <c r="B80" s="854" t="s">
        <v>345</v>
      </c>
      <c r="C80" s="855"/>
      <c r="D80" s="855"/>
      <c r="E80" s="855"/>
      <c r="F80" s="856"/>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3"/>
    </row>
    <row r="81" spans="1:60" ht="22.5" hidden="1" customHeight="1" x14ac:dyDescent="0.15">
      <c r="A81" s="521"/>
      <c r="B81" s="857"/>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7"/>
      <c r="R87" s="807"/>
      <c r="S87" s="807"/>
      <c r="T87" s="807"/>
      <c r="U87" s="807"/>
      <c r="V87" s="807"/>
      <c r="W87" s="807"/>
      <c r="X87" s="808"/>
      <c r="Y87" s="761" t="s">
        <v>62</v>
      </c>
      <c r="Z87" s="762"/>
      <c r="AA87" s="763"/>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9"/>
      <c r="Q88" s="809"/>
      <c r="R88" s="809"/>
      <c r="S88" s="809"/>
      <c r="T88" s="809"/>
      <c r="U88" s="809"/>
      <c r="V88" s="809"/>
      <c r="W88" s="809"/>
      <c r="X88" s="810"/>
      <c r="Y88" s="735" t="s">
        <v>54</v>
      </c>
      <c r="Z88" s="736"/>
      <c r="AA88" s="737"/>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1"/>
      <c r="Y89" s="735" t="s">
        <v>13</v>
      </c>
      <c r="Z89" s="736"/>
      <c r="AA89" s="737"/>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7"/>
      <c r="R92" s="807"/>
      <c r="S92" s="807"/>
      <c r="T92" s="807"/>
      <c r="U92" s="807"/>
      <c r="V92" s="807"/>
      <c r="W92" s="807"/>
      <c r="X92" s="808"/>
      <c r="Y92" s="761" t="s">
        <v>62</v>
      </c>
      <c r="Z92" s="762"/>
      <c r="AA92" s="763"/>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9"/>
      <c r="Q93" s="809"/>
      <c r="R93" s="809"/>
      <c r="S93" s="809"/>
      <c r="T93" s="809"/>
      <c r="U93" s="809"/>
      <c r="V93" s="809"/>
      <c r="W93" s="809"/>
      <c r="X93" s="810"/>
      <c r="Y93" s="735" t="s">
        <v>54</v>
      </c>
      <c r="Z93" s="736"/>
      <c r="AA93" s="737"/>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1"/>
      <c r="Y94" s="735" t="s">
        <v>13</v>
      </c>
      <c r="Z94" s="736"/>
      <c r="AA94" s="737"/>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7"/>
      <c r="R97" s="807"/>
      <c r="S97" s="807"/>
      <c r="T97" s="807"/>
      <c r="U97" s="807"/>
      <c r="V97" s="807"/>
      <c r="W97" s="807"/>
      <c r="X97" s="808"/>
      <c r="Y97" s="761" t="s">
        <v>62</v>
      </c>
      <c r="Z97" s="762"/>
      <c r="AA97" s="763"/>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9"/>
      <c r="Q98" s="809"/>
      <c r="R98" s="809"/>
      <c r="S98" s="809"/>
      <c r="T98" s="809"/>
      <c r="U98" s="809"/>
      <c r="V98" s="809"/>
      <c r="W98" s="809"/>
      <c r="X98" s="810"/>
      <c r="Y98" s="735" t="s">
        <v>54</v>
      </c>
      <c r="Z98" s="736"/>
      <c r="AA98" s="737"/>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91"/>
      <c r="C99" s="891"/>
      <c r="D99" s="891"/>
      <c r="E99" s="891"/>
      <c r="F99" s="892"/>
      <c r="G99" s="812"/>
      <c r="H99" s="251"/>
      <c r="I99" s="251"/>
      <c r="J99" s="251"/>
      <c r="K99" s="251"/>
      <c r="L99" s="251"/>
      <c r="M99" s="251"/>
      <c r="N99" s="251"/>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8" t="s">
        <v>11</v>
      </c>
      <c r="AC100" s="868"/>
      <c r="AD100" s="868"/>
      <c r="AE100" s="831" t="s">
        <v>398</v>
      </c>
      <c r="AF100" s="832"/>
      <c r="AG100" s="832"/>
      <c r="AH100" s="833"/>
      <c r="AI100" s="831" t="s">
        <v>418</v>
      </c>
      <c r="AJ100" s="832"/>
      <c r="AK100" s="832"/>
      <c r="AL100" s="833"/>
      <c r="AM100" s="831" t="s">
        <v>425</v>
      </c>
      <c r="AN100" s="832"/>
      <c r="AO100" s="832"/>
      <c r="AP100" s="833"/>
      <c r="AQ100" s="940" t="s">
        <v>438</v>
      </c>
      <c r="AR100" s="941"/>
      <c r="AS100" s="941"/>
      <c r="AT100" s="942"/>
      <c r="AU100" s="940" t="s">
        <v>439</v>
      </c>
      <c r="AV100" s="941"/>
      <c r="AW100" s="941"/>
      <c r="AX100" s="943"/>
    </row>
    <row r="101" spans="1:60" ht="23.25" customHeight="1" x14ac:dyDescent="0.15">
      <c r="A101" s="492"/>
      <c r="B101" s="493"/>
      <c r="C101" s="493"/>
      <c r="D101" s="493"/>
      <c r="E101" s="493"/>
      <c r="F101" s="494"/>
      <c r="G101" s="165" t="s">
        <v>578</v>
      </c>
      <c r="H101" s="165"/>
      <c r="I101" s="165"/>
      <c r="J101" s="165"/>
      <c r="K101" s="165"/>
      <c r="L101" s="165"/>
      <c r="M101" s="165"/>
      <c r="N101" s="165"/>
      <c r="O101" s="165"/>
      <c r="P101" s="165"/>
      <c r="Q101" s="165"/>
      <c r="R101" s="165"/>
      <c r="S101" s="165"/>
      <c r="T101" s="165"/>
      <c r="U101" s="165"/>
      <c r="V101" s="165"/>
      <c r="W101" s="165"/>
      <c r="X101" s="236"/>
      <c r="Y101" s="821" t="s">
        <v>55</v>
      </c>
      <c r="Z101" s="721"/>
      <c r="AA101" s="722"/>
      <c r="AB101" s="552" t="s">
        <v>576</v>
      </c>
      <c r="AC101" s="552"/>
      <c r="AD101" s="552"/>
      <c r="AE101" s="369" t="s">
        <v>570</v>
      </c>
      <c r="AF101" s="370"/>
      <c r="AG101" s="370"/>
      <c r="AH101" s="371"/>
      <c r="AI101" s="369">
        <v>7</v>
      </c>
      <c r="AJ101" s="370"/>
      <c r="AK101" s="370"/>
      <c r="AL101" s="371"/>
      <c r="AM101" s="369">
        <v>23</v>
      </c>
      <c r="AN101" s="370"/>
      <c r="AO101" s="370"/>
      <c r="AP101" s="371"/>
      <c r="AQ101" s="369" t="s">
        <v>570</v>
      </c>
      <c r="AR101" s="370"/>
      <c r="AS101" s="370"/>
      <c r="AT101" s="371"/>
      <c r="AU101" s="369" t="s">
        <v>414</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576</v>
      </c>
      <c r="AC102" s="552"/>
      <c r="AD102" s="552"/>
      <c r="AE102" s="363" t="s">
        <v>570</v>
      </c>
      <c r="AF102" s="363"/>
      <c r="AG102" s="363"/>
      <c r="AH102" s="363"/>
      <c r="AI102" s="363">
        <v>7</v>
      </c>
      <c r="AJ102" s="363"/>
      <c r="AK102" s="363"/>
      <c r="AL102" s="363"/>
      <c r="AM102" s="363">
        <v>14</v>
      </c>
      <c r="AN102" s="363"/>
      <c r="AO102" s="363"/>
      <c r="AP102" s="363"/>
      <c r="AQ102" s="822">
        <v>20</v>
      </c>
      <c r="AR102" s="823"/>
      <c r="AS102" s="823"/>
      <c r="AT102" s="824"/>
      <c r="AU102" s="822">
        <v>20</v>
      </c>
      <c r="AV102" s="823"/>
      <c r="AW102" s="823"/>
      <c r="AX102" s="824"/>
    </row>
    <row r="103" spans="1:60" ht="31.5" hidden="1" customHeight="1" x14ac:dyDescent="0.15">
      <c r="A103" s="489" t="s">
        <v>355</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22"/>
      <c r="AV105" s="823"/>
      <c r="AW105" s="823"/>
      <c r="AX105" s="824"/>
    </row>
    <row r="106" spans="1:60" ht="31.5" hidden="1" customHeight="1" x14ac:dyDescent="0.15">
      <c r="A106" s="489" t="s">
        <v>355</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22"/>
      <c r="AV108" s="823"/>
      <c r="AW108" s="823"/>
      <c r="AX108" s="824"/>
    </row>
    <row r="109" spans="1:60" ht="31.5" hidden="1" customHeight="1" x14ac:dyDescent="0.15">
      <c r="A109" s="489" t="s">
        <v>355</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22"/>
      <c r="AV111" s="823"/>
      <c r="AW111" s="823"/>
      <c r="AX111" s="824"/>
    </row>
    <row r="112" spans="1:60" ht="31.5" hidden="1" customHeight="1" x14ac:dyDescent="0.15">
      <c r="A112" s="489" t="s">
        <v>355</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15">
      <c r="A116" s="296"/>
      <c r="B116" s="297"/>
      <c r="C116" s="297"/>
      <c r="D116" s="297"/>
      <c r="E116" s="297"/>
      <c r="F116" s="298"/>
      <c r="G116" s="658" t="s">
        <v>579</v>
      </c>
      <c r="H116" s="658"/>
      <c r="I116" s="658"/>
      <c r="J116" s="658"/>
      <c r="K116" s="658"/>
      <c r="L116" s="658"/>
      <c r="M116" s="658"/>
      <c r="N116" s="658"/>
      <c r="O116" s="658"/>
      <c r="P116" s="658"/>
      <c r="Q116" s="658"/>
      <c r="R116" s="658"/>
      <c r="S116" s="658"/>
      <c r="T116" s="658"/>
      <c r="U116" s="658"/>
      <c r="V116" s="658"/>
      <c r="W116" s="658"/>
      <c r="X116" s="658"/>
      <c r="Y116" s="360" t="s">
        <v>15</v>
      </c>
      <c r="Z116" s="361"/>
      <c r="AA116" s="362"/>
      <c r="AB116" s="304" t="s">
        <v>581</v>
      </c>
      <c r="AC116" s="305"/>
      <c r="AD116" s="306"/>
      <c r="AE116" s="363" t="s">
        <v>570</v>
      </c>
      <c r="AF116" s="363"/>
      <c r="AG116" s="363"/>
      <c r="AH116" s="363"/>
      <c r="AI116" s="363">
        <v>1</v>
      </c>
      <c r="AJ116" s="363"/>
      <c r="AK116" s="363"/>
      <c r="AL116" s="363"/>
      <c r="AM116" s="363">
        <v>1</v>
      </c>
      <c r="AN116" s="363"/>
      <c r="AO116" s="363"/>
      <c r="AP116" s="363"/>
      <c r="AQ116" s="369">
        <v>1</v>
      </c>
      <c r="AR116" s="370"/>
      <c r="AS116" s="370"/>
      <c r="AT116" s="370"/>
      <c r="AU116" s="370"/>
      <c r="AV116" s="370"/>
      <c r="AW116" s="370"/>
      <c r="AX116" s="372"/>
    </row>
    <row r="117" spans="1:50" ht="46.5" customHeight="1" thickBot="1" x14ac:dyDescent="0.2">
      <c r="A117" s="299"/>
      <c r="B117" s="300"/>
      <c r="C117" s="300"/>
      <c r="D117" s="300"/>
      <c r="E117" s="300"/>
      <c r="F117" s="301"/>
      <c r="G117" s="659"/>
      <c r="H117" s="659"/>
      <c r="I117" s="659"/>
      <c r="J117" s="659"/>
      <c r="K117" s="659"/>
      <c r="L117" s="659"/>
      <c r="M117" s="659"/>
      <c r="N117" s="659"/>
      <c r="O117" s="659"/>
      <c r="P117" s="659"/>
      <c r="Q117" s="659"/>
      <c r="R117" s="659"/>
      <c r="S117" s="659"/>
      <c r="T117" s="659"/>
      <c r="U117" s="659"/>
      <c r="V117" s="659"/>
      <c r="W117" s="659"/>
      <c r="X117" s="659"/>
      <c r="Y117" s="343" t="s">
        <v>49</v>
      </c>
      <c r="Z117" s="344"/>
      <c r="AA117" s="345"/>
      <c r="AB117" s="859" t="s">
        <v>580</v>
      </c>
      <c r="AC117" s="860"/>
      <c r="AD117" s="861"/>
      <c r="AE117" s="310" t="s">
        <v>570</v>
      </c>
      <c r="AF117" s="310"/>
      <c r="AG117" s="310"/>
      <c r="AH117" s="310"/>
      <c r="AI117" s="801" t="s">
        <v>582</v>
      </c>
      <c r="AJ117" s="801"/>
      <c r="AK117" s="801"/>
      <c r="AL117" s="801"/>
      <c r="AM117" s="310" t="s">
        <v>620</v>
      </c>
      <c r="AN117" s="310"/>
      <c r="AO117" s="310"/>
      <c r="AP117" s="310"/>
      <c r="AQ117" s="801" t="s">
        <v>582</v>
      </c>
      <c r="AR117" s="801"/>
      <c r="AS117" s="801"/>
      <c r="AT117" s="801"/>
      <c r="AU117" s="801"/>
      <c r="AV117" s="801"/>
      <c r="AW117" s="801"/>
      <c r="AX117" s="802"/>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5" t="s">
        <v>413</v>
      </c>
      <c r="B130" s="1003"/>
      <c r="C130" s="1002" t="s">
        <v>239</v>
      </c>
      <c r="D130" s="1003"/>
      <c r="E130" s="312" t="s">
        <v>268</v>
      </c>
      <c r="F130" s="313"/>
      <c r="G130" s="314" t="s">
        <v>583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6"/>
      <c r="B131" s="256"/>
      <c r="C131" s="255"/>
      <c r="D131" s="256"/>
      <c r="E131" s="242" t="s">
        <v>267</v>
      </c>
      <c r="F131" s="243"/>
      <c r="G131" s="240" t="s">
        <v>584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v>2</v>
      </c>
      <c r="AV133" s="140"/>
      <c r="AW133" s="141" t="s">
        <v>181</v>
      </c>
      <c r="AX133" s="142"/>
    </row>
    <row r="134" spans="1:50" ht="39.75" customHeight="1" x14ac:dyDescent="0.15">
      <c r="A134" s="1006"/>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586</v>
      </c>
      <c r="AC134" s="228"/>
      <c r="AD134" s="228"/>
      <c r="AE134" s="270">
        <v>4.4000000000000004</v>
      </c>
      <c r="AF134" s="120"/>
      <c r="AG134" s="120"/>
      <c r="AH134" s="120"/>
      <c r="AI134" s="270">
        <v>4.5</v>
      </c>
      <c r="AJ134" s="120"/>
      <c r="AK134" s="120"/>
      <c r="AL134" s="120"/>
      <c r="AM134" s="270">
        <v>4.4000000000000004</v>
      </c>
      <c r="AN134" s="120"/>
      <c r="AO134" s="120"/>
      <c r="AP134" s="120"/>
      <c r="AQ134" s="270" t="s">
        <v>570</v>
      </c>
      <c r="AR134" s="120"/>
      <c r="AS134" s="120"/>
      <c r="AT134" s="120"/>
      <c r="AU134" s="270" t="s">
        <v>570</v>
      </c>
      <c r="AV134" s="120"/>
      <c r="AW134" s="120"/>
      <c r="AX134" s="219"/>
    </row>
    <row r="135" spans="1:50" ht="39.75" customHeight="1" x14ac:dyDescent="0.15">
      <c r="A135" s="100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586</v>
      </c>
      <c r="AC135" s="137"/>
      <c r="AD135" s="137"/>
      <c r="AE135" s="270">
        <v>3.5</v>
      </c>
      <c r="AF135" s="120"/>
      <c r="AG135" s="120"/>
      <c r="AH135" s="120"/>
      <c r="AI135" s="270">
        <v>3.5</v>
      </c>
      <c r="AJ135" s="120"/>
      <c r="AK135" s="120"/>
      <c r="AL135" s="120"/>
      <c r="AM135" s="270">
        <v>3.5</v>
      </c>
      <c r="AN135" s="120"/>
      <c r="AO135" s="120"/>
      <c r="AP135" s="120"/>
      <c r="AQ135" s="270" t="s">
        <v>570</v>
      </c>
      <c r="AR135" s="120"/>
      <c r="AS135" s="120"/>
      <c r="AT135" s="120"/>
      <c r="AU135" s="270">
        <v>3.5</v>
      </c>
      <c r="AV135" s="120"/>
      <c r="AW135" s="120"/>
      <c r="AX135" s="219"/>
    </row>
    <row r="136" spans="1:50" ht="18.75" hidden="1" customHeight="1" x14ac:dyDescent="0.15">
      <c r="A136" s="100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6"/>
      <c r="B154" s="256"/>
      <c r="C154" s="255"/>
      <c r="D154" s="256"/>
      <c r="E154" s="255"/>
      <c r="F154" s="318"/>
      <c r="G154" s="235" t="s">
        <v>414</v>
      </c>
      <c r="H154" s="165"/>
      <c r="I154" s="165"/>
      <c r="J154" s="165"/>
      <c r="K154" s="165"/>
      <c r="L154" s="165"/>
      <c r="M154" s="165"/>
      <c r="N154" s="165"/>
      <c r="O154" s="165"/>
      <c r="P154" s="236"/>
      <c r="Q154" s="164" t="s">
        <v>414</v>
      </c>
      <c r="R154" s="165"/>
      <c r="S154" s="165"/>
      <c r="T154" s="165"/>
      <c r="U154" s="165"/>
      <c r="V154" s="165"/>
      <c r="W154" s="165"/>
      <c r="X154" s="165"/>
      <c r="Y154" s="165"/>
      <c r="Z154" s="165"/>
      <c r="AA154" s="935"/>
      <c r="AB154" s="259" t="s">
        <v>414</v>
      </c>
      <c r="AC154" s="260"/>
      <c r="AD154" s="260"/>
      <c r="AE154" s="265" t="s">
        <v>414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6"/>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6"/>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6"/>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6"/>
      <c r="AB157" s="261"/>
      <c r="AC157" s="262"/>
      <c r="AD157" s="262"/>
      <c r="AE157" s="164" t="s">
        <v>414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587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18"/>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18"/>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18"/>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18"/>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18"/>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18"/>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18"/>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18"/>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18"/>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18"/>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18"/>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18"/>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18"/>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18"/>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18"/>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18"/>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18"/>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18"/>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18"/>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18"/>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18"/>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18"/>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18"/>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18"/>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19"/>
      <c r="F246" s="320"/>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18"/>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18"/>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18"/>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18"/>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18"/>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18"/>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18"/>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18"/>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18"/>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18"/>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18"/>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18"/>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18"/>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18"/>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18"/>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18"/>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18"/>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18"/>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18"/>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18"/>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18"/>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18"/>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18"/>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18"/>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19"/>
      <c r="F306" s="320"/>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18"/>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18"/>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18"/>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18"/>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18"/>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18"/>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18"/>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18"/>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18"/>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18"/>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18"/>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18"/>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18"/>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18"/>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18"/>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18"/>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18"/>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18"/>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18"/>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18"/>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18"/>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18"/>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18"/>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18"/>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19"/>
      <c r="F366" s="320"/>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18"/>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18"/>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18"/>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18"/>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18"/>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18"/>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18"/>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18"/>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18"/>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18"/>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18"/>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18"/>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18"/>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18"/>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18"/>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18"/>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18"/>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18"/>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18"/>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18"/>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18"/>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18"/>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18"/>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18"/>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19"/>
      <c r="F426" s="320"/>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19"/>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t="s">
        <v>570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570</v>
      </c>
      <c r="AF432" s="140"/>
      <c r="AG432" s="141" t="s">
        <v>236</v>
      </c>
      <c r="AH432" s="176"/>
      <c r="AI432" s="186"/>
      <c r="AJ432" s="186"/>
      <c r="AK432" s="186"/>
      <c r="AL432" s="181"/>
      <c r="AM432" s="186"/>
      <c r="AN432" s="186"/>
      <c r="AO432" s="186"/>
      <c r="AP432" s="181"/>
      <c r="AQ432" s="215" t="s">
        <v>570</v>
      </c>
      <c r="AR432" s="140"/>
      <c r="AS432" s="141" t="s">
        <v>236</v>
      </c>
      <c r="AT432" s="176"/>
      <c r="AU432" s="140" t="s">
        <v>570</v>
      </c>
      <c r="AV432" s="140"/>
      <c r="AW432" s="141" t="s">
        <v>181</v>
      </c>
      <c r="AX432" s="142"/>
    </row>
    <row r="433" spans="1:50" ht="23.25" customHeight="1" x14ac:dyDescent="0.15">
      <c r="A433" s="1006"/>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6"/>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6"/>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6"/>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customHeight="1" x14ac:dyDescent="0.15">
      <c r="A535" s="1006"/>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17.45" customHeight="1" x14ac:dyDescent="0.15">
      <c r="A536" s="1006"/>
      <c r="B536" s="256"/>
      <c r="C536" s="255"/>
      <c r="D536" s="256"/>
      <c r="E536" s="164" t="s">
        <v>570</v>
      </c>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17.45" customHeight="1" thickBot="1" x14ac:dyDescent="0.2">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568</v>
      </c>
      <c r="AE702" s="907"/>
      <c r="AF702" s="907"/>
      <c r="AG702" s="896" t="s">
        <v>588</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70" t="s">
        <v>589</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590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568</v>
      </c>
      <c r="AE705" s="739"/>
      <c r="AF705" s="739"/>
      <c r="AG705" s="164" t="s">
        <v>622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5"/>
      <c r="D706" s="616"/>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621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1"/>
      <c r="B707" s="776"/>
      <c r="C707" s="617"/>
      <c r="D707" s="618"/>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621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591</v>
      </c>
      <c r="AE708" s="674"/>
      <c r="AF708" s="674"/>
      <c r="AG708" s="527" t="s">
        <v>570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568</v>
      </c>
      <c r="AE709" s="159"/>
      <c r="AF709" s="159"/>
      <c r="AG709" s="670" t="s">
        <v>592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591</v>
      </c>
      <c r="AE710" s="159"/>
      <c r="AF710" s="159"/>
      <c r="AG710" s="670" t="s">
        <v>570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70" t="s">
        <v>593</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591</v>
      </c>
      <c r="AE712" s="587"/>
      <c r="AF712" s="587"/>
      <c r="AG712" s="595" t="s">
        <v>570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591</v>
      </c>
      <c r="AE713" s="159"/>
      <c r="AF713" s="160"/>
      <c r="AG713" s="670" t="s">
        <v>570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2" t="s">
        <v>568</v>
      </c>
      <c r="AE714" s="593"/>
      <c r="AF714" s="594"/>
      <c r="AG714" s="695" t="s">
        <v>594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2"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568</v>
      </c>
      <c r="AE715" s="674"/>
      <c r="AF715" s="783"/>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591</v>
      </c>
      <c r="AE716" s="765"/>
      <c r="AF716" s="765"/>
      <c r="AG716" s="670" t="s">
        <v>570</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568</v>
      </c>
      <c r="AE717" s="159"/>
      <c r="AF717" s="159"/>
      <c r="AG717" s="670" t="s">
        <v>596</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568</v>
      </c>
      <c r="AE718" s="159"/>
      <c r="AF718" s="159"/>
      <c r="AG718" s="167" t="s">
        <v>597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73" t="s">
        <v>568</v>
      </c>
      <c r="AE719" s="674"/>
      <c r="AF719" s="674"/>
      <c r="AG719" s="164" t="s">
        <v>598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9" t="s">
        <v>564</v>
      </c>
      <c r="D721" s="930"/>
      <c r="E721" s="930"/>
      <c r="F721" s="931"/>
      <c r="G721" s="949"/>
      <c r="H721" s="950"/>
      <c r="I721" s="82" t="str">
        <f>IF(OR(G721="　", G721=""), "", "-")</f>
        <v/>
      </c>
      <c r="J721" s="928">
        <v>905</v>
      </c>
      <c r="K721" s="928"/>
      <c r="L721" s="82" t="str">
        <f>IF(M721="","","-")</f>
        <v/>
      </c>
      <c r="M721" s="83"/>
      <c r="N721" s="925" t="s">
        <v>599</v>
      </c>
      <c r="O721" s="926"/>
      <c r="P721" s="926"/>
      <c r="Q721" s="926"/>
      <c r="R721" s="926"/>
      <c r="S721" s="926"/>
      <c r="T721" s="926"/>
      <c r="U721" s="926"/>
      <c r="V721" s="926"/>
      <c r="W721" s="926"/>
      <c r="X721" s="926"/>
      <c r="Y721" s="926"/>
      <c r="Z721" s="926"/>
      <c r="AA721" s="926"/>
      <c r="AB721" s="926"/>
      <c r="AC721" s="926"/>
      <c r="AD721" s="926"/>
      <c r="AE721" s="926"/>
      <c r="AF721" s="927"/>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9" t="s">
        <v>564</v>
      </c>
      <c r="D722" s="930"/>
      <c r="E722" s="930"/>
      <c r="F722" s="931"/>
      <c r="G722" s="949"/>
      <c r="H722" s="950"/>
      <c r="I722" s="82" t="str">
        <f t="shared" ref="I722:I725" si="4">IF(OR(G722="　", G722=""), "", "-")</f>
        <v/>
      </c>
      <c r="J722" s="928">
        <v>913</v>
      </c>
      <c r="K722" s="928"/>
      <c r="L722" s="82" t="str">
        <f t="shared" ref="L722:L725" si="5">IF(M722="","","-")</f>
        <v/>
      </c>
      <c r="M722" s="83"/>
      <c r="N722" s="925" t="s">
        <v>600</v>
      </c>
      <c r="O722" s="926"/>
      <c r="P722" s="926"/>
      <c r="Q722" s="926"/>
      <c r="R722" s="926"/>
      <c r="S722" s="926"/>
      <c r="T722" s="926"/>
      <c r="U722" s="926"/>
      <c r="V722" s="926"/>
      <c r="W722" s="926"/>
      <c r="X722" s="926"/>
      <c r="Y722" s="926"/>
      <c r="Z722" s="926"/>
      <c r="AA722" s="926"/>
      <c r="AB722" s="926"/>
      <c r="AC722" s="926"/>
      <c r="AD722" s="926"/>
      <c r="AE722" s="926"/>
      <c r="AF722" s="927"/>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5" t="s">
        <v>601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4"/>
      <c r="B727" s="625"/>
      <c r="C727" s="701" t="s">
        <v>57</v>
      </c>
      <c r="D727" s="702"/>
      <c r="E727" s="702"/>
      <c r="F727" s="703"/>
      <c r="G727" s="803" t="s">
        <v>625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2.15" customHeight="1" thickBot="1" x14ac:dyDescent="0.2">
      <c r="A729" s="771" t="s">
        <v>626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7.6" customHeight="1" thickBot="1" x14ac:dyDescent="0.2">
      <c r="A731" s="619" t="s">
        <v>138</v>
      </c>
      <c r="B731" s="620"/>
      <c r="C731" s="620"/>
      <c r="D731" s="620"/>
      <c r="E731" s="621"/>
      <c r="F731" s="686" t="s">
        <v>627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5.15" customHeight="1" thickBot="1" x14ac:dyDescent="0.2">
      <c r="A733" s="755" t="s">
        <v>138</v>
      </c>
      <c r="B733" s="756"/>
      <c r="C733" s="756"/>
      <c r="D733" s="756"/>
      <c r="E733" s="757"/>
      <c r="F733" s="772" t="s">
        <v>628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2" t="s">
        <v>624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409</v>
      </c>
      <c r="B737" s="101"/>
      <c r="C737" s="101"/>
      <c r="D737" s="102"/>
      <c r="E737" s="103" t="s">
        <v>570</v>
      </c>
      <c r="F737" s="103"/>
      <c r="G737" s="103"/>
      <c r="H737" s="103"/>
      <c r="I737" s="103"/>
      <c r="J737" s="103"/>
      <c r="K737" s="103"/>
      <c r="L737" s="103"/>
      <c r="M737" s="103"/>
      <c r="N737" s="109" t="s">
        <v>404</v>
      </c>
      <c r="O737" s="109"/>
      <c r="P737" s="109"/>
      <c r="Q737" s="109"/>
      <c r="R737" s="103" t="s">
        <v>570</v>
      </c>
      <c r="S737" s="103"/>
      <c r="T737" s="103"/>
      <c r="U737" s="103"/>
      <c r="V737" s="103"/>
      <c r="W737" s="103"/>
      <c r="X737" s="103"/>
      <c r="Y737" s="103"/>
      <c r="Z737" s="103"/>
      <c r="AA737" s="109" t="s">
        <v>403</v>
      </c>
      <c r="AB737" s="109"/>
      <c r="AC737" s="109"/>
      <c r="AD737" s="109"/>
      <c r="AE737" s="103" t="s">
        <v>570</v>
      </c>
      <c r="AF737" s="103"/>
      <c r="AG737" s="103"/>
      <c r="AH737" s="103"/>
      <c r="AI737" s="103"/>
      <c r="AJ737" s="103"/>
      <c r="AK737" s="103"/>
      <c r="AL737" s="103"/>
      <c r="AM737" s="103"/>
      <c r="AN737" s="109" t="s">
        <v>402</v>
      </c>
      <c r="AO737" s="109"/>
      <c r="AP737" s="109"/>
      <c r="AQ737" s="109"/>
      <c r="AR737" s="110" t="s">
        <v>570</v>
      </c>
      <c r="AS737" s="111"/>
      <c r="AT737" s="111"/>
      <c r="AU737" s="111"/>
      <c r="AV737" s="111"/>
      <c r="AW737" s="111"/>
      <c r="AX737" s="112"/>
      <c r="AY737" s="88"/>
      <c r="AZ737" s="88"/>
    </row>
    <row r="738" spans="1:52" ht="24.75" customHeight="1" x14ac:dyDescent="0.15">
      <c r="A738" s="100" t="s">
        <v>401</v>
      </c>
      <c r="B738" s="101"/>
      <c r="C738" s="101"/>
      <c r="D738" s="102"/>
      <c r="E738" s="103" t="s">
        <v>570</v>
      </c>
      <c r="F738" s="103"/>
      <c r="G738" s="103"/>
      <c r="H738" s="103"/>
      <c r="I738" s="103"/>
      <c r="J738" s="103"/>
      <c r="K738" s="103"/>
      <c r="L738" s="103"/>
      <c r="M738" s="103"/>
      <c r="N738" s="109" t="s">
        <v>400</v>
      </c>
      <c r="O738" s="109"/>
      <c r="P738" s="109"/>
      <c r="Q738" s="109"/>
      <c r="R738" s="103" t="s">
        <v>570</v>
      </c>
      <c r="S738" s="103"/>
      <c r="T738" s="103"/>
      <c r="U738" s="103"/>
      <c r="V738" s="103"/>
      <c r="W738" s="103"/>
      <c r="X738" s="103"/>
      <c r="Y738" s="103"/>
      <c r="Z738" s="103"/>
      <c r="AA738" s="109" t="s">
        <v>399</v>
      </c>
      <c r="AB738" s="109"/>
      <c r="AC738" s="109"/>
      <c r="AD738" s="109"/>
      <c r="AE738" s="103" t="s">
        <v>570</v>
      </c>
      <c r="AF738" s="103"/>
      <c r="AG738" s="103"/>
      <c r="AH738" s="103"/>
      <c r="AI738" s="103"/>
      <c r="AJ738" s="103"/>
      <c r="AK738" s="103"/>
      <c r="AL738" s="103"/>
      <c r="AM738" s="103"/>
      <c r="AN738" s="109" t="s">
        <v>398</v>
      </c>
      <c r="AO738" s="109"/>
      <c r="AP738" s="109"/>
      <c r="AQ738" s="109"/>
      <c r="AR738" s="110" t="s">
        <v>603</v>
      </c>
      <c r="AS738" s="111"/>
      <c r="AT738" s="111"/>
      <c r="AU738" s="111"/>
      <c r="AV738" s="111"/>
      <c r="AW738" s="111"/>
      <c r="AX738" s="112"/>
    </row>
    <row r="739" spans="1:52" ht="24.75" customHeight="1" x14ac:dyDescent="0.15">
      <c r="A739" s="100" t="s">
        <v>397</v>
      </c>
      <c r="B739" s="101"/>
      <c r="C739" s="101"/>
      <c r="D739" s="102"/>
      <c r="E739" s="103" t="s">
        <v>602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564</v>
      </c>
      <c r="F740" s="125"/>
      <c r="G740" s="125"/>
      <c r="H740" s="92" t="str">
        <f>IF(E740="", "", "(")</f>
        <v>(</v>
      </c>
      <c r="I740" s="125"/>
      <c r="J740" s="125"/>
      <c r="K740" s="92" t="str">
        <f>IF(OR(I740="　", I740=""), "", "-")</f>
        <v/>
      </c>
      <c r="L740" s="126">
        <v>894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392</v>
      </c>
      <c r="B780" s="767"/>
      <c r="C780" s="767"/>
      <c r="D780" s="767"/>
      <c r="E780" s="767"/>
      <c r="F780" s="768"/>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9"/>
      <c r="C782" s="769"/>
      <c r="D782" s="769"/>
      <c r="E782" s="769"/>
      <c r="F782" s="770"/>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9"/>
      <c r="C783" s="769"/>
      <c r="D783" s="769"/>
      <c r="E783" s="769"/>
      <c r="F783" s="770"/>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9"/>
      <c r="C784" s="769"/>
      <c r="D784" s="769"/>
      <c r="E784" s="769"/>
      <c r="F784" s="770"/>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9"/>
      <c r="C785" s="769"/>
      <c r="D785" s="769"/>
      <c r="E785" s="769"/>
      <c r="F785" s="77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9"/>
      <c r="C791" s="769"/>
      <c r="D791" s="769"/>
      <c r="E791" s="769"/>
      <c r="F791" s="770"/>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9"/>
      <c r="C792" s="769"/>
      <c r="D792" s="769"/>
      <c r="E792" s="769"/>
      <c r="F792" s="770"/>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7"/>
      <c r="B793" s="769"/>
      <c r="C793" s="769"/>
      <c r="D793" s="769"/>
      <c r="E793" s="769"/>
      <c r="F793" s="770"/>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9"/>
      <c r="C796" s="769"/>
      <c r="D796" s="769"/>
      <c r="E796" s="769"/>
      <c r="F796" s="770"/>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9"/>
      <c r="C797" s="769"/>
      <c r="D797" s="769"/>
      <c r="E797" s="769"/>
      <c r="F797" s="770"/>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9"/>
      <c r="C804" s="769"/>
      <c r="D804" s="769"/>
      <c r="E804" s="769"/>
      <c r="F804" s="770"/>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9"/>
      <c r="C805" s="769"/>
      <c r="D805" s="769"/>
      <c r="E805" s="769"/>
      <c r="F805" s="770"/>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9"/>
      <c r="C806" s="769"/>
      <c r="D806" s="769"/>
      <c r="E806" s="769"/>
      <c r="F806" s="770"/>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9"/>
      <c r="C809" s="769"/>
      <c r="D809" s="769"/>
      <c r="E809" s="769"/>
      <c r="F809" s="77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9"/>
      <c r="C810" s="769"/>
      <c r="D810" s="769"/>
      <c r="E810" s="769"/>
      <c r="F810" s="77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9"/>
      <c r="C817" s="769"/>
      <c r="D817" s="769"/>
      <c r="E817" s="769"/>
      <c r="F817" s="770"/>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9"/>
      <c r="C818" s="769"/>
      <c r="D818" s="769"/>
      <c r="E818" s="769"/>
      <c r="F818" s="770"/>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9"/>
      <c r="C830" s="769"/>
      <c r="D830" s="769"/>
      <c r="E830" s="769"/>
      <c r="F830" s="770"/>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9"/>
      <c r="C831" s="769"/>
      <c r="D831" s="769"/>
      <c r="E831" s="769"/>
      <c r="F831" s="770"/>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7" t="s">
        <v>348</v>
      </c>
      <c r="AM832" s="968"/>
      <c r="AN832" s="96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604</v>
      </c>
      <c r="D838" s="423"/>
      <c r="E838" s="423"/>
      <c r="F838" s="423"/>
      <c r="G838" s="423"/>
      <c r="H838" s="423"/>
      <c r="I838" s="423"/>
      <c r="J838" s="424">
        <v>8010001036745</v>
      </c>
      <c r="K838" s="425"/>
      <c r="L838" s="425"/>
      <c r="M838" s="425"/>
      <c r="N838" s="425"/>
      <c r="O838" s="425"/>
      <c r="P838" s="321" t="s">
        <v>606</v>
      </c>
      <c r="Q838" s="322"/>
      <c r="R838" s="322"/>
      <c r="S838" s="322"/>
      <c r="T838" s="322"/>
      <c r="U838" s="322"/>
      <c r="V838" s="322"/>
      <c r="W838" s="322"/>
      <c r="X838" s="322"/>
      <c r="Y838" s="323">
        <v>0.3</v>
      </c>
      <c r="Z838" s="324"/>
      <c r="AA838" s="324"/>
      <c r="AB838" s="325"/>
      <c r="AC838" s="333" t="s">
        <v>384</v>
      </c>
      <c r="AD838" s="428"/>
      <c r="AE838" s="428"/>
      <c r="AF838" s="428"/>
      <c r="AG838" s="428"/>
      <c r="AH838" s="426" t="s">
        <v>605</v>
      </c>
      <c r="AI838" s="427"/>
      <c r="AJ838" s="427"/>
      <c r="AK838" s="427"/>
      <c r="AL838" s="330">
        <v>100</v>
      </c>
      <c r="AM838" s="331"/>
      <c r="AN838" s="331"/>
      <c r="AO838" s="332"/>
      <c r="AP838" s="326" t="s">
        <v>605</v>
      </c>
      <c r="AQ838" s="326"/>
      <c r="AR838" s="326"/>
      <c r="AS838" s="326"/>
      <c r="AT838" s="326"/>
      <c r="AU838" s="326"/>
      <c r="AV838" s="326"/>
      <c r="AW838" s="326"/>
      <c r="AX838" s="326"/>
    </row>
    <row r="839" spans="1:50" ht="30" customHeight="1" x14ac:dyDescent="0.15">
      <c r="A839" s="409">
        <v>2</v>
      </c>
      <c r="B839" s="409">
        <v>1</v>
      </c>
      <c r="C839" s="429" t="s">
        <v>604</v>
      </c>
      <c r="D839" s="423"/>
      <c r="E839" s="423"/>
      <c r="F839" s="423"/>
      <c r="G839" s="423"/>
      <c r="H839" s="423"/>
      <c r="I839" s="423"/>
      <c r="J839" s="424">
        <v>8010001036745</v>
      </c>
      <c r="K839" s="425"/>
      <c r="L839" s="425"/>
      <c r="M839" s="425"/>
      <c r="N839" s="425"/>
      <c r="O839" s="425"/>
      <c r="P839" s="321" t="s">
        <v>607</v>
      </c>
      <c r="Q839" s="322"/>
      <c r="R839" s="322"/>
      <c r="S839" s="322"/>
      <c r="T839" s="322"/>
      <c r="U839" s="322"/>
      <c r="V839" s="322"/>
      <c r="W839" s="322"/>
      <c r="X839" s="322"/>
      <c r="Y839" s="323">
        <v>0.1</v>
      </c>
      <c r="Z839" s="324"/>
      <c r="AA839" s="324"/>
      <c r="AB839" s="325"/>
      <c r="AC839" s="333" t="s">
        <v>384</v>
      </c>
      <c r="AD839" s="333"/>
      <c r="AE839" s="333"/>
      <c r="AF839" s="333"/>
      <c r="AG839" s="333"/>
      <c r="AH839" s="426" t="s">
        <v>605</v>
      </c>
      <c r="AI839" s="427"/>
      <c r="AJ839" s="427"/>
      <c r="AK839" s="427"/>
      <c r="AL839" s="330">
        <v>100</v>
      </c>
      <c r="AM839" s="331"/>
      <c r="AN839" s="331"/>
      <c r="AO839" s="332"/>
      <c r="AP839" s="326" t="s">
        <v>605</v>
      </c>
      <c r="AQ839" s="326"/>
      <c r="AR839" s="326"/>
      <c r="AS839" s="326"/>
      <c r="AT839" s="326"/>
      <c r="AU839" s="326"/>
      <c r="AV839" s="326"/>
      <c r="AW839" s="326"/>
      <c r="AX839" s="326"/>
    </row>
    <row r="840" spans="1:50" ht="30" customHeight="1" x14ac:dyDescent="0.15">
      <c r="A840" s="409">
        <v>3</v>
      </c>
      <c r="B840" s="409">
        <v>1</v>
      </c>
      <c r="C840" s="429" t="s">
        <v>604</v>
      </c>
      <c r="D840" s="423"/>
      <c r="E840" s="423"/>
      <c r="F840" s="423"/>
      <c r="G840" s="423"/>
      <c r="H840" s="423"/>
      <c r="I840" s="423"/>
      <c r="J840" s="424">
        <v>8010001036745</v>
      </c>
      <c r="K840" s="425"/>
      <c r="L840" s="425"/>
      <c r="M840" s="425"/>
      <c r="N840" s="425"/>
      <c r="O840" s="425"/>
      <c r="P840" s="321" t="s">
        <v>606</v>
      </c>
      <c r="Q840" s="322"/>
      <c r="R840" s="322"/>
      <c r="S840" s="322"/>
      <c r="T840" s="322"/>
      <c r="U840" s="322"/>
      <c r="V840" s="322"/>
      <c r="W840" s="322"/>
      <c r="X840" s="322"/>
      <c r="Y840" s="323">
        <v>0.1</v>
      </c>
      <c r="Z840" s="324"/>
      <c r="AA840" s="324"/>
      <c r="AB840" s="325"/>
      <c r="AC840" s="333" t="s">
        <v>384</v>
      </c>
      <c r="AD840" s="333"/>
      <c r="AE840" s="333"/>
      <c r="AF840" s="333"/>
      <c r="AG840" s="333"/>
      <c r="AH840" s="328" t="s">
        <v>605</v>
      </c>
      <c r="AI840" s="329"/>
      <c r="AJ840" s="329"/>
      <c r="AK840" s="329"/>
      <c r="AL840" s="330">
        <v>100</v>
      </c>
      <c r="AM840" s="331"/>
      <c r="AN840" s="331"/>
      <c r="AO840" s="332"/>
      <c r="AP840" s="326" t="s">
        <v>605</v>
      </c>
      <c r="AQ840" s="326"/>
      <c r="AR840" s="326"/>
      <c r="AS840" s="326"/>
      <c r="AT840" s="326"/>
      <c r="AU840" s="326"/>
      <c r="AV840" s="326"/>
      <c r="AW840" s="326"/>
      <c r="AX840" s="326"/>
    </row>
    <row r="841" spans="1:50" ht="30" customHeight="1" x14ac:dyDescent="0.15">
      <c r="A841" s="409">
        <v>4</v>
      </c>
      <c r="B841" s="409">
        <v>1</v>
      </c>
      <c r="C841" s="429" t="s">
        <v>604</v>
      </c>
      <c r="D841" s="423"/>
      <c r="E841" s="423"/>
      <c r="F841" s="423"/>
      <c r="G841" s="423"/>
      <c r="H841" s="423"/>
      <c r="I841" s="423"/>
      <c r="J841" s="424">
        <v>8010001036745</v>
      </c>
      <c r="K841" s="425"/>
      <c r="L841" s="425"/>
      <c r="M841" s="425"/>
      <c r="N841" s="425"/>
      <c r="O841" s="425"/>
      <c r="P841" s="321" t="s">
        <v>607</v>
      </c>
      <c r="Q841" s="322"/>
      <c r="R841" s="322"/>
      <c r="S841" s="322"/>
      <c r="T841" s="322"/>
      <c r="U841" s="322"/>
      <c r="V841" s="322"/>
      <c r="W841" s="322"/>
      <c r="X841" s="322"/>
      <c r="Y841" s="323">
        <v>0.1</v>
      </c>
      <c r="Z841" s="324"/>
      <c r="AA841" s="324"/>
      <c r="AB841" s="325"/>
      <c r="AC841" s="333" t="s">
        <v>384</v>
      </c>
      <c r="AD841" s="333"/>
      <c r="AE841" s="333"/>
      <c r="AF841" s="333"/>
      <c r="AG841" s="333"/>
      <c r="AH841" s="328" t="s">
        <v>605</v>
      </c>
      <c r="AI841" s="329"/>
      <c r="AJ841" s="329"/>
      <c r="AK841" s="329"/>
      <c r="AL841" s="330">
        <v>100</v>
      </c>
      <c r="AM841" s="331"/>
      <c r="AN841" s="331"/>
      <c r="AO841" s="332"/>
      <c r="AP841" s="326" t="s">
        <v>605</v>
      </c>
      <c r="AQ841" s="326"/>
      <c r="AR841" s="326"/>
      <c r="AS841" s="326"/>
      <c r="AT841" s="326"/>
      <c r="AU841" s="326"/>
      <c r="AV841" s="326"/>
      <c r="AW841" s="326"/>
      <c r="AX841" s="326"/>
    </row>
    <row r="842" spans="1:50" ht="30" customHeight="1" x14ac:dyDescent="0.15">
      <c r="A842" s="409">
        <v>5</v>
      </c>
      <c r="B842" s="409">
        <v>1</v>
      </c>
      <c r="C842" s="429" t="s">
        <v>608</v>
      </c>
      <c r="D842" s="423"/>
      <c r="E842" s="423"/>
      <c r="F842" s="423"/>
      <c r="G842" s="423"/>
      <c r="H842" s="423"/>
      <c r="I842" s="423"/>
      <c r="J842" s="424">
        <v>5010001006123</v>
      </c>
      <c r="K842" s="425"/>
      <c r="L842" s="425"/>
      <c r="M842" s="425"/>
      <c r="N842" s="425"/>
      <c r="O842" s="425"/>
      <c r="P842" s="321" t="s">
        <v>607</v>
      </c>
      <c r="Q842" s="322"/>
      <c r="R842" s="322"/>
      <c r="S842" s="322"/>
      <c r="T842" s="322"/>
      <c r="U842" s="322"/>
      <c r="V842" s="322"/>
      <c r="W842" s="322"/>
      <c r="X842" s="322"/>
      <c r="Y842" s="323">
        <v>0.3</v>
      </c>
      <c r="Z842" s="324"/>
      <c r="AA842" s="324"/>
      <c r="AB842" s="325"/>
      <c r="AC842" s="327" t="s">
        <v>384</v>
      </c>
      <c r="AD842" s="327"/>
      <c r="AE842" s="327"/>
      <c r="AF842" s="327"/>
      <c r="AG842" s="327"/>
      <c r="AH842" s="328" t="s">
        <v>605</v>
      </c>
      <c r="AI842" s="329"/>
      <c r="AJ842" s="329"/>
      <c r="AK842" s="329"/>
      <c r="AL842" s="330">
        <v>100</v>
      </c>
      <c r="AM842" s="331"/>
      <c r="AN842" s="331"/>
      <c r="AO842" s="332"/>
      <c r="AP842" s="326" t="s">
        <v>605</v>
      </c>
      <c r="AQ842" s="326"/>
      <c r="AR842" s="326"/>
      <c r="AS842" s="326"/>
      <c r="AT842" s="326"/>
      <c r="AU842" s="326"/>
      <c r="AV842" s="326"/>
      <c r="AW842" s="326"/>
      <c r="AX842" s="326"/>
    </row>
    <row r="843" spans="1:50" ht="30" customHeight="1" x14ac:dyDescent="0.15">
      <c r="A843" s="409">
        <v>6</v>
      </c>
      <c r="B843" s="409">
        <v>1</v>
      </c>
      <c r="C843" s="429" t="s">
        <v>608</v>
      </c>
      <c r="D843" s="423"/>
      <c r="E843" s="423"/>
      <c r="F843" s="423"/>
      <c r="G843" s="423"/>
      <c r="H843" s="423"/>
      <c r="I843" s="423"/>
      <c r="J843" s="424">
        <v>5010001006123</v>
      </c>
      <c r="K843" s="425"/>
      <c r="L843" s="425"/>
      <c r="M843" s="425"/>
      <c r="N843" s="425"/>
      <c r="O843" s="425"/>
      <c r="P843" s="321" t="s">
        <v>607</v>
      </c>
      <c r="Q843" s="322"/>
      <c r="R843" s="322"/>
      <c r="S843" s="322"/>
      <c r="T843" s="322"/>
      <c r="U843" s="322"/>
      <c r="V843" s="322"/>
      <c r="W843" s="322"/>
      <c r="X843" s="322"/>
      <c r="Y843" s="323">
        <v>0.1</v>
      </c>
      <c r="Z843" s="324"/>
      <c r="AA843" s="324"/>
      <c r="AB843" s="325"/>
      <c r="AC843" s="327" t="s">
        <v>384</v>
      </c>
      <c r="AD843" s="327"/>
      <c r="AE843" s="327"/>
      <c r="AF843" s="327"/>
      <c r="AG843" s="327"/>
      <c r="AH843" s="328" t="s">
        <v>605</v>
      </c>
      <c r="AI843" s="329"/>
      <c r="AJ843" s="329"/>
      <c r="AK843" s="329"/>
      <c r="AL843" s="330">
        <v>100</v>
      </c>
      <c r="AM843" s="331"/>
      <c r="AN843" s="331"/>
      <c r="AO843" s="332"/>
      <c r="AP843" s="326" t="s">
        <v>605</v>
      </c>
      <c r="AQ843" s="326"/>
      <c r="AR843" s="326"/>
      <c r="AS843" s="326"/>
      <c r="AT843" s="326"/>
      <c r="AU843" s="326"/>
      <c r="AV843" s="326"/>
      <c r="AW843" s="326"/>
      <c r="AX843" s="326"/>
    </row>
    <row r="844" spans="1:50" ht="30" customHeight="1" x14ac:dyDescent="0.15">
      <c r="A844" s="409">
        <v>7</v>
      </c>
      <c r="B844" s="409">
        <v>1</v>
      </c>
      <c r="C844" s="429" t="s">
        <v>610</v>
      </c>
      <c r="D844" s="423"/>
      <c r="E844" s="423"/>
      <c r="F844" s="423"/>
      <c r="G844" s="423"/>
      <c r="H844" s="423"/>
      <c r="I844" s="423"/>
      <c r="J844" s="424">
        <v>3010001010696</v>
      </c>
      <c r="K844" s="425"/>
      <c r="L844" s="425"/>
      <c r="M844" s="425"/>
      <c r="N844" s="425"/>
      <c r="O844" s="425"/>
      <c r="P844" s="321" t="s">
        <v>607</v>
      </c>
      <c r="Q844" s="322"/>
      <c r="R844" s="322"/>
      <c r="S844" s="322"/>
      <c r="T844" s="322"/>
      <c r="U844" s="322"/>
      <c r="V844" s="322"/>
      <c r="W844" s="322"/>
      <c r="X844" s="322"/>
      <c r="Y844" s="323">
        <v>0.3</v>
      </c>
      <c r="Z844" s="324"/>
      <c r="AA844" s="324"/>
      <c r="AB844" s="325"/>
      <c r="AC844" s="327" t="s">
        <v>384</v>
      </c>
      <c r="AD844" s="327"/>
      <c r="AE844" s="327"/>
      <c r="AF844" s="327"/>
      <c r="AG844" s="327"/>
      <c r="AH844" s="328" t="s">
        <v>605</v>
      </c>
      <c r="AI844" s="329"/>
      <c r="AJ844" s="329"/>
      <c r="AK844" s="329"/>
      <c r="AL844" s="330">
        <v>100</v>
      </c>
      <c r="AM844" s="331"/>
      <c r="AN844" s="331"/>
      <c r="AO844" s="332"/>
      <c r="AP844" s="326" t="s">
        <v>605</v>
      </c>
      <c r="AQ844" s="326"/>
      <c r="AR844" s="326"/>
      <c r="AS844" s="326"/>
      <c r="AT844" s="326"/>
      <c r="AU844" s="326"/>
      <c r="AV844" s="326"/>
      <c r="AW844" s="326"/>
      <c r="AX844" s="326"/>
    </row>
    <row r="845" spans="1:50" ht="30" customHeight="1" x14ac:dyDescent="0.15">
      <c r="A845" s="409">
        <v>8</v>
      </c>
      <c r="B845" s="409">
        <v>1</v>
      </c>
      <c r="C845" s="429" t="s">
        <v>609</v>
      </c>
      <c r="D845" s="423"/>
      <c r="E845" s="423"/>
      <c r="F845" s="423"/>
      <c r="G845" s="423"/>
      <c r="H845" s="423"/>
      <c r="I845" s="423"/>
      <c r="J845" s="424">
        <v>3010001010696</v>
      </c>
      <c r="K845" s="425"/>
      <c r="L845" s="425"/>
      <c r="M845" s="425"/>
      <c r="N845" s="425"/>
      <c r="O845" s="425"/>
      <c r="P845" s="321" t="s">
        <v>607</v>
      </c>
      <c r="Q845" s="322"/>
      <c r="R845" s="322"/>
      <c r="S845" s="322"/>
      <c r="T845" s="322"/>
      <c r="U845" s="322"/>
      <c r="V845" s="322"/>
      <c r="W845" s="322"/>
      <c r="X845" s="322"/>
      <c r="Y845" s="323">
        <v>0.1</v>
      </c>
      <c r="Z845" s="324"/>
      <c r="AA845" s="324"/>
      <c r="AB845" s="325"/>
      <c r="AC845" s="327" t="s">
        <v>384</v>
      </c>
      <c r="AD845" s="327"/>
      <c r="AE845" s="327"/>
      <c r="AF845" s="327"/>
      <c r="AG845" s="327"/>
      <c r="AH845" s="328" t="s">
        <v>605</v>
      </c>
      <c r="AI845" s="329"/>
      <c r="AJ845" s="329"/>
      <c r="AK845" s="329"/>
      <c r="AL845" s="330">
        <v>100</v>
      </c>
      <c r="AM845" s="331"/>
      <c r="AN845" s="331"/>
      <c r="AO845" s="332"/>
      <c r="AP845" s="326" t="s">
        <v>605</v>
      </c>
      <c r="AQ845" s="326"/>
      <c r="AR845" s="326"/>
      <c r="AS845" s="326"/>
      <c r="AT845" s="326"/>
      <c r="AU845" s="326"/>
      <c r="AV845" s="326"/>
      <c r="AW845" s="326"/>
      <c r="AX845" s="326"/>
    </row>
    <row r="846" spans="1:50" ht="30" customHeight="1" x14ac:dyDescent="0.15">
      <c r="A846" s="409">
        <v>9</v>
      </c>
      <c r="B846" s="409">
        <v>1</v>
      </c>
      <c r="C846" s="429" t="s">
        <v>611</v>
      </c>
      <c r="D846" s="423"/>
      <c r="E846" s="423"/>
      <c r="F846" s="423"/>
      <c r="G846" s="423"/>
      <c r="H846" s="423"/>
      <c r="I846" s="423"/>
      <c r="J846" s="424">
        <v>7010001023050</v>
      </c>
      <c r="K846" s="425"/>
      <c r="L846" s="425"/>
      <c r="M846" s="425"/>
      <c r="N846" s="425"/>
      <c r="O846" s="425"/>
      <c r="P846" s="321" t="s">
        <v>607</v>
      </c>
      <c r="Q846" s="322"/>
      <c r="R846" s="322"/>
      <c r="S846" s="322"/>
      <c r="T846" s="322"/>
      <c r="U846" s="322"/>
      <c r="V846" s="322"/>
      <c r="W846" s="322"/>
      <c r="X846" s="322"/>
      <c r="Y846" s="323">
        <v>0.2</v>
      </c>
      <c r="Z846" s="324"/>
      <c r="AA846" s="324"/>
      <c r="AB846" s="325"/>
      <c r="AC846" s="327" t="s">
        <v>384</v>
      </c>
      <c r="AD846" s="327"/>
      <c r="AE846" s="327"/>
      <c r="AF846" s="327"/>
      <c r="AG846" s="327"/>
      <c r="AH846" s="328" t="s">
        <v>605</v>
      </c>
      <c r="AI846" s="329"/>
      <c r="AJ846" s="329"/>
      <c r="AK846" s="329"/>
      <c r="AL846" s="330">
        <v>100</v>
      </c>
      <c r="AM846" s="331"/>
      <c r="AN846" s="331"/>
      <c r="AO846" s="332"/>
      <c r="AP846" s="326" t="s">
        <v>605</v>
      </c>
      <c r="AQ846" s="326"/>
      <c r="AR846" s="326"/>
      <c r="AS846" s="326"/>
      <c r="AT846" s="326"/>
      <c r="AU846" s="326"/>
      <c r="AV846" s="326"/>
      <c r="AW846" s="326"/>
      <c r="AX846" s="326"/>
    </row>
    <row r="847" spans="1:50" ht="30" customHeight="1" x14ac:dyDescent="0.15">
      <c r="A847" s="409">
        <v>10</v>
      </c>
      <c r="B847" s="409">
        <v>1</v>
      </c>
      <c r="C847" s="429" t="s">
        <v>611</v>
      </c>
      <c r="D847" s="423"/>
      <c r="E847" s="423"/>
      <c r="F847" s="423"/>
      <c r="G847" s="423"/>
      <c r="H847" s="423"/>
      <c r="I847" s="423"/>
      <c r="J847" s="424">
        <v>7010001023050</v>
      </c>
      <c r="K847" s="425"/>
      <c r="L847" s="425"/>
      <c r="M847" s="425"/>
      <c r="N847" s="425"/>
      <c r="O847" s="425"/>
      <c r="P847" s="321" t="s">
        <v>607</v>
      </c>
      <c r="Q847" s="322"/>
      <c r="R847" s="322"/>
      <c r="S847" s="322"/>
      <c r="T847" s="322"/>
      <c r="U847" s="322"/>
      <c r="V847" s="322"/>
      <c r="W847" s="322"/>
      <c r="X847" s="322"/>
      <c r="Y847" s="323">
        <v>0.1</v>
      </c>
      <c r="Z847" s="324"/>
      <c r="AA847" s="324"/>
      <c r="AB847" s="325"/>
      <c r="AC847" s="327" t="s">
        <v>384</v>
      </c>
      <c r="AD847" s="327"/>
      <c r="AE847" s="327"/>
      <c r="AF847" s="327"/>
      <c r="AG847" s="327"/>
      <c r="AH847" s="328" t="s">
        <v>605</v>
      </c>
      <c r="AI847" s="329"/>
      <c r="AJ847" s="329"/>
      <c r="AK847" s="329"/>
      <c r="AL847" s="330">
        <v>100</v>
      </c>
      <c r="AM847" s="331"/>
      <c r="AN847" s="331"/>
      <c r="AO847" s="332"/>
      <c r="AP847" s="326" t="s">
        <v>605</v>
      </c>
      <c r="AQ847" s="326"/>
      <c r="AR847" s="326"/>
      <c r="AS847" s="326"/>
      <c r="AT847" s="326"/>
      <c r="AU847" s="326"/>
      <c r="AV847" s="326"/>
      <c r="AW847" s="326"/>
      <c r="AX847" s="326"/>
    </row>
    <row r="848" spans="1:50" ht="30" customHeight="1" x14ac:dyDescent="0.15">
      <c r="A848" s="409">
        <v>11</v>
      </c>
      <c r="B848" s="409">
        <v>1</v>
      </c>
      <c r="C848" s="429" t="s">
        <v>611</v>
      </c>
      <c r="D848" s="423"/>
      <c r="E848" s="423"/>
      <c r="F848" s="423"/>
      <c r="G848" s="423"/>
      <c r="H848" s="423"/>
      <c r="I848" s="423"/>
      <c r="J848" s="424">
        <v>7010001023050</v>
      </c>
      <c r="K848" s="425"/>
      <c r="L848" s="425"/>
      <c r="M848" s="425"/>
      <c r="N848" s="425"/>
      <c r="O848" s="425"/>
      <c r="P848" s="321" t="s">
        <v>607</v>
      </c>
      <c r="Q848" s="322"/>
      <c r="R848" s="322"/>
      <c r="S848" s="322"/>
      <c r="T848" s="322"/>
      <c r="U848" s="322"/>
      <c r="V848" s="322"/>
      <c r="W848" s="322"/>
      <c r="X848" s="322"/>
      <c r="Y848" s="323">
        <v>0.1</v>
      </c>
      <c r="Z848" s="324"/>
      <c r="AA848" s="324"/>
      <c r="AB848" s="325"/>
      <c r="AC848" s="327" t="s">
        <v>384</v>
      </c>
      <c r="AD848" s="327"/>
      <c r="AE848" s="327"/>
      <c r="AF848" s="327"/>
      <c r="AG848" s="327"/>
      <c r="AH848" s="328" t="s">
        <v>605</v>
      </c>
      <c r="AI848" s="329"/>
      <c r="AJ848" s="329"/>
      <c r="AK848" s="329"/>
      <c r="AL848" s="330">
        <v>100</v>
      </c>
      <c r="AM848" s="331"/>
      <c r="AN848" s="331"/>
      <c r="AO848" s="332"/>
      <c r="AP848" s="326" t="s">
        <v>605</v>
      </c>
      <c r="AQ848" s="326"/>
      <c r="AR848" s="326"/>
      <c r="AS848" s="326"/>
      <c r="AT848" s="326"/>
      <c r="AU848" s="326"/>
      <c r="AV848" s="326"/>
      <c r="AW848" s="326"/>
      <c r="AX848" s="326"/>
    </row>
    <row r="849" spans="1:50" ht="30" customHeight="1" x14ac:dyDescent="0.15">
      <c r="A849" s="409">
        <v>12</v>
      </c>
      <c r="B849" s="409">
        <v>1</v>
      </c>
      <c r="C849" s="429" t="s">
        <v>612</v>
      </c>
      <c r="D849" s="423"/>
      <c r="E849" s="423"/>
      <c r="F849" s="423"/>
      <c r="G849" s="423"/>
      <c r="H849" s="423"/>
      <c r="I849" s="423"/>
      <c r="J849" s="424">
        <v>3010701008726</v>
      </c>
      <c r="K849" s="425"/>
      <c r="L849" s="425"/>
      <c r="M849" s="425"/>
      <c r="N849" s="425"/>
      <c r="O849" s="425"/>
      <c r="P849" s="321" t="s">
        <v>613</v>
      </c>
      <c r="Q849" s="322"/>
      <c r="R849" s="322"/>
      <c r="S849" s="322"/>
      <c r="T849" s="322"/>
      <c r="U849" s="322"/>
      <c r="V849" s="322"/>
      <c r="W849" s="322"/>
      <c r="X849" s="322"/>
      <c r="Y849" s="323">
        <v>0.2</v>
      </c>
      <c r="Z849" s="324"/>
      <c r="AA849" s="324"/>
      <c r="AB849" s="325"/>
      <c r="AC849" s="327" t="s">
        <v>384</v>
      </c>
      <c r="AD849" s="327"/>
      <c r="AE849" s="327"/>
      <c r="AF849" s="327"/>
      <c r="AG849" s="327"/>
      <c r="AH849" s="328" t="s">
        <v>605</v>
      </c>
      <c r="AI849" s="329"/>
      <c r="AJ849" s="329"/>
      <c r="AK849" s="329"/>
      <c r="AL849" s="330">
        <v>100</v>
      </c>
      <c r="AM849" s="331"/>
      <c r="AN849" s="331"/>
      <c r="AO849" s="332"/>
      <c r="AP849" s="326" t="s">
        <v>605</v>
      </c>
      <c r="AQ849" s="326"/>
      <c r="AR849" s="326"/>
      <c r="AS849" s="326"/>
      <c r="AT849" s="326"/>
      <c r="AU849" s="326"/>
      <c r="AV849" s="326"/>
      <c r="AW849" s="326"/>
      <c r="AX849" s="326"/>
    </row>
    <row r="850" spans="1:50" ht="30" customHeight="1" x14ac:dyDescent="0.15">
      <c r="A850" s="409">
        <v>13</v>
      </c>
      <c r="B850" s="409">
        <v>1</v>
      </c>
      <c r="C850" s="429" t="s">
        <v>612</v>
      </c>
      <c r="D850" s="423"/>
      <c r="E850" s="423"/>
      <c r="F850" s="423"/>
      <c r="G850" s="423"/>
      <c r="H850" s="423"/>
      <c r="I850" s="423"/>
      <c r="J850" s="424">
        <v>3010701008726</v>
      </c>
      <c r="K850" s="425"/>
      <c r="L850" s="425"/>
      <c r="M850" s="425"/>
      <c r="N850" s="425"/>
      <c r="O850" s="425"/>
      <c r="P850" s="321" t="s">
        <v>613</v>
      </c>
      <c r="Q850" s="322"/>
      <c r="R850" s="322"/>
      <c r="S850" s="322"/>
      <c r="T850" s="322"/>
      <c r="U850" s="322"/>
      <c r="V850" s="322"/>
      <c r="W850" s="322"/>
      <c r="X850" s="322"/>
      <c r="Y850" s="323">
        <v>0.1</v>
      </c>
      <c r="Z850" s="324"/>
      <c r="AA850" s="324"/>
      <c r="AB850" s="325"/>
      <c r="AC850" s="327" t="s">
        <v>384</v>
      </c>
      <c r="AD850" s="327"/>
      <c r="AE850" s="327"/>
      <c r="AF850" s="327"/>
      <c r="AG850" s="327"/>
      <c r="AH850" s="328" t="s">
        <v>605</v>
      </c>
      <c r="AI850" s="329"/>
      <c r="AJ850" s="329"/>
      <c r="AK850" s="329"/>
      <c r="AL850" s="330">
        <v>100</v>
      </c>
      <c r="AM850" s="331"/>
      <c r="AN850" s="331"/>
      <c r="AO850" s="332"/>
      <c r="AP850" s="326" t="s">
        <v>605</v>
      </c>
      <c r="AQ850" s="326"/>
      <c r="AR850" s="326"/>
      <c r="AS850" s="326"/>
      <c r="AT850" s="326"/>
      <c r="AU850" s="326"/>
      <c r="AV850" s="326"/>
      <c r="AW850" s="326"/>
      <c r="AX850" s="326"/>
    </row>
    <row r="851" spans="1:50" ht="30" customHeight="1" x14ac:dyDescent="0.15">
      <c r="A851" s="409">
        <v>14</v>
      </c>
      <c r="B851" s="409">
        <v>1</v>
      </c>
      <c r="C851" s="429" t="s">
        <v>614</v>
      </c>
      <c r="D851" s="423"/>
      <c r="E851" s="423"/>
      <c r="F851" s="423"/>
      <c r="G851" s="423"/>
      <c r="H851" s="423"/>
      <c r="I851" s="423"/>
      <c r="J851" s="424">
        <v>8100001013784</v>
      </c>
      <c r="K851" s="425"/>
      <c r="L851" s="425"/>
      <c r="M851" s="425"/>
      <c r="N851" s="425"/>
      <c r="O851" s="425"/>
      <c r="P851" s="321" t="s">
        <v>607</v>
      </c>
      <c r="Q851" s="322"/>
      <c r="R851" s="322"/>
      <c r="S851" s="322"/>
      <c r="T851" s="322"/>
      <c r="U851" s="322"/>
      <c r="V851" s="322"/>
      <c r="W851" s="322"/>
      <c r="X851" s="322"/>
      <c r="Y851" s="323">
        <v>0.2</v>
      </c>
      <c r="Z851" s="324"/>
      <c r="AA851" s="324"/>
      <c r="AB851" s="325"/>
      <c r="AC851" s="327" t="s">
        <v>384</v>
      </c>
      <c r="AD851" s="327"/>
      <c r="AE851" s="327"/>
      <c r="AF851" s="327"/>
      <c r="AG851" s="327"/>
      <c r="AH851" s="328" t="s">
        <v>605</v>
      </c>
      <c r="AI851" s="329"/>
      <c r="AJ851" s="329"/>
      <c r="AK851" s="329"/>
      <c r="AL851" s="330">
        <v>100</v>
      </c>
      <c r="AM851" s="331"/>
      <c r="AN851" s="331"/>
      <c r="AO851" s="332"/>
      <c r="AP851" s="326" t="s">
        <v>605</v>
      </c>
      <c r="AQ851" s="326"/>
      <c r="AR851" s="326"/>
      <c r="AS851" s="326"/>
      <c r="AT851" s="326"/>
      <c r="AU851" s="326"/>
      <c r="AV851" s="326"/>
      <c r="AW851" s="326"/>
      <c r="AX851" s="326"/>
    </row>
    <row r="852" spans="1:50" ht="30" customHeight="1" x14ac:dyDescent="0.15">
      <c r="A852" s="409">
        <v>15</v>
      </c>
      <c r="B852" s="409">
        <v>1</v>
      </c>
      <c r="C852" s="429" t="s">
        <v>615</v>
      </c>
      <c r="D852" s="423"/>
      <c r="E852" s="423"/>
      <c r="F852" s="423"/>
      <c r="G852" s="423"/>
      <c r="H852" s="423"/>
      <c r="I852" s="423"/>
      <c r="J852" s="424">
        <v>2021001016122</v>
      </c>
      <c r="K852" s="425"/>
      <c r="L852" s="425"/>
      <c r="M852" s="425"/>
      <c r="N852" s="425"/>
      <c r="O852" s="425"/>
      <c r="P852" s="321" t="s">
        <v>607</v>
      </c>
      <c r="Q852" s="322"/>
      <c r="R852" s="322"/>
      <c r="S852" s="322"/>
      <c r="T852" s="322"/>
      <c r="U852" s="322"/>
      <c r="V852" s="322"/>
      <c r="W852" s="322"/>
      <c r="X852" s="322"/>
      <c r="Y852" s="323">
        <v>0.2</v>
      </c>
      <c r="Z852" s="324"/>
      <c r="AA852" s="324"/>
      <c r="AB852" s="325"/>
      <c r="AC852" s="327" t="s">
        <v>384</v>
      </c>
      <c r="AD852" s="327"/>
      <c r="AE852" s="327"/>
      <c r="AF852" s="327"/>
      <c r="AG852" s="327"/>
      <c r="AH852" s="328" t="s">
        <v>605</v>
      </c>
      <c r="AI852" s="329"/>
      <c r="AJ852" s="329"/>
      <c r="AK852" s="329"/>
      <c r="AL852" s="330">
        <v>100</v>
      </c>
      <c r="AM852" s="331"/>
      <c r="AN852" s="331"/>
      <c r="AO852" s="332"/>
      <c r="AP852" s="326" t="s">
        <v>605</v>
      </c>
      <c r="AQ852" s="326"/>
      <c r="AR852" s="326"/>
      <c r="AS852" s="326"/>
      <c r="AT852" s="326"/>
      <c r="AU852" s="326"/>
      <c r="AV852" s="326"/>
      <c r="AW852" s="326"/>
      <c r="AX852" s="326"/>
    </row>
    <row r="853" spans="1:50" ht="30" customHeight="1" x14ac:dyDescent="0.15">
      <c r="A853" s="409">
        <v>16</v>
      </c>
      <c r="B853" s="409">
        <v>1</v>
      </c>
      <c r="C853" s="429" t="s">
        <v>616</v>
      </c>
      <c r="D853" s="423"/>
      <c r="E853" s="423"/>
      <c r="F853" s="423"/>
      <c r="G853" s="423"/>
      <c r="H853" s="423"/>
      <c r="I853" s="423"/>
      <c r="J853" s="424">
        <v>5020001063725</v>
      </c>
      <c r="K853" s="425"/>
      <c r="L853" s="425"/>
      <c r="M853" s="425"/>
      <c r="N853" s="425"/>
      <c r="O853" s="425"/>
      <c r="P853" s="321" t="s">
        <v>607</v>
      </c>
      <c r="Q853" s="322"/>
      <c r="R853" s="322"/>
      <c r="S853" s="322"/>
      <c r="T853" s="322"/>
      <c r="U853" s="322"/>
      <c r="V853" s="322"/>
      <c r="W853" s="322"/>
      <c r="X853" s="322"/>
      <c r="Y853" s="323">
        <v>0.1</v>
      </c>
      <c r="Z853" s="324"/>
      <c r="AA853" s="324"/>
      <c r="AB853" s="325"/>
      <c r="AC853" s="327" t="s">
        <v>384</v>
      </c>
      <c r="AD853" s="327"/>
      <c r="AE853" s="327"/>
      <c r="AF853" s="327"/>
      <c r="AG853" s="327"/>
      <c r="AH853" s="328" t="s">
        <v>605</v>
      </c>
      <c r="AI853" s="329"/>
      <c r="AJ853" s="329"/>
      <c r="AK853" s="329"/>
      <c r="AL853" s="330">
        <v>100</v>
      </c>
      <c r="AM853" s="331"/>
      <c r="AN853" s="331"/>
      <c r="AO853" s="332"/>
      <c r="AP853" s="326" t="s">
        <v>605</v>
      </c>
      <c r="AQ853" s="326"/>
      <c r="AR853" s="326"/>
      <c r="AS853" s="326"/>
      <c r="AT853" s="326"/>
      <c r="AU853" s="326"/>
      <c r="AV853" s="326"/>
      <c r="AW853" s="326"/>
      <c r="AX853" s="326"/>
    </row>
    <row r="854" spans="1:50" s="16" customFormat="1" ht="30" customHeight="1" x14ac:dyDescent="0.15">
      <c r="A854" s="409">
        <v>17</v>
      </c>
      <c r="B854" s="409">
        <v>1</v>
      </c>
      <c r="C854" s="429" t="s">
        <v>623</v>
      </c>
      <c r="D854" s="423"/>
      <c r="E854" s="423"/>
      <c r="F854" s="423"/>
      <c r="G854" s="423"/>
      <c r="H854" s="423"/>
      <c r="I854" s="423"/>
      <c r="J854" s="424">
        <v>4070001011201</v>
      </c>
      <c r="K854" s="425"/>
      <c r="L854" s="425"/>
      <c r="M854" s="425"/>
      <c r="N854" s="425"/>
      <c r="O854" s="425"/>
      <c r="P854" s="321" t="s">
        <v>607</v>
      </c>
      <c r="Q854" s="322"/>
      <c r="R854" s="322"/>
      <c r="S854" s="322"/>
      <c r="T854" s="322"/>
      <c r="U854" s="322"/>
      <c r="V854" s="322"/>
      <c r="W854" s="322"/>
      <c r="X854" s="322"/>
      <c r="Y854" s="323">
        <v>0</v>
      </c>
      <c r="Z854" s="324"/>
      <c r="AA854" s="324"/>
      <c r="AB854" s="325"/>
      <c r="AC854" s="327" t="s">
        <v>384</v>
      </c>
      <c r="AD854" s="327"/>
      <c r="AE854" s="327"/>
      <c r="AF854" s="327"/>
      <c r="AG854" s="327"/>
      <c r="AH854" s="328" t="s">
        <v>605</v>
      </c>
      <c r="AI854" s="329"/>
      <c r="AJ854" s="329"/>
      <c r="AK854" s="329"/>
      <c r="AL854" s="330">
        <v>100</v>
      </c>
      <c r="AM854" s="331"/>
      <c r="AN854" s="331"/>
      <c r="AO854" s="332"/>
      <c r="AP854" s="326" t="s">
        <v>605</v>
      </c>
      <c r="AQ854" s="326"/>
      <c r="AR854" s="326"/>
      <c r="AS854" s="326"/>
      <c r="AT854" s="326"/>
      <c r="AU854" s="326"/>
      <c r="AV854" s="326"/>
      <c r="AW854" s="326"/>
      <c r="AX854" s="326"/>
    </row>
    <row r="855" spans="1:50" ht="30" customHeight="1" x14ac:dyDescent="0.15">
      <c r="A855" s="409">
        <v>18</v>
      </c>
      <c r="B855" s="409">
        <v>1</v>
      </c>
      <c r="C855" s="429" t="s">
        <v>617</v>
      </c>
      <c r="D855" s="423"/>
      <c r="E855" s="423"/>
      <c r="F855" s="423"/>
      <c r="G855" s="423"/>
      <c r="H855" s="423"/>
      <c r="I855" s="423"/>
      <c r="J855" s="424">
        <v>7010501012288</v>
      </c>
      <c r="K855" s="425"/>
      <c r="L855" s="425"/>
      <c r="M855" s="425"/>
      <c r="N855" s="425"/>
      <c r="O855" s="425"/>
      <c r="P855" s="321" t="s">
        <v>607</v>
      </c>
      <c r="Q855" s="322"/>
      <c r="R855" s="322"/>
      <c r="S855" s="322"/>
      <c r="T855" s="322"/>
      <c r="U855" s="322"/>
      <c r="V855" s="322"/>
      <c r="W855" s="322"/>
      <c r="X855" s="322"/>
      <c r="Y855" s="323">
        <v>0</v>
      </c>
      <c r="Z855" s="324"/>
      <c r="AA855" s="324"/>
      <c r="AB855" s="325"/>
      <c r="AC855" s="327" t="s">
        <v>384</v>
      </c>
      <c r="AD855" s="327"/>
      <c r="AE855" s="327"/>
      <c r="AF855" s="327"/>
      <c r="AG855" s="327"/>
      <c r="AH855" s="328" t="s">
        <v>605</v>
      </c>
      <c r="AI855" s="329"/>
      <c r="AJ855" s="329"/>
      <c r="AK855" s="329"/>
      <c r="AL855" s="330">
        <v>100</v>
      </c>
      <c r="AM855" s="331"/>
      <c r="AN855" s="331"/>
      <c r="AO855" s="332"/>
      <c r="AP855" s="326" t="s">
        <v>605</v>
      </c>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9" t="s">
        <v>618</v>
      </c>
      <c r="D871" s="423"/>
      <c r="E871" s="423"/>
      <c r="F871" s="423"/>
      <c r="G871" s="423"/>
      <c r="H871" s="423"/>
      <c r="I871" s="423"/>
      <c r="J871" s="424" t="s">
        <v>605</v>
      </c>
      <c r="K871" s="425"/>
      <c r="L871" s="425"/>
      <c r="M871" s="425"/>
      <c r="N871" s="425"/>
      <c r="O871" s="425"/>
      <c r="P871" s="321" t="s">
        <v>619</v>
      </c>
      <c r="Q871" s="322"/>
      <c r="R871" s="322"/>
      <c r="S871" s="322"/>
      <c r="T871" s="322"/>
      <c r="U871" s="322"/>
      <c r="V871" s="322"/>
      <c r="W871" s="322"/>
      <c r="X871" s="322"/>
      <c r="Y871" s="323">
        <v>0.6</v>
      </c>
      <c r="Z871" s="324"/>
      <c r="AA871" s="324"/>
      <c r="AB871" s="325"/>
      <c r="AC871" s="333" t="s">
        <v>80</v>
      </c>
      <c r="AD871" s="428"/>
      <c r="AE871" s="428"/>
      <c r="AF871" s="428"/>
      <c r="AG871" s="428"/>
      <c r="AH871" s="426" t="s">
        <v>605</v>
      </c>
      <c r="AI871" s="427"/>
      <c r="AJ871" s="427"/>
      <c r="AK871" s="427"/>
      <c r="AL871" s="330" t="s">
        <v>605</v>
      </c>
      <c r="AM871" s="331"/>
      <c r="AN871" s="331"/>
      <c r="AO871" s="332"/>
      <c r="AP871" s="326" t="s">
        <v>605</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348</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2"/>
      <c r="E1102" s="281" t="s">
        <v>265</v>
      </c>
      <c r="F1102" s="902"/>
      <c r="G1102" s="902"/>
      <c r="H1102" s="902"/>
      <c r="I1102" s="902"/>
      <c r="J1102" s="281" t="s">
        <v>300</v>
      </c>
      <c r="K1102" s="281"/>
      <c r="L1102" s="281"/>
      <c r="M1102" s="281"/>
      <c r="N1102" s="281"/>
      <c r="O1102" s="281"/>
      <c r="P1102" s="349" t="s">
        <v>27</v>
      </c>
      <c r="Q1102" s="349"/>
      <c r="R1102" s="349"/>
      <c r="S1102" s="349"/>
      <c r="T1102" s="349"/>
      <c r="U1102" s="349"/>
      <c r="V1102" s="349"/>
      <c r="W1102" s="349"/>
      <c r="X1102" s="349"/>
      <c r="Y1102" s="281" t="s">
        <v>302</v>
      </c>
      <c r="Z1102" s="902"/>
      <c r="AA1102" s="902"/>
      <c r="AB1102" s="902"/>
      <c r="AC1102" s="281" t="s">
        <v>248</v>
      </c>
      <c r="AD1102" s="281"/>
      <c r="AE1102" s="281"/>
      <c r="AF1102" s="281"/>
      <c r="AG1102" s="281"/>
      <c r="AH1102" s="349" t="s">
        <v>261</v>
      </c>
      <c r="AI1102" s="350"/>
      <c r="AJ1102" s="350"/>
      <c r="AK1102" s="350"/>
      <c r="AL1102" s="350" t="s">
        <v>21</v>
      </c>
      <c r="AM1102" s="350"/>
      <c r="AN1102" s="350"/>
      <c r="AO1102" s="905"/>
      <c r="AP1102" s="431" t="s">
        <v>334</v>
      </c>
      <c r="AQ1102" s="431"/>
      <c r="AR1102" s="431"/>
      <c r="AS1102" s="431"/>
      <c r="AT1102" s="431"/>
      <c r="AU1102" s="431"/>
      <c r="AV1102" s="431"/>
      <c r="AW1102" s="431"/>
      <c r="AX1102" s="431"/>
    </row>
    <row r="1103" spans="1:50" ht="30" customHeight="1" x14ac:dyDescent="0.15">
      <c r="A1103" s="409">
        <v>1</v>
      </c>
      <c r="B1103" s="409">
        <v>1</v>
      </c>
      <c r="C1103" s="904"/>
      <c r="D1103" s="904"/>
      <c r="E1103" s="265" t="s">
        <v>570</v>
      </c>
      <c r="F1103" s="903"/>
      <c r="G1103" s="903"/>
      <c r="H1103" s="903"/>
      <c r="I1103" s="903"/>
      <c r="J1103" s="424" t="s">
        <v>570</v>
      </c>
      <c r="K1103" s="425"/>
      <c r="L1103" s="425"/>
      <c r="M1103" s="425"/>
      <c r="N1103" s="425"/>
      <c r="O1103" s="425"/>
      <c r="P1103" s="321" t="s">
        <v>570</v>
      </c>
      <c r="Q1103" s="322"/>
      <c r="R1103" s="322"/>
      <c r="S1103" s="322"/>
      <c r="T1103" s="322"/>
      <c r="U1103" s="322"/>
      <c r="V1103" s="322"/>
      <c r="W1103" s="322"/>
      <c r="X1103" s="322"/>
      <c r="Y1103" s="323" t="s">
        <v>570</v>
      </c>
      <c r="Z1103" s="324"/>
      <c r="AA1103" s="324"/>
      <c r="AB1103" s="325"/>
      <c r="AC1103" s="327"/>
      <c r="AD1103" s="327"/>
      <c r="AE1103" s="327"/>
      <c r="AF1103" s="327"/>
      <c r="AG1103" s="327"/>
      <c r="AH1103" s="328" t="s">
        <v>570</v>
      </c>
      <c r="AI1103" s="329"/>
      <c r="AJ1103" s="329"/>
      <c r="AK1103" s="329"/>
      <c r="AL1103" s="330" t="s">
        <v>570</v>
      </c>
      <c r="AM1103" s="331"/>
      <c r="AN1103" s="331"/>
      <c r="AO1103" s="332"/>
      <c r="AP1103" s="326" t="s">
        <v>570</v>
      </c>
      <c r="AQ1103" s="326"/>
      <c r="AR1103" s="326"/>
      <c r="AS1103" s="326"/>
      <c r="AT1103" s="326"/>
      <c r="AU1103" s="326"/>
      <c r="AV1103" s="326"/>
      <c r="AW1103" s="326"/>
      <c r="AX1103" s="326"/>
    </row>
    <row r="1104" spans="1:50" ht="30" hidden="1" customHeight="1" x14ac:dyDescent="0.15">
      <c r="A1104" s="409">
        <v>2</v>
      </c>
      <c r="B1104" s="409">
        <v>1</v>
      </c>
      <c r="C1104" s="904"/>
      <c r="D1104" s="904"/>
      <c r="E1104" s="903"/>
      <c r="F1104" s="903"/>
      <c r="G1104" s="903"/>
      <c r="H1104" s="903"/>
      <c r="I1104" s="90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4"/>
      <c r="D1105" s="904"/>
      <c r="E1105" s="903"/>
      <c r="F1105" s="903"/>
      <c r="G1105" s="903"/>
      <c r="H1105" s="903"/>
      <c r="I1105" s="90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4"/>
      <c r="D1106" s="904"/>
      <c r="E1106" s="903"/>
      <c r="F1106" s="903"/>
      <c r="G1106" s="903"/>
      <c r="H1106" s="903"/>
      <c r="I1106" s="90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4"/>
      <c r="D1107" s="904"/>
      <c r="E1107" s="903"/>
      <c r="F1107" s="903"/>
      <c r="G1107" s="903"/>
      <c r="H1107" s="903"/>
      <c r="I1107" s="90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4"/>
      <c r="D1108" s="904"/>
      <c r="E1108" s="903"/>
      <c r="F1108" s="903"/>
      <c r="G1108" s="903"/>
      <c r="H1108" s="903"/>
      <c r="I1108" s="90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4"/>
      <c r="D1109" s="904"/>
      <c r="E1109" s="903"/>
      <c r="F1109" s="903"/>
      <c r="G1109" s="903"/>
      <c r="H1109" s="903"/>
      <c r="I1109" s="90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4"/>
      <c r="D1110" s="904"/>
      <c r="E1110" s="903"/>
      <c r="F1110" s="903"/>
      <c r="G1110" s="903"/>
      <c r="H1110" s="903"/>
      <c r="I1110" s="90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4"/>
      <c r="D1111" s="904"/>
      <c r="E1111" s="903"/>
      <c r="F1111" s="903"/>
      <c r="G1111" s="903"/>
      <c r="H1111" s="903"/>
      <c r="I1111" s="90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4"/>
      <c r="D1112" s="904"/>
      <c r="E1112" s="903"/>
      <c r="F1112" s="903"/>
      <c r="G1112" s="903"/>
      <c r="H1112" s="903"/>
      <c r="I1112" s="90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4"/>
      <c r="D1113" s="904"/>
      <c r="E1113" s="903"/>
      <c r="F1113" s="903"/>
      <c r="G1113" s="903"/>
      <c r="H1113" s="903"/>
      <c r="I1113" s="90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4"/>
      <c r="D1114" s="904"/>
      <c r="E1114" s="903"/>
      <c r="F1114" s="903"/>
      <c r="G1114" s="903"/>
      <c r="H1114" s="903"/>
      <c r="I1114" s="90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4"/>
      <c r="D1115" s="904"/>
      <c r="E1115" s="903"/>
      <c r="F1115" s="903"/>
      <c r="G1115" s="903"/>
      <c r="H1115" s="903"/>
      <c r="I1115" s="90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4"/>
      <c r="D1116" s="904"/>
      <c r="E1116" s="903"/>
      <c r="F1116" s="903"/>
      <c r="G1116" s="903"/>
      <c r="H1116" s="903"/>
      <c r="I1116" s="90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4"/>
      <c r="D1117" s="904"/>
      <c r="E1117" s="903"/>
      <c r="F1117" s="903"/>
      <c r="G1117" s="903"/>
      <c r="H1117" s="903"/>
      <c r="I1117" s="90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4"/>
      <c r="D1118" s="904"/>
      <c r="E1118" s="903"/>
      <c r="F1118" s="903"/>
      <c r="G1118" s="903"/>
      <c r="H1118" s="903"/>
      <c r="I1118" s="90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4"/>
      <c r="D1119" s="904"/>
      <c r="E1119" s="903"/>
      <c r="F1119" s="903"/>
      <c r="G1119" s="903"/>
      <c r="H1119" s="903"/>
      <c r="I1119" s="90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4"/>
      <c r="D1120" s="904"/>
      <c r="E1120" s="265"/>
      <c r="F1120" s="903"/>
      <c r="G1120" s="903"/>
      <c r="H1120" s="903"/>
      <c r="I1120" s="90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4"/>
      <c r="D1121" s="904"/>
      <c r="E1121" s="903"/>
      <c r="F1121" s="903"/>
      <c r="G1121" s="903"/>
      <c r="H1121" s="903"/>
      <c r="I1121" s="90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4"/>
      <c r="D1122" s="904"/>
      <c r="E1122" s="903"/>
      <c r="F1122" s="903"/>
      <c r="G1122" s="903"/>
      <c r="H1122" s="903"/>
      <c r="I1122" s="90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4"/>
      <c r="D1123" s="904"/>
      <c r="E1123" s="903"/>
      <c r="F1123" s="903"/>
      <c r="G1123" s="903"/>
      <c r="H1123" s="903"/>
      <c r="I1123" s="903"/>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4"/>
      <c r="D1124" s="904"/>
      <c r="E1124" s="903"/>
      <c r="F1124" s="903"/>
      <c r="G1124" s="903"/>
      <c r="H1124" s="903"/>
      <c r="I1124" s="903"/>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4"/>
      <c r="D1125" s="904"/>
      <c r="E1125" s="903"/>
      <c r="F1125" s="903"/>
      <c r="G1125" s="903"/>
      <c r="H1125" s="903"/>
      <c r="I1125" s="903"/>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4"/>
      <c r="D1126" s="904"/>
      <c r="E1126" s="903"/>
      <c r="F1126" s="903"/>
      <c r="G1126" s="903"/>
      <c r="H1126" s="903"/>
      <c r="I1126" s="90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4"/>
      <c r="D1127" s="904"/>
      <c r="E1127" s="903"/>
      <c r="F1127" s="903"/>
      <c r="G1127" s="903"/>
      <c r="H1127" s="903"/>
      <c r="I1127" s="90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4"/>
      <c r="D1128" s="904"/>
      <c r="E1128" s="903"/>
      <c r="F1128" s="903"/>
      <c r="G1128" s="903"/>
      <c r="H1128" s="903"/>
      <c r="I1128" s="90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4"/>
      <c r="D1129" s="904"/>
      <c r="E1129" s="903"/>
      <c r="F1129" s="903"/>
      <c r="G1129" s="903"/>
      <c r="H1129" s="903"/>
      <c r="I1129" s="90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4"/>
      <c r="D1130" s="904"/>
      <c r="E1130" s="903"/>
      <c r="F1130" s="903"/>
      <c r="G1130" s="903"/>
      <c r="H1130" s="903"/>
      <c r="I1130" s="90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4"/>
      <c r="D1131" s="904"/>
      <c r="E1131" s="903"/>
      <c r="F1131" s="903"/>
      <c r="G1131" s="903"/>
      <c r="H1131" s="903"/>
      <c r="I1131" s="90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4"/>
      <c r="D1132" s="904"/>
      <c r="E1132" s="903"/>
      <c r="F1132" s="903"/>
      <c r="G1132" s="903"/>
      <c r="H1132" s="903"/>
      <c r="I1132" s="90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3">
    <cfRule type="expression" dxfId="2791" priority="13883">
      <formula>IF(RIGHT(TEXT(Y783,"0.#"),1)=".",FALSE,TRUE)</formula>
    </cfRule>
    <cfRule type="expression" dxfId="2790" priority="13884">
      <formula>IF(RIGHT(TEXT(Y783,"0.#"),1)=".",TRUE,FALSE)</formula>
    </cfRule>
  </conditionalFormatting>
  <conditionalFormatting sqref="Y792">
    <cfRule type="expression" dxfId="2789" priority="13879">
      <formula>IF(RIGHT(TEXT(Y792,"0.#"),1)=".",FALSE,TRUE)</formula>
    </cfRule>
    <cfRule type="expression" dxfId="2788" priority="13880">
      <formula>IF(RIGHT(TEXT(Y792,"0.#"),1)=".",TRUE,FALSE)</formula>
    </cfRule>
  </conditionalFormatting>
  <conditionalFormatting sqref="Y823:Y830 Y821 Y810:Y817 Y808 Y797:Y804 Y795">
    <cfRule type="expression" dxfId="2787" priority="13661">
      <formula>IF(RIGHT(TEXT(Y795,"0.#"),1)=".",FALSE,TRUE)</formula>
    </cfRule>
    <cfRule type="expression" dxfId="2786" priority="13662">
      <formula>IF(RIGHT(TEXT(Y795,"0.#"),1)=".",TRUE,FALSE)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4:Y791 Y782">
    <cfRule type="expression" dxfId="2779" priority="13685">
      <formula>IF(RIGHT(TEXT(Y782,"0.#"),1)=".",FALSE,TRUE)</formula>
    </cfRule>
    <cfRule type="expression" dxfId="2778" priority="13686">
      <formula>IF(RIGHT(TEXT(Y782,"0.#"),1)=".",TRUE,FALSE)</formula>
    </cfRule>
  </conditionalFormatting>
  <conditionalFormatting sqref="AU783">
    <cfRule type="expression" dxfId="2777" priority="13683">
      <formula>IF(RIGHT(TEXT(AU783,"0.#"),1)=".",FALSE,TRUE)</formula>
    </cfRule>
    <cfRule type="expression" dxfId="2776" priority="13684">
      <formula>IF(RIGHT(TEXT(AU783,"0.#"),1)=".",TRUE,FALSE)</formula>
    </cfRule>
  </conditionalFormatting>
  <conditionalFormatting sqref="AU792">
    <cfRule type="expression" dxfId="2775" priority="13681">
      <formula>IF(RIGHT(TEXT(AU792,"0.#"),1)=".",FALSE,TRUE)</formula>
    </cfRule>
    <cfRule type="expression" dxfId="2774" priority="13682">
      <formula>IF(RIGHT(TEXT(AU792,"0.#"),1)=".",TRUE,FALSE)</formula>
    </cfRule>
  </conditionalFormatting>
  <conditionalFormatting sqref="AU784:AU791 AU782">
    <cfRule type="expression" dxfId="2773" priority="13679">
      <formula>IF(RIGHT(TEXT(AU782,"0.#"),1)=".",FALSE,TRUE)</formula>
    </cfRule>
    <cfRule type="expression" dxfId="2772" priority="13680">
      <formula>IF(RIGHT(TEXT(AU782,"0.#"),1)=".",TRUE,FALSE)</formula>
    </cfRule>
  </conditionalFormatting>
  <conditionalFormatting sqref="Y822 Y809 Y796">
    <cfRule type="expression" dxfId="2771" priority="13665">
      <formula>IF(RIGHT(TEXT(Y796,"0.#"),1)=".",FALSE,TRUE)</formula>
    </cfRule>
    <cfRule type="expression" dxfId="2770" priority="13666">
      <formula>IF(RIGHT(TEXT(Y796,"0.#"),1)=".",TRUE,FALSE)</formula>
    </cfRule>
  </conditionalFormatting>
  <conditionalFormatting sqref="Y831 Y818 Y805">
    <cfRule type="expression" dxfId="2769" priority="13663">
      <formula>IF(RIGHT(TEXT(Y805,"0.#"),1)=".",FALSE,TRUE)</formula>
    </cfRule>
    <cfRule type="expression" dxfId="2768" priority="13664">
      <formula>IF(RIGHT(TEXT(Y805,"0.#"),1)=".",TRUE,FALSE)</formula>
    </cfRule>
  </conditionalFormatting>
  <conditionalFormatting sqref="AU822 AU809 AU796">
    <cfRule type="expression" dxfId="2767" priority="13659">
      <formula>IF(RIGHT(TEXT(AU796,"0.#"),1)=".",FALSE,TRUE)</formula>
    </cfRule>
    <cfRule type="expression" dxfId="2766" priority="13660">
      <formula>IF(RIGHT(TEXT(AU796,"0.#"),1)=".",TRUE,FALSE)</formula>
    </cfRule>
  </conditionalFormatting>
  <conditionalFormatting sqref="AU831 AU818 AU805">
    <cfRule type="expression" dxfId="2765" priority="13657">
      <formula>IF(RIGHT(TEXT(AU805,"0.#"),1)=".",FALSE,TRUE)</formula>
    </cfRule>
    <cfRule type="expression" dxfId="2764" priority="13658">
      <formula>IF(RIGHT(TEXT(AU805,"0.#"),1)=".",TRUE,FALSE)</formula>
    </cfRule>
  </conditionalFormatting>
  <conditionalFormatting sqref="AU823:AU830 AU821 AU810:AU817 AU808 AU797:AU804 AU795">
    <cfRule type="expression" dxfId="2763" priority="13655">
      <formula>IF(RIGHT(TEXT(AU795,"0.#"),1)=".",FALSE,TRUE)</formula>
    </cfRule>
    <cfRule type="expression" dxfId="2762" priority="13656">
      <formula>IF(RIGHT(TEXT(AU795,"0.#"),1)=".",TRUE,FALSE)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cfRule type="expression" dxfId="2591" priority="13163">
      <formula>IF(RIGHT(TEXT(AE116,"0.#"),1)=".",FALSE,TRUE)</formula>
    </cfRule>
    <cfRule type="expression" dxfId="2590" priority="13164">
      <formula>IF(RIGHT(TEXT(AE116,"0.#"),1)=".",TRUE,FALSE)</formula>
    </cfRule>
  </conditionalFormatting>
  <conditionalFormatting sqref="AI116">
    <cfRule type="expression" dxfId="2589" priority="13161">
      <formula>IF(RIGHT(TEXT(AI116,"0.#"),1)=".",FALSE,TRUE)</formula>
    </cfRule>
    <cfRule type="expression" dxfId="2588" priority="13162">
      <formula>IF(RIGHT(TEXT(AI116,"0.#"),1)=".",TRUE,FALSE)</formula>
    </cfRule>
  </conditionalFormatting>
  <conditionalFormatting sqref="AM116">
    <cfRule type="expression" dxfId="2587" priority="13159">
      <formula>IF(RIGHT(TEXT(AM116,"0.#"),1)=".",FALSE,TRUE)</formula>
    </cfRule>
    <cfRule type="expression" dxfId="2586" priority="13160">
      <formula>IF(RIGHT(TEXT(AM116,"0.#"),1)=".",TRUE,FALSE)</formula>
    </cfRule>
  </conditionalFormatting>
  <conditionalFormatting sqref="AE117 AM117">
    <cfRule type="expression" dxfId="2585" priority="13157">
      <formula>IF(RIGHT(TEXT(AE117,"0.#"),1)=".",FALSE,TRUE)</formula>
    </cfRule>
    <cfRule type="expression" dxfId="2584" priority="13158">
      <formula>IF(RIGHT(TEXT(AE117,"0.#"),1)=".",TRUE,FALSE)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0:AO867">
    <cfRule type="expression" dxfId="2501" priority="6633">
      <formula>IF(AND(AL840&gt;=0, RIGHT(TEXT(AL840,"0.#"),1)&lt;&gt;"."),TRUE,FALSE)</formula>
    </cfRule>
    <cfRule type="expression" dxfId="2500" priority="6634">
      <formula>IF(AND(AL840&gt;=0, RIGHT(TEXT(AL840,"0.#"),1)="."),TRUE,FALSE)</formula>
    </cfRule>
    <cfRule type="expression" dxfId="2499" priority="6635">
      <formula>IF(AND(AL840&lt;0, RIGHT(TEXT(AL840,"0.#"),1)&lt;&gt;"."),TRUE,FALSE)</formula>
    </cfRule>
    <cfRule type="expression" dxfId="2498" priority="6636">
      <formula>IF(AND(AL840&lt;0, RIGHT(TEXT(AL840,"0.#"),1)="."),TRUE,FALSE)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0:Y867">
    <cfRule type="expression" dxfId="2427" priority="2961">
      <formula>IF(RIGHT(TEXT(Y840,"0.#"),1)=".",FALSE,TRUE)</formula>
    </cfRule>
    <cfRule type="expression" dxfId="2426" priority="2962">
      <formula>IF(RIGHT(TEXT(Y840,"0.#"),1)=".",TRUE,FALSE)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3:AO1132">
    <cfRule type="expression" dxfId="2397" priority="2867">
      <formula>IF(AND(AL1103&gt;=0, RIGHT(TEXT(AL1103,"0.#"),1)&lt;&gt;"."),TRUE,FALSE)</formula>
    </cfRule>
    <cfRule type="expression" dxfId="2396" priority="2868">
      <formula>IF(AND(AL1103&gt;=0, RIGHT(TEXT(AL1103,"0.#"),1)="."),TRUE,FALSE)</formula>
    </cfRule>
    <cfRule type="expression" dxfId="2395" priority="2869">
      <formula>IF(AND(AL1103&lt;0, RIGHT(TEXT(AL1103,"0.#"),1)&lt;&gt;"."),TRUE,FALSE)</formula>
    </cfRule>
    <cfRule type="expression" dxfId="2394" priority="2870">
      <formula>IF(AND(AL1103&lt;0, RIGHT(TEXT(AL1103,"0.#"),1)="."),TRUE,FALSE)</formula>
    </cfRule>
  </conditionalFormatting>
  <conditionalFormatting sqref="Y1103:Y1132">
    <cfRule type="expression" dxfId="2393" priority="2865">
      <formula>IF(RIGHT(TEXT(Y1103,"0.#"),1)=".",FALSE,TRUE)</formula>
    </cfRule>
    <cfRule type="expression" dxfId="2392" priority="2866">
      <formula>IF(RIGHT(TEXT(Y1103,"0.#"),1)=".",TRUE,FALSE)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8:AO839">
    <cfRule type="expression" dxfId="2383" priority="2819">
      <formula>IF(AND(AL838&gt;=0, RIGHT(TEXT(AL838,"0.#"),1)&lt;&gt;"."),TRUE,FALSE)</formula>
    </cfRule>
    <cfRule type="expression" dxfId="2382" priority="2820">
      <formula>IF(AND(AL838&gt;=0, RIGHT(TEXT(AL838,"0.#"),1)="."),TRUE,FALSE)</formula>
    </cfRule>
    <cfRule type="expression" dxfId="2381" priority="2821">
      <formula>IF(AND(AL838&lt;0, RIGHT(TEXT(AL838,"0.#"),1)&lt;&gt;"."),TRUE,FALSE)</formula>
    </cfRule>
    <cfRule type="expression" dxfId="2380" priority="2822">
      <formula>IF(AND(AL838&lt;0, RIGHT(TEXT(AL838,"0.#"),1)="."),TRUE,FALSE)</formula>
    </cfRule>
  </conditionalFormatting>
  <conditionalFormatting sqref="Y838:Y839">
    <cfRule type="expression" dxfId="2379" priority="2817">
      <formula>IF(RIGHT(TEXT(Y838,"0.#"),1)=".",FALSE,TRUE)</formula>
    </cfRule>
    <cfRule type="expression" dxfId="2378" priority="2818">
      <formula>IF(RIGHT(TEXT(Y838,"0.#"),1)=".",TRUE,FALSE)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3:Y900">
    <cfRule type="expression" dxfId="2061" priority="2077">
      <formula>IF(RIGHT(TEXT(Y873,"0.#"),1)=".",FALSE,TRUE)</formula>
    </cfRule>
    <cfRule type="expression" dxfId="2060" priority="2078">
      <formula>IF(RIGHT(TEXT(Y873,"0.#"),1)=".",TRUE,FALSE)</formula>
    </cfRule>
  </conditionalFormatting>
  <conditionalFormatting sqref="Y871:Y872">
    <cfRule type="expression" dxfId="2059" priority="2071">
      <formula>IF(RIGHT(TEXT(Y871,"0.#"),1)=".",FALSE,TRUE)</formula>
    </cfRule>
    <cfRule type="expression" dxfId="2058" priority="2072">
      <formula>IF(RIGHT(TEXT(Y871,"0.#"),1)=".",TRUE,FALSE)</formula>
    </cfRule>
  </conditionalFormatting>
  <conditionalFormatting sqref="Y906:Y933">
    <cfRule type="expression" dxfId="2057" priority="2065">
      <formula>IF(RIGHT(TEXT(Y906,"0.#"),1)=".",FALSE,TRUE)</formula>
    </cfRule>
    <cfRule type="expression" dxfId="2056" priority="2066">
      <formula>IF(RIGHT(TEXT(Y906,"0.#"),1)=".",TRUE,FALSE)</formula>
    </cfRule>
  </conditionalFormatting>
  <conditionalFormatting sqref="Y904:Y905">
    <cfRule type="expression" dxfId="2055" priority="2059">
      <formula>IF(RIGHT(TEXT(Y904,"0.#"),1)=".",FALSE,TRUE)</formula>
    </cfRule>
    <cfRule type="expression" dxfId="2054" priority="2060">
      <formula>IF(RIGHT(TEXT(Y904,"0.#"),1)=".",TRUE,FALSE)</formula>
    </cfRule>
  </conditionalFormatting>
  <conditionalFormatting sqref="Y939:Y966">
    <cfRule type="expression" dxfId="2053" priority="2053">
      <formula>IF(RIGHT(TEXT(Y939,"0.#"),1)=".",FALSE,TRUE)</formula>
    </cfRule>
    <cfRule type="expression" dxfId="2052" priority="2054">
      <formula>IF(RIGHT(TEXT(Y939,"0.#"),1)=".",TRUE,FALSE)</formula>
    </cfRule>
  </conditionalFormatting>
  <conditionalFormatting sqref="Y937:Y938">
    <cfRule type="expression" dxfId="2051" priority="2047">
      <formula>IF(RIGHT(TEXT(Y937,"0.#"),1)=".",FALSE,TRUE)</formula>
    </cfRule>
    <cfRule type="expression" dxfId="2050" priority="2048">
      <formula>IF(RIGHT(TEXT(Y937,"0.#"),1)=".",TRUE,FALSE)</formula>
    </cfRule>
  </conditionalFormatting>
  <conditionalFormatting sqref="Y972:Y999">
    <cfRule type="expression" dxfId="2049" priority="2041">
      <formula>IF(RIGHT(TEXT(Y972,"0.#"),1)=".",FALSE,TRUE)</formula>
    </cfRule>
    <cfRule type="expression" dxfId="2048" priority="2042">
      <formula>IF(RIGHT(TEXT(Y972,"0.#"),1)=".",TRUE,FALSE)</formula>
    </cfRule>
  </conditionalFormatting>
  <conditionalFormatting sqref="Y970:Y971">
    <cfRule type="expression" dxfId="2047" priority="2035">
      <formula>IF(RIGHT(TEXT(Y970,"0.#"),1)=".",FALSE,TRUE)</formula>
    </cfRule>
    <cfRule type="expression" dxfId="2046" priority="2036">
      <formula>IF(RIGHT(TEXT(Y970,"0.#"),1)=".",TRUE,FALSE)</formula>
    </cfRule>
  </conditionalFormatting>
  <conditionalFormatting sqref="Y1005:Y1032">
    <cfRule type="expression" dxfId="2045" priority="2029">
      <formula>IF(RIGHT(TEXT(Y1005,"0.#"),1)=".",FALSE,TRUE)</formula>
    </cfRule>
    <cfRule type="expression" dxfId="2044" priority="2030">
      <formula>IF(RIGHT(TEXT(Y1005,"0.#"),1)=".",TRUE,FALSE)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3:AO900">
    <cfRule type="expression" dxfId="1963" priority="2079">
      <formula>IF(AND(AL873&gt;=0, RIGHT(TEXT(AL873,"0.#"),1)&lt;&gt;"."),TRUE,FALSE)</formula>
    </cfRule>
    <cfRule type="expression" dxfId="1962" priority="2080">
      <formula>IF(AND(AL873&gt;=0, RIGHT(TEXT(AL873,"0.#"),1)="."),TRUE,FALSE)</formula>
    </cfRule>
    <cfRule type="expression" dxfId="1961" priority="2081">
      <formula>IF(AND(AL873&lt;0, RIGHT(TEXT(AL873,"0.#"),1)&lt;&gt;"."),TRUE,FALSE)</formula>
    </cfRule>
    <cfRule type="expression" dxfId="1960" priority="2082">
      <formula>IF(AND(AL873&lt;0, RIGHT(TEXT(AL873,"0.#"),1)="."),TRUE,FALSE)</formula>
    </cfRule>
  </conditionalFormatting>
  <conditionalFormatting sqref="AL871:AO872">
    <cfRule type="expression" dxfId="1959" priority="2073">
      <formula>IF(AND(AL871&gt;=0, RIGHT(TEXT(AL871,"0.#"),1)&lt;&gt;"."),TRUE,FALSE)</formula>
    </cfRule>
    <cfRule type="expression" dxfId="1958" priority="2074">
      <formula>IF(AND(AL871&gt;=0, RIGHT(TEXT(AL871,"0.#"),1)="."),TRUE,FALSE)</formula>
    </cfRule>
    <cfRule type="expression" dxfId="1957" priority="2075">
      <formula>IF(AND(AL871&lt;0, RIGHT(TEXT(AL871,"0.#"),1)&lt;&gt;"."),TRUE,FALSE)</formula>
    </cfRule>
    <cfRule type="expression" dxfId="1956" priority="2076">
      <formula>IF(AND(AL871&lt;0, RIGHT(TEXT(AL871,"0.#"),1)="."),TRUE,FALSE)</formula>
    </cfRule>
  </conditionalFormatting>
  <conditionalFormatting sqref="AL906:AO933">
    <cfRule type="expression" dxfId="1955" priority="2067">
      <formula>IF(AND(AL906&gt;=0, RIGHT(TEXT(AL906,"0.#"),1)&lt;&gt;"."),TRUE,FALSE)</formula>
    </cfRule>
    <cfRule type="expression" dxfId="1954" priority="2068">
      <formula>IF(AND(AL906&gt;=0, RIGHT(TEXT(AL906,"0.#"),1)="."),TRUE,FALSE)</formula>
    </cfRule>
    <cfRule type="expression" dxfId="1953" priority="2069">
      <formula>IF(AND(AL906&lt;0, RIGHT(TEXT(AL906,"0.#"),1)&lt;&gt;"."),TRUE,FALSE)</formula>
    </cfRule>
    <cfRule type="expression" dxfId="1952" priority="2070">
      <formula>IF(AND(AL906&lt;0, RIGHT(TEXT(AL906,"0.#"),1)="."),TRUE,FALSE)</formula>
    </cfRule>
  </conditionalFormatting>
  <conditionalFormatting sqref="AL904:AO905">
    <cfRule type="expression" dxfId="1951" priority="2061">
      <formula>IF(AND(AL904&gt;=0, RIGHT(TEXT(AL904,"0.#"),1)&lt;&gt;"."),TRUE,FALSE)</formula>
    </cfRule>
    <cfRule type="expression" dxfId="1950" priority="2062">
      <formula>IF(AND(AL904&gt;=0, RIGHT(TEXT(AL904,"0.#"),1)="."),TRUE,FALSE)</formula>
    </cfRule>
    <cfRule type="expression" dxfId="1949" priority="2063">
      <formula>IF(AND(AL904&lt;0, RIGHT(TEXT(AL904,"0.#"),1)&lt;&gt;"."),TRUE,FALSE)</formula>
    </cfRule>
    <cfRule type="expression" dxfId="1948" priority="2064">
      <formula>IF(AND(AL904&lt;0, RIGHT(TEXT(AL904,"0.#"),1)="."),TRUE,FALSE)</formula>
    </cfRule>
  </conditionalFormatting>
  <conditionalFormatting sqref="AL939:AO966">
    <cfRule type="expression" dxfId="1947" priority="2055">
      <formula>IF(AND(AL939&gt;=0, RIGHT(TEXT(AL939,"0.#"),1)&lt;&gt;"."),TRUE,FALSE)</formula>
    </cfRule>
    <cfRule type="expression" dxfId="1946" priority="2056">
      <formula>IF(AND(AL939&gt;=0, RIGHT(TEXT(AL939,"0.#"),1)="."),TRUE,FALSE)</formula>
    </cfRule>
    <cfRule type="expression" dxfId="1945" priority="2057">
      <formula>IF(AND(AL939&lt;0, RIGHT(TEXT(AL939,"0.#"),1)&lt;&gt;"."),TRUE,FALSE)</formula>
    </cfRule>
    <cfRule type="expression" dxfId="1944" priority="2058">
      <formula>IF(AND(AL939&lt;0, RIGHT(TEXT(AL939,"0.#"),1)="."),TRUE,FALSE)</formula>
    </cfRule>
  </conditionalFormatting>
  <conditionalFormatting sqref="AL937:AO938">
    <cfRule type="expression" dxfId="1943" priority="2049">
      <formula>IF(AND(AL937&gt;=0, RIGHT(TEXT(AL937,"0.#"),1)&lt;&gt;"."),TRUE,FALSE)</formula>
    </cfRule>
    <cfRule type="expression" dxfId="1942" priority="2050">
      <formula>IF(AND(AL937&gt;=0, RIGHT(TEXT(AL937,"0.#"),1)="."),TRUE,FALSE)</formula>
    </cfRule>
    <cfRule type="expression" dxfId="1941" priority="2051">
      <formula>IF(AND(AL937&lt;0, RIGHT(TEXT(AL937,"0.#"),1)&lt;&gt;"."),TRUE,FALSE)</formula>
    </cfRule>
    <cfRule type="expression" dxfId="1940" priority="2052">
      <formula>IF(AND(AL937&lt;0, RIGHT(TEXT(AL937,"0.#"),1)="."),TRUE,FALSE)</formula>
    </cfRule>
  </conditionalFormatting>
  <conditionalFormatting sqref="AL972:AO999">
    <cfRule type="expression" dxfId="1939" priority="2043">
      <formula>IF(AND(AL972&gt;=0, RIGHT(TEXT(AL972,"0.#"),1)&lt;&gt;"."),TRUE,FALSE)</formula>
    </cfRule>
    <cfRule type="expression" dxfId="1938" priority="2044">
      <formula>IF(AND(AL972&gt;=0, RIGHT(TEXT(AL972,"0.#"),1)="."),TRUE,FALSE)</formula>
    </cfRule>
    <cfRule type="expression" dxfId="1937" priority="2045">
      <formula>IF(AND(AL972&lt;0, RIGHT(TEXT(AL972,"0.#"),1)&lt;&gt;"."),TRUE,FALSE)</formula>
    </cfRule>
    <cfRule type="expression" dxfId="1936" priority="2046">
      <formula>IF(AND(AL972&lt;0, RIGHT(TEXT(AL972,"0.#"),1)="."),TRUE,FALSE)</formula>
    </cfRule>
  </conditionalFormatting>
  <conditionalFormatting sqref="AL970:AO971">
    <cfRule type="expression" dxfId="1935" priority="2037">
      <formula>IF(AND(AL970&gt;=0, RIGHT(TEXT(AL970,"0.#"),1)&lt;&gt;"."),TRUE,FALSE)</formula>
    </cfRule>
    <cfRule type="expression" dxfId="1934" priority="2038">
      <formula>IF(AND(AL970&gt;=0, RIGHT(TEXT(AL970,"0.#"),1)="."),TRUE,FALSE)</formula>
    </cfRule>
    <cfRule type="expression" dxfId="1933" priority="2039">
      <formula>IF(AND(AL970&lt;0, RIGHT(TEXT(AL970,"0.#"),1)&lt;&gt;"."),TRUE,FALSE)</formula>
    </cfRule>
    <cfRule type="expression" dxfId="1932" priority="2040">
      <formula>IF(AND(AL970&lt;0, RIGHT(TEXT(AL970,"0.#"),1)="."),TRUE,FALSE)</formula>
    </cfRule>
  </conditionalFormatting>
  <conditionalFormatting sqref="AL1005:AO1032">
    <cfRule type="expression" dxfId="1931" priority="2031">
      <formula>IF(AND(AL1005&gt;=0, RIGHT(TEXT(AL1005,"0.#"),1)&lt;&gt;"."),TRUE,FALSE)</formula>
    </cfRule>
    <cfRule type="expression" dxfId="1930" priority="2032">
      <formula>IF(AND(AL1005&gt;=0, RIGHT(TEXT(AL1005,"0.#"),1)="."),TRUE,FALSE)</formula>
    </cfRule>
    <cfRule type="expression" dxfId="1929" priority="2033">
      <formula>IF(AND(AL1005&lt;0, RIGHT(TEXT(AL1005,"0.#"),1)&lt;&gt;"."),TRUE,FALSE)</formula>
    </cfRule>
    <cfRule type="expression" dxfId="1928" priority="2034">
      <formula>IF(AND(AL1005&lt;0, RIGHT(TEXT(AL1005,"0.#"),1)="."),TRUE,FALSE)</formula>
    </cfRule>
  </conditionalFormatting>
  <conditionalFormatting sqref="AL1003:AO1004">
    <cfRule type="expression" dxfId="1927" priority="2025">
      <formula>IF(AND(AL1003&gt;=0, RIGHT(TEXT(AL1003,"0.#"),1)&lt;&gt;"."),TRUE,FALSE)</formula>
    </cfRule>
    <cfRule type="expression" dxfId="1926" priority="2026">
      <formula>IF(AND(AL1003&gt;=0, RIGHT(TEXT(AL1003,"0.#"),1)="."),TRUE,FALSE)</formula>
    </cfRule>
    <cfRule type="expression" dxfId="1925" priority="2027">
      <formula>IF(AND(AL1003&lt;0, RIGHT(TEXT(AL1003,"0.#"),1)&lt;&gt;"."),TRUE,FALSE)</formula>
    </cfRule>
    <cfRule type="expression" dxfId="1924" priority="2028">
      <formula>IF(AND(AL1003&lt;0, RIGHT(TEXT(AL1003,"0.#"),1)="."),TRUE,FALSE)</formula>
    </cfRule>
  </conditionalFormatting>
  <conditionalFormatting sqref="Y1003:Y1004">
    <cfRule type="expression" dxfId="1923" priority="2023">
      <formula>IF(RIGHT(TEXT(Y1003,"0.#"),1)=".",FALSE,TRUE)</formula>
    </cfRule>
    <cfRule type="expression" dxfId="1922" priority="2024">
      <formula>IF(RIGHT(TEXT(Y1003,"0.#"),1)=".",TRUE,FALSE)</formula>
    </cfRule>
  </conditionalFormatting>
  <conditionalFormatting sqref="AL1038:AO1065">
    <cfRule type="expression" dxfId="1921" priority="2019">
      <formula>IF(AND(AL1038&gt;=0, RIGHT(TEXT(AL1038,"0.#"),1)&lt;&gt;"."),TRUE,FALSE)</formula>
    </cfRule>
    <cfRule type="expression" dxfId="1920" priority="2020">
      <formula>IF(AND(AL1038&gt;=0, RIGHT(TEXT(AL1038,"0.#"),1)="."),TRUE,FALSE)</formula>
    </cfRule>
    <cfRule type="expression" dxfId="1919" priority="2021">
      <formula>IF(AND(AL1038&lt;0, RIGHT(TEXT(AL1038,"0.#"),1)&lt;&gt;"."),TRUE,FALSE)</formula>
    </cfRule>
    <cfRule type="expression" dxfId="1918" priority="2022">
      <formula>IF(AND(AL1038&lt;0, RIGHT(TEXT(AL1038,"0.#"),1)="."),TRUE,FALSE)</formula>
    </cfRule>
  </conditionalFormatting>
  <conditionalFormatting sqref="Y1038:Y1065">
    <cfRule type="expression" dxfId="1917" priority="2017">
      <formula>IF(RIGHT(TEXT(Y1038,"0.#"),1)=".",FALSE,TRUE)</formula>
    </cfRule>
    <cfRule type="expression" dxfId="1916" priority="2018">
      <formula>IF(RIGHT(TEXT(Y1038,"0.#"),1)=".",TRUE,FALSE)</formula>
    </cfRule>
  </conditionalFormatting>
  <conditionalFormatting sqref="AL1036:AO1037">
    <cfRule type="expression" dxfId="1915" priority="2013">
      <formula>IF(AND(AL1036&gt;=0, RIGHT(TEXT(AL1036,"0.#"),1)&lt;&gt;"."),TRUE,FALSE)</formula>
    </cfRule>
    <cfRule type="expression" dxfId="1914" priority="2014">
      <formula>IF(AND(AL1036&gt;=0, RIGHT(TEXT(AL1036,"0.#"),1)="."),TRUE,FALSE)</formula>
    </cfRule>
    <cfRule type="expression" dxfId="1913" priority="2015">
      <formula>IF(AND(AL1036&lt;0, RIGHT(TEXT(AL1036,"0.#"),1)&lt;&gt;"."),TRUE,FALSE)</formula>
    </cfRule>
    <cfRule type="expression" dxfId="1912" priority="2016">
      <formula>IF(AND(AL1036&lt;0, RIGHT(TEXT(AL1036,"0.#"),1)="."),TRUE,FALSE)</formula>
    </cfRule>
  </conditionalFormatting>
  <conditionalFormatting sqref="Y1036:Y1037">
    <cfRule type="expression" dxfId="1911" priority="2011">
      <formula>IF(RIGHT(TEXT(Y1036,"0.#"),1)=".",FALSE,TRUE)</formula>
    </cfRule>
    <cfRule type="expression" dxfId="1910" priority="2012">
      <formula>IF(RIGHT(TEXT(Y1036,"0.#"),1)=".",TRUE,FALSE)</formula>
    </cfRule>
  </conditionalFormatting>
  <conditionalFormatting sqref="AL1071:AO1098">
    <cfRule type="expression" dxfId="1909" priority="2007">
      <formula>IF(AND(AL1071&gt;=0, RIGHT(TEXT(AL1071,"0.#"),1)&lt;&gt;"."),TRUE,FALSE)</formula>
    </cfRule>
    <cfRule type="expression" dxfId="1908" priority="2008">
      <formula>IF(AND(AL1071&gt;=0, RIGHT(TEXT(AL1071,"0.#"),1)="."),TRUE,FALSE)</formula>
    </cfRule>
    <cfRule type="expression" dxfId="1907" priority="2009">
      <formula>IF(AND(AL1071&lt;0, RIGHT(TEXT(AL1071,"0.#"),1)&lt;&gt;"."),TRUE,FALSE)</formula>
    </cfRule>
    <cfRule type="expression" dxfId="1906" priority="2010">
      <formula>IF(AND(AL1071&lt;0, RIGHT(TEXT(AL1071,"0.#"),1)="."),TRUE,FALSE)</formula>
    </cfRule>
  </conditionalFormatting>
  <conditionalFormatting sqref="Y1071:Y1098">
    <cfRule type="expression" dxfId="1905" priority="2005">
      <formula>IF(RIGHT(TEXT(Y1071,"0.#"),1)=".",FALSE,TRUE)</formula>
    </cfRule>
    <cfRule type="expression" dxfId="1904" priority="2006">
      <formula>IF(RIGHT(TEXT(Y1071,"0.#"),1)=".",TRUE,FALSE)</formula>
    </cfRule>
  </conditionalFormatting>
  <conditionalFormatting sqref="AL1069:AO1070">
    <cfRule type="expression" dxfId="1903" priority="2001">
      <formula>IF(AND(AL1069&gt;=0, RIGHT(TEXT(AL1069,"0.#"),1)&lt;&gt;"."),TRUE,FALSE)</formula>
    </cfRule>
    <cfRule type="expression" dxfId="1902" priority="2002">
      <formula>IF(AND(AL1069&gt;=0, RIGHT(TEXT(AL1069,"0.#"),1)="."),TRUE,FALSE)</formula>
    </cfRule>
    <cfRule type="expression" dxfId="1901" priority="2003">
      <formula>IF(AND(AL1069&lt;0, RIGHT(TEXT(AL1069,"0.#"),1)&lt;&gt;"."),TRUE,FALSE)</formula>
    </cfRule>
    <cfRule type="expression" dxfId="1900" priority="2004">
      <formula>IF(AND(AL1069&lt;0, RIGHT(TEXT(AL1069,"0.#"),1)="."),TRUE,FALSE)</formula>
    </cfRule>
  </conditionalFormatting>
  <conditionalFormatting sqref="Y1069:Y1070">
    <cfRule type="expression" dxfId="1899" priority="1999">
      <formula>IF(RIGHT(TEXT(Y1069,"0.#"),1)=".",FALSE,TRUE)</formula>
    </cfRule>
    <cfRule type="expression" dxfId="1898" priority="2000">
      <formula>IF(RIGHT(TEXT(Y1069,"0.#"),1)=".",TRUE,FALSE)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15"/>
      <c r="Z2" s="417"/>
      <c r="AA2" s="418"/>
      <c r="AB2" s="1019" t="s">
        <v>11</v>
      </c>
      <c r="AC2" s="1020"/>
      <c r="AD2" s="1021"/>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16"/>
      <c r="Z3" s="1017"/>
      <c r="AA3" s="1018"/>
      <c r="AB3" s="1022"/>
      <c r="AC3" s="1023"/>
      <c r="AD3" s="1024"/>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25"/>
      <c r="I4" s="1025"/>
      <c r="J4" s="1025"/>
      <c r="K4" s="1025"/>
      <c r="L4" s="1025"/>
      <c r="M4" s="1025"/>
      <c r="N4" s="1025"/>
      <c r="O4" s="1026"/>
      <c r="P4" s="165"/>
      <c r="Q4" s="1033"/>
      <c r="R4" s="1033"/>
      <c r="S4" s="1033"/>
      <c r="T4" s="1033"/>
      <c r="U4" s="1033"/>
      <c r="V4" s="1033"/>
      <c r="W4" s="1033"/>
      <c r="X4" s="1034"/>
      <c r="Y4" s="1011" t="s">
        <v>12</v>
      </c>
      <c r="Z4" s="1012"/>
      <c r="AA4" s="1013"/>
      <c r="AB4" s="552"/>
      <c r="AC4" s="1014"/>
      <c r="AD4" s="1014"/>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7"/>
      <c r="H5" s="1028"/>
      <c r="I5" s="1028"/>
      <c r="J5" s="1028"/>
      <c r="K5" s="1028"/>
      <c r="L5" s="1028"/>
      <c r="M5" s="1028"/>
      <c r="N5" s="1028"/>
      <c r="O5" s="1029"/>
      <c r="P5" s="1035"/>
      <c r="Q5" s="1035"/>
      <c r="R5" s="1035"/>
      <c r="S5" s="1035"/>
      <c r="T5" s="1035"/>
      <c r="U5" s="1035"/>
      <c r="V5" s="1035"/>
      <c r="W5" s="1035"/>
      <c r="X5" s="1036"/>
      <c r="Y5" s="307" t="s">
        <v>54</v>
      </c>
      <c r="Z5" s="1008"/>
      <c r="AA5" s="1009"/>
      <c r="AB5" s="523"/>
      <c r="AC5" s="1010"/>
      <c r="AD5" s="1010"/>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30"/>
      <c r="H6" s="1031"/>
      <c r="I6" s="1031"/>
      <c r="J6" s="1031"/>
      <c r="K6" s="1031"/>
      <c r="L6" s="1031"/>
      <c r="M6" s="1031"/>
      <c r="N6" s="1031"/>
      <c r="O6" s="1032"/>
      <c r="P6" s="1037"/>
      <c r="Q6" s="1037"/>
      <c r="R6" s="1037"/>
      <c r="S6" s="1037"/>
      <c r="T6" s="1037"/>
      <c r="U6" s="1037"/>
      <c r="V6" s="1037"/>
      <c r="W6" s="1037"/>
      <c r="X6" s="1038"/>
      <c r="Y6" s="1039" t="s">
        <v>13</v>
      </c>
      <c r="Z6" s="1008"/>
      <c r="AA6" s="1009"/>
      <c r="AB6" s="462" t="s">
        <v>182</v>
      </c>
      <c r="AC6" s="1040"/>
      <c r="AD6" s="1040"/>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8" t="s">
        <v>386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13" t="s">
        <v>353</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15"/>
      <c r="Z9" s="417"/>
      <c r="AA9" s="418"/>
      <c r="AB9" s="1019" t="s">
        <v>11</v>
      </c>
      <c r="AC9" s="1020"/>
      <c r="AD9" s="1021"/>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16"/>
      <c r="Z10" s="1017"/>
      <c r="AA10" s="1018"/>
      <c r="AB10" s="1022"/>
      <c r="AC10" s="1023"/>
      <c r="AD10" s="1024"/>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2"/>
      <c r="AC11" s="1014"/>
      <c r="AD11" s="1014"/>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523"/>
      <c r="AC12" s="1010"/>
      <c r="AD12" s="1010"/>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2" t="s">
        <v>182</v>
      </c>
      <c r="AC13" s="1040"/>
      <c r="AD13" s="1040"/>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8" t="s">
        <v>386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13" t="s">
        <v>353</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15"/>
      <c r="Z16" s="417"/>
      <c r="AA16" s="418"/>
      <c r="AB16" s="1019" t="s">
        <v>11</v>
      </c>
      <c r="AC16" s="1020"/>
      <c r="AD16" s="1021"/>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16"/>
      <c r="Z17" s="1017"/>
      <c r="AA17" s="1018"/>
      <c r="AB17" s="1022"/>
      <c r="AC17" s="1023"/>
      <c r="AD17" s="1024"/>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2"/>
      <c r="AC18" s="1014"/>
      <c r="AD18" s="1014"/>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523"/>
      <c r="AC19" s="1010"/>
      <c r="AD19" s="1010"/>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2" t="s">
        <v>182</v>
      </c>
      <c r="AC20" s="1040"/>
      <c r="AD20" s="1040"/>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8" t="s">
        <v>386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13" t="s">
        <v>353</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15"/>
      <c r="Z23" s="417"/>
      <c r="AA23" s="418"/>
      <c r="AB23" s="1019" t="s">
        <v>11</v>
      </c>
      <c r="AC23" s="1020"/>
      <c r="AD23" s="1021"/>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16"/>
      <c r="Z24" s="1017"/>
      <c r="AA24" s="1018"/>
      <c r="AB24" s="1022"/>
      <c r="AC24" s="1023"/>
      <c r="AD24" s="1024"/>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2"/>
      <c r="AC25" s="1014"/>
      <c r="AD25" s="1014"/>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523"/>
      <c r="AC26" s="1010"/>
      <c r="AD26" s="1010"/>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2" t="s">
        <v>182</v>
      </c>
      <c r="AC27" s="1040"/>
      <c r="AD27" s="1040"/>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8" t="s">
        <v>386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13" t="s">
        <v>353</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15"/>
      <c r="Z30" s="417"/>
      <c r="AA30" s="418"/>
      <c r="AB30" s="1019" t="s">
        <v>11</v>
      </c>
      <c r="AC30" s="1020"/>
      <c r="AD30" s="1021"/>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16"/>
      <c r="Z31" s="1017"/>
      <c r="AA31" s="1018"/>
      <c r="AB31" s="1022"/>
      <c r="AC31" s="1023"/>
      <c r="AD31" s="1024"/>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2"/>
      <c r="AC32" s="1014"/>
      <c r="AD32" s="1014"/>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523"/>
      <c r="AC33" s="1010"/>
      <c r="AD33" s="1010"/>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2" t="s">
        <v>182</v>
      </c>
      <c r="AC34" s="1040"/>
      <c r="AD34" s="1040"/>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8" t="s">
        <v>386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13" t="s">
        <v>353</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15"/>
      <c r="Z37" s="417"/>
      <c r="AA37" s="418"/>
      <c r="AB37" s="1019" t="s">
        <v>11</v>
      </c>
      <c r="AC37" s="1020"/>
      <c r="AD37" s="1021"/>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16"/>
      <c r="Z38" s="1017"/>
      <c r="AA38" s="1018"/>
      <c r="AB38" s="1022"/>
      <c r="AC38" s="1023"/>
      <c r="AD38" s="1024"/>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2"/>
      <c r="AC39" s="1014"/>
      <c r="AD39" s="1014"/>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523"/>
      <c r="AC40" s="1010"/>
      <c r="AD40" s="1010"/>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2" t="s">
        <v>182</v>
      </c>
      <c r="AC41" s="1040"/>
      <c r="AD41" s="1040"/>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8" t="s">
        <v>386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13" t="s">
        <v>353</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15"/>
      <c r="Z44" s="417"/>
      <c r="AA44" s="418"/>
      <c r="AB44" s="1019" t="s">
        <v>11</v>
      </c>
      <c r="AC44" s="1020"/>
      <c r="AD44" s="1021"/>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16"/>
      <c r="Z45" s="1017"/>
      <c r="AA45" s="1018"/>
      <c r="AB45" s="1022"/>
      <c r="AC45" s="1023"/>
      <c r="AD45" s="1024"/>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2"/>
      <c r="AC46" s="1014"/>
      <c r="AD46" s="101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523"/>
      <c r="AC47" s="1010"/>
      <c r="AD47" s="1010"/>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2" t="s">
        <v>182</v>
      </c>
      <c r="AC48" s="1040"/>
      <c r="AD48" s="1040"/>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13" t="s">
        <v>353</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15"/>
      <c r="Z51" s="417"/>
      <c r="AA51" s="418"/>
      <c r="AB51" s="373" t="s">
        <v>11</v>
      </c>
      <c r="AC51" s="1020"/>
      <c r="AD51" s="1021"/>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16"/>
      <c r="Z52" s="1017"/>
      <c r="AA52" s="1018"/>
      <c r="AB52" s="1022"/>
      <c r="AC52" s="1023"/>
      <c r="AD52" s="1024"/>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2"/>
      <c r="AC53" s="1014"/>
      <c r="AD53" s="101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523"/>
      <c r="AC54" s="1010"/>
      <c r="AD54" s="1010"/>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2" t="s">
        <v>182</v>
      </c>
      <c r="AC55" s="1040"/>
      <c r="AD55" s="1040"/>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13" t="s">
        <v>353</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15"/>
      <c r="Z58" s="417"/>
      <c r="AA58" s="418"/>
      <c r="AB58" s="1019" t="s">
        <v>11</v>
      </c>
      <c r="AC58" s="1020"/>
      <c r="AD58" s="1021"/>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16"/>
      <c r="Z59" s="1017"/>
      <c r="AA59" s="1018"/>
      <c r="AB59" s="1022"/>
      <c r="AC59" s="1023"/>
      <c r="AD59" s="1024"/>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2"/>
      <c r="AC60" s="1014"/>
      <c r="AD60" s="101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523"/>
      <c r="AC61" s="1010"/>
      <c r="AD61" s="1010"/>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2" t="s">
        <v>182</v>
      </c>
      <c r="AC62" s="1040"/>
      <c r="AD62" s="104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13" t="s">
        <v>353</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15"/>
      <c r="Z65" s="417"/>
      <c r="AA65" s="418"/>
      <c r="AB65" s="1019" t="s">
        <v>11</v>
      </c>
      <c r="AC65" s="1020"/>
      <c r="AD65" s="1021"/>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16"/>
      <c r="Z66" s="1017"/>
      <c r="AA66" s="1018"/>
      <c r="AB66" s="1022"/>
      <c r="AC66" s="1023"/>
      <c r="AD66" s="1024"/>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2"/>
      <c r="AC67" s="1014"/>
      <c r="AD67" s="1014"/>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523"/>
      <c r="AC68" s="1010"/>
      <c r="AD68" s="1010"/>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30"/>
      <c r="H69" s="1031"/>
      <c r="I69" s="1031"/>
      <c r="J69" s="1031"/>
      <c r="K69" s="1031"/>
      <c r="L69" s="1031"/>
      <c r="M69" s="1031"/>
      <c r="N69" s="1031"/>
      <c r="O69" s="1032"/>
      <c r="P69" s="1037"/>
      <c r="Q69" s="1037"/>
      <c r="R69" s="1037"/>
      <c r="S69" s="1037"/>
      <c r="T69" s="1037"/>
      <c r="U69" s="1037"/>
      <c r="V69" s="1037"/>
      <c r="W69" s="1037"/>
      <c r="X69" s="1038"/>
      <c r="Y69" s="307" t="s">
        <v>13</v>
      </c>
      <c r="Z69" s="1008"/>
      <c r="AA69" s="1009"/>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8" t="s">
        <v>386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7"/>
      <c r="B6" s="1048"/>
      <c r="C6" s="1048"/>
      <c r="D6" s="1048"/>
      <c r="E6" s="1048"/>
      <c r="F6" s="1049"/>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7"/>
      <c r="B7" s="1048"/>
      <c r="C7" s="1048"/>
      <c r="D7" s="1048"/>
      <c r="E7" s="1048"/>
      <c r="F7" s="1049"/>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7"/>
      <c r="B8" s="1048"/>
      <c r="C8" s="1048"/>
      <c r="D8" s="1048"/>
      <c r="E8" s="1048"/>
      <c r="F8" s="1049"/>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7"/>
      <c r="B9" s="1048"/>
      <c r="C9" s="1048"/>
      <c r="D9" s="1048"/>
      <c r="E9" s="1048"/>
      <c r="F9" s="1049"/>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7"/>
      <c r="B10" s="1048"/>
      <c r="C10" s="1048"/>
      <c r="D10" s="1048"/>
      <c r="E10" s="1048"/>
      <c r="F10" s="1049"/>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7"/>
      <c r="B11" s="1048"/>
      <c r="C11" s="1048"/>
      <c r="D11" s="1048"/>
      <c r="E11" s="1048"/>
      <c r="F11" s="1049"/>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7"/>
      <c r="B12" s="1048"/>
      <c r="C12" s="1048"/>
      <c r="D12" s="1048"/>
      <c r="E12" s="1048"/>
      <c r="F12" s="1049"/>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7"/>
      <c r="B13" s="1048"/>
      <c r="C13" s="1048"/>
      <c r="D13" s="1048"/>
      <c r="E13" s="1048"/>
      <c r="F13" s="1049"/>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7"/>
      <c r="B14" s="1048"/>
      <c r="C14" s="1048"/>
      <c r="D14" s="1048"/>
      <c r="E14" s="1048"/>
      <c r="F14" s="1049"/>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7"/>
      <c r="B15" s="1048"/>
      <c r="C15" s="1048"/>
      <c r="D15" s="1048"/>
      <c r="E15" s="1048"/>
      <c r="F15" s="104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7"/>
      <c r="B16" s="1048"/>
      <c r="C16" s="1048"/>
      <c r="D16" s="1048"/>
      <c r="E16" s="1048"/>
      <c r="F16" s="104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7"/>
      <c r="B19" s="1048"/>
      <c r="C19" s="1048"/>
      <c r="D19" s="1048"/>
      <c r="E19" s="1048"/>
      <c r="F19" s="1049"/>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7"/>
      <c r="B20" s="1048"/>
      <c r="C20" s="1048"/>
      <c r="D20" s="1048"/>
      <c r="E20" s="1048"/>
      <c r="F20" s="1049"/>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7"/>
      <c r="B21" s="1048"/>
      <c r="C21" s="1048"/>
      <c r="D21" s="1048"/>
      <c r="E21" s="1048"/>
      <c r="F21" s="1049"/>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7"/>
      <c r="B22" s="1048"/>
      <c r="C22" s="1048"/>
      <c r="D22" s="1048"/>
      <c r="E22" s="1048"/>
      <c r="F22" s="1049"/>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7"/>
      <c r="B23" s="1048"/>
      <c r="C23" s="1048"/>
      <c r="D23" s="1048"/>
      <c r="E23" s="1048"/>
      <c r="F23" s="1049"/>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7"/>
      <c r="B24" s="1048"/>
      <c r="C24" s="1048"/>
      <c r="D24" s="1048"/>
      <c r="E24" s="1048"/>
      <c r="F24" s="1049"/>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7"/>
      <c r="B25" s="1048"/>
      <c r="C25" s="1048"/>
      <c r="D25" s="1048"/>
      <c r="E25" s="1048"/>
      <c r="F25" s="1049"/>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7"/>
      <c r="B26" s="1048"/>
      <c r="C26" s="1048"/>
      <c r="D26" s="1048"/>
      <c r="E26" s="1048"/>
      <c r="F26" s="1049"/>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7"/>
      <c r="B27" s="1048"/>
      <c r="C27" s="1048"/>
      <c r="D27" s="1048"/>
      <c r="E27" s="1048"/>
      <c r="F27" s="1049"/>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7"/>
      <c r="B28" s="1048"/>
      <c r="C28" s="1048"/>
      <c r="D28" s="1048"/>
      <c r="E28" s="1048"/>
      <c r="F28" s="104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7"/>
      <c r="B29" s="1048"/>
      <c r="C29" s="1048"/>
      <c r="D29" s="1048"/>
      <c r="E29" s="1048"/>
      <c r="F29" s="104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7"/>
      <c r="B32" s="1048"/>
      <c r="C32" s="1048"/>
      <c r="D32" s="1048"/>
      <c r="E32" s="1048"/>
      <c r="F32" s="1049"/>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7"/>
      <c r="B33" s="1048"/>
      <c r="C33" s="1048"/>
      <c r="D33" s="1048"/>
      <c r="E33" s="1048"/>
      <c r="F33" s="1049"/>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7"/>
      <c r="B34" s="1048"/>
      <c r="C34" s="1048"/>
      <c r="D34" s="1048"/>
      <c r="E34" s="1048"/>
      <c r="F34" s="1049"/>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7"/>
      <c r="B35" s="1048"/>
      <c r="C35" s="1048"/>
      <c r="D35" s="1048"/>
      <c r="E35" s="1048"/>
      <c r="F35" s="1049"/>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7"/>
      <c r="B36" s="1048"/>
      <c r="C36" s="1048"/>
      <c r="D36" s="1048"/>
      <c r="E36" s="1048"/>
      <c r="F36" s="1049"/>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7"/>
      <c r="B37" s="1048"/>
      <c r="C37" s="1048"/>
      <c r="D37" s="1048"/>
      <c r="E37" s="1048"/>
      <c r="F37" s="1049"/>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7"/>
      <c r="B38" s="1048"/>
      <c r="C38" s="1048"/>
      <c r="D38" s="1048"/>
      <c r="E38" s="1048"/>
      <c r="F38" s="1049"/>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7"/>
      <c r="B39" s="1048"/>
      <c r="C39" s="1048"/>
      <c r="D39" s="1048"/>
      <c r="E39" s="1048"/>
      <c r="F39" s="1049"/>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7"/>
      <c r="B40" s="1048"/>
      <c r="C40" s="1048"/>
      <c r="D40" s="1048"/>
      <c r="E40" s="1048"/>
      <c r="F40" s="1049"/>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7"/>
      <c r="B41" s="1048"/>
      <c r="C41" s="1048"/>
      <c r="D41" s="1048"/>
      <c r="E41" s="1048"/>
      <c r="F41" s="104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7"/>
      <c r="B42" s="1048"/>
      <c r="C42" s="1048"/>
      <c r="D42" s="1048"/>
      <c r="E42" s="1048"/>
      <c r="F42" s="104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7"/>
      <c r="B45" s="1048"/>
      <c r="C45" s="1048"/>
      <c r="D45" s="1048"/>
      <c r="E45" s="1048"/>
      <c r="F45" s="1049"/>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7"/>
      <c r="B46" s="1048"/>
      <c r="C46" s="1048"/>
      <c r="D46" s="1048"/>
      <c r="E46" s="1048"/>
      <c r="F46" s="1049"/>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7"/>
      <c r="B47" s="1048"/>
      <c r="C47" s="1048"/>
      <c r="D47" s="1048"/>
      <c r="E47" s="1048"/>
      <c r="F47" s="1049"/>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7"/>
      <c r="B48" s="1048"/>
      <c r="C48" s="1048"/>
      <c r="D48" s="1048"/>
      <c r="E48" s="1048"/>
      <c r="F48" s="1049"/>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7"/>
      <c r="B49" s="1048"/>
      <c r="C49" s="1048"/>
      <c r="D49" s="1048"/>
      <c r="E49" s="1048"/>
      <c r="F49" s="1049"/>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7"/>
      <c r="B50" s="1048"/>
      <c r="C50" s="1048"/>
      <c r="D50" s="1048"/>
      <c r="E50" s="1048"/>
      <c r="F50" s="1049"/>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7"/>
      <c r="B51" s="1048"/>
      <c r="C51" s="1048"/>
      <c r="D51" s="1048"/>
      <c r="E51" s="1048"/>
      <c r="F51" s="1049"/>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7"/>
      <c r="B52" s="1048"/>
      <c r="C52" s="1048"/>
      <c r="D52" s="1048"/>
      <c r="E52" s="1048"/>
      <c r="F52" s="1049"/>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7"/>
      <c r="B56" s="1048"/>
      <c r="C56" s="1048"/>
      <c r="D56" s="1048"/>
      <c r="E56" s="1048"/>
      <c r="F56" s="104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7"/>
      <c r="B59" s="1048"/>
      <c r="C59" s="1048"/>
      <c r="D59" s="1048"/>
      <c r="E59" s="1048"/>
      <c r="F59" s="1049"/>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7"/>
      <c r="B60" s="1048"/>
      <c r="C60" s="1048"/>
      <c r="D60" s="1048"/>
      <c r="E60" s="1048"/>
      <c r="F60" s="1049"/>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7"/>
      <c r="B61" s="1048"/>
      <c r="C61" s="1048"/>
      <c r="D61" s="1048"/>
      <c r="E61" s="1048"/>
      <c r="F61" s="1049"/>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7"/>
      <c r="B62" s="1048"/>
      <c r="C62" s="1048"/>
      <c r="D62" s="1048"/>
      <c r="E62" s="1048"/>
      <c r="F62" s="1049"/>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7"/>
      <c r="B63" s="1048"/>
      <c r="C63" s="1048"/>
      <c r="D63" s="1048"/>
      <c r="E63" s="1048"/>
      <c r="F63" s="1049"/>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7"/>
      <c r="B64" s="1048"/>
      <c r="C64" s="1048"/>
      <c r="D64" s="1048"/>
      <c r="E64" s="1048"/>
      <c r="F64" s="1049"/>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7"/>
      <c r="B65" s="1048"/>
      <c r="C65" s="1048"/>
      <c r="D65" s="1048"/>
      <c r="E65" s="1048"/>
      <c r="F65" s="1049"/>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7"/>
      <c r="B66" s="1048"/>
      <c r="C66" s="1048"/>
      <c r="D66" s="1048"/>
      <c r="E66" s="1048"/>
      <c r="F66" s="1049"/>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7"/>
      <c r="B67" s="1048"/>
      <c r="C67" s="1048"/>
      <c r="D67" s="1048"/>
      <c r="E67" s="1048"/>
      <c r="F67" s="1049"/>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7"/>
      <c r="B68" s="1048"/>
      <c r="C68" s="1048"/>
      <c r="D68" s="1048"/>
      <c r="E68" s="1048"/>
      <c r="F68" s="104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7"/>
      <c r="B69" s="1048"/>
      <c r="C69" s="1048"/>
      <c r="D69" s="1048"/>
      <c r="E69" s="1048"/>
      <c r="F69" s="104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7"/>
      <c r="B72" s="1048"/>
      <c r="C72" s="1048"/>
      <c r="D72" s="1048"/>
      <c r="E72" s="1048"/>
      <c r="F72" s="1049"/>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7"/>
      <c r="B73" s="1048"/>
      <c r="C73" s="1048"/>
      <c r="D73" s="1048"/>
      <c r="E73" s="1048"/>
      <c r="F73" s="1049"/>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7"/>
      <c r="B74" s="1048"/>
      <c r="C74" s="1048"/>
      <c r="D74" s="1048"/>
      <c r="E74" s="1048"/>
      <c r="F74" s="1049"/>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7"/>
      <c r="B75" s="1048"/>
      <c r="C75" s="1048"/>
      <c r="D75" s="1048"/>
      <c r="E75" s="1048"/>
      <c r="F75" s="1049"/>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7"/>
      <c r="B76" s="1048"/>
      <c r="C76" s="1048"/>
      <c r="D76" s="1048"/>
      <c r="E76" s="1048"/>
      <c r="F76" s="1049"/>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7"/>
      <c r="B77" s="1048"/>
      <c r="C77" s="1048"/>
      <c r="D77" s="1048"/>
      <c r="E77" s="1048"/>
      <c r="F77" s="1049"/>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7"/>
      <c r="B78" s="1048"/>
      <c r="C78" s="1048"/>
      <c r="D78" s="1048"/>
      <c r="E78" s="1048"/>
      <c r="F78" s="1049"/>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7"/>
      <c r="B79" s="1048"/>
      <c r="C79" s="1048"/>
      <c r="D79" s="1048"/>
      <c r="E79" s="1048"/>
      <c r="F79" s="1049"/>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7"/>
      <c r="B80" s="1048"/>
      <c r="C80" s="1048"/>
      <c r="D80" s="1048"/>
      <c r="E80" s="1048"/>
      <c r="F80" s="1049"/>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7"/>
      <c r="B81" s="1048"/>
      <c r="C81" s="1048"/>
      <c r="D81" s="1048"/>
      <c r="E81" s="1048"/>
      <c r="F81" s="104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7"/>
      <c r="B82" s="1048"/>
      <c r="C82" s="1048"/>
      <c r="D82" s="1048"/>
      <c r="E82" s="1048"/>
      <c r="F82" s="104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7"/>
      <c r="B85" s="1048"/>
      <c r="C85" s="1048"/>
      <c r="D85" s="1048"/>
      <c r="E85" s="1048"/>
      <c r="F85" s="1049"/>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7"/>
      <c r="B86" s="1048"/>
      <c r="C86" s="1048"/>
      <c r="D86" s="1048"/>
      <c r="E86" s="1048"/>
      <c r="F86" s="1049"/>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7"/>
      <c r="B87" s="1048"/>
      <c r="C87" s="1048"/>
      <c r="D87" s="1048"/>
      <c r="E87" s="1048"/>
      <c r="F87" s="1049"/>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7"/>
      <c r="B88" s="1048"/>
      <c r="C88" s="1048"/>
      <c r="D88" s="1048"/>
      <c r="E88" s="1048"/>
      <c r="F88" s="1049"/>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7"/>
      <c r="B89" s="1048"/>
      <c r="C89" s="1048"/>
      <c r="D89" s="1048"/>
      <c r="E89" s="1048"/>
      <c r="F89" s="1049"/>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7"/>
      <c r="B90" s="1048"/>
      <c r="C90" s="1048"/>
      <c r="D90" s="1048"/>
      <c r="E90" s="1048"/>
      <c r="F90" s="1049"/>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7"/>
      <c r="B91" s="1048"/>
      <c r="C91" s="1048"/>
      <c r="D91" s="1048"/>
      <c r="E91" s="1048"/>
      <c r="F91" s="1049"/>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7"/>
      <c r="B92" s="1048"/>
      <c r="C92" s="1048"/>
      <c r="D92" s="1048"/>
      <c r="E92" s="1048"/>
      <c r="F92" s="1049"/>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7"/>
      <c r="B93" s="1048"/>
      <c r="C93" s="1048"/>
      <c r="D93" s="1048"/>
      <c r="E93" s="1048"/>
      <c r="F93" s="1049"/>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7"/>
      <c r="B94" s="1048"/>
      <c r="C94" s="1048"/>
      <c r="D94" s="1048"/>
      <c r="E94" s="1048"/>
      <c r="F94" s="104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7"/>
      <c r="B95" s="1048"/>
      <c r="C95" s="1048"/>
      <c r="D95" s="1048"/>
      <c r="E95" s="1048"/>
      <c r="F95" s="104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7"/>
      <c r="B98" s="1048"/>
      <c r="C98" s="1048"/>
      <c r="D98" s="1048"/>
      <c r="E98" s="1048"/>
      <c r="F98" s="1049"/>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7"/>
      <c r="B99" s="1048"/>
      <c r="C99" s="1048"/>
      <c r="D99" s="1048"/>
      <c r="E99" s="1048"/>
      <c r="F99" s="1049"/>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7"/>
      <c r="B100" s="1048"/>
      <c r="C100" s="1048"/>
      <c r="D100" s="1048"/>
      <c r="E100" s="1048"/>
      <c r="F100" s="1049"/>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7"/>
      <c r="B101" s="1048"/>
      <c r="C101" s="1048"/>
      <c r="D101" s="1048"/>
      <c r="E101" s="1048"/>
      <c r="F101" s="1049"/>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7"/>
      <c r="B102" s="1048"/>
      <c r="C102" s="1048"/>
      <c r="D102" s="1048"/>
      <c r="E102" s="1048"/>
      <c r="F102" s="1049"/>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7"/>
      <c r="B103" s="1048"/>
      <c r="C103" s="1048"/>
      <c r="D103" s="1048"/>
      <c r="E103" s="1048"/>
      <c r="F103" s="1049"/>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7"/>
      <c r="B104" s="1048"/>
      <c r="C104" s="1048"/>
      <c r="D104" s="1048"/>
      <c r="E104" s="1048"/>
      <c r="F104" s="1049"/>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7"/>
      <c r="B105" s="1048"/>
      <c r="C105" s="1048"/>
      <c r="D105" s="1048"/>
      <c r="E105" s="1048"/>
      <c r="F105" s="1049"/>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7"/>
      <c r="B109" s="1048"/>
      <c r="C109" s="1048"/>
      <c r="D109" s="1048"/>
      <c r="E109" s="1048"/>
      <c r="F109" s="104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7"/>
      <c r="B112" s="1048"/>
      <c r="C112" s="1048"/>
      <c r="D112" s="1048"/>
      <c r="E112" s="1048"/>
      <c r="F112" s="1049"/>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7"/>
      <c r="B113" s="1048"/>
      <c r="C113" s="1048"/>
      <c r="D113" s="1048"/>
      <c r="E113" s="1048"/>
      <c r="F113" s="1049"/>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7"/>
      <c r="B114" s="1048"/>
      <c r="C114" s="1048"/>
      <c r="D114" s="1048"/>
      <c r="E114" s="1048"/>
      <c r="F114" s="1049"/>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7"/>
      <c r="B115" s="1048"/>
      <c r="C115" s="1048"/>
      <c r="D115" s="1048"/>
      <c r="E115" s="1048"/>
      <c r="F115" s="1049"/>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7"/>
      <c r="B116" s="1048"/>
      <c r="C116" s="1048"/>
      <c r="D116" s="1048"/>
      <c r="E116" s="1048"/>
      <c r="F116" s="1049"/>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7"/>
      <c r="B117" s="1048"/>
      <c r="C117" s="1048"/>
      <c r="D117" s="1048"/>
      <c r="E117" s="1048"/>
      <c r="F117" s="1049"/>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7"/>
      <c r="B118" s="1048"/>
      <c r="C118" s="1048"/>
      <c r="D118" s="1048"/>
      <c r="E118" s="1048"/>
      <c r="F118" s="1049"/>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7"/>
      <c r="B119" s="1048"/>
      <c r="C119" s="1048"/>
      <c r="D119" s="1048"/>
      <c r="E119" s="1048"/>
      <c r="F119" s="1049"/>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7"/>
      <c r="B120" s="1048"/>
      <c r="C120" s="1048"/>
      <c r="D120" s="1048"/>
      <c r="E120" s="1048"/>
      <c r="F120" s="1049"/>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7"/>
      <c r="B121" s="1048"/>
      <c r="C121" s="1048"/>
      <c r="D121" s="1048"/>
      <c r="E121" s="1048"/>
      <c r="F121" s="104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7"/>
      <c r="B122" s="1048"/>
      <c r="C122" s="1048"/>
      <c r="D122" s="1048"/>
      <c r="E122" s="1048"/>
      <c r="F122" s="104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7"/>
      <c r="B125" s="1048"/>
      <c r="C125" s="1048"/>
      <c r="D125" s="1048"/>
      <c r="E125" s="1048"/>
      <c r="F125" s="1049"/>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7"/>
      <c r="B126" s="1048"/>
      <c r="C126" s="1048"/>
      <c r="D126" s="1048"/>
      <c r="E126" s="1048"/>
      <c r="F126" s="1049"/>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7"/>
      <c r="B127" s="1048"/>
      <c r="C127" s="1048"/>
      <c r="D127" s="1048"/>
      <c r="E127" s="1048"/>
      <c r="F127" s="1049"/>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7"/>
      <c r="B128" s="1048"/>
      <c r="C128" s="1048"/>
      <c r="D128" s="1048"/>
      <c r="E128" s="1048"/>
      <c r="F128" s="1049"/>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7"/>
      <c r="B129" s="1048"/>
      <c r="C129" s="1048"/>
      <c r="D129" s="1048"/>
      <c r="E129" s="1048"/>
      <c r="F129" s="1049"/>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7"/>
      <c r="B130" s="1048"/>
      <c r="C130" s="1048"/>
      <c r="D130" s="1048"/>
      <c r="E130" s="1048"/>
      <c r="F130" s="1049"/>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7"/>
      <c r="B131" s="1048"/>
      <c r="C131" s="1048"/>
      <c r="D131" s="1048"/>
      <c r="E131" s="1048"/>
      <c r="F131" s="1049"/>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7"/>
      <c r="B132" s="1048"/>
      <c r="C132" s="1048"/>
      <c r="D132" s="1048"/>
      <c r="E132" s="1048"/>
      <c r="F132" s="1049"/>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7"/>
      <c r="B133" s="1048"/>
      <c r="C133" s="1048"/>
      <c r="D133" s="1048"/>
      <c r="E133" s="1048"/>
      <c r="F133" s="1049"/>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7"/>
      <c r="B134" s="1048"/>
      <c r="C134" s="1048"/>
      <c r="D134" s="1048"/>
      <c r="E134" s="1048"/>
      <c r="F134" s="104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7"/>
      <c r="B135" s="1048"/>
      <c r="C135" s="1048"/>
      <c r="D135" s="1048"/>
      <c r="E135" s="1048"/>
      <c r="F135" s="104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7"/>
      <c r="B138" s="1048"/>
      <c r="C138" s="1048"/>
      <c r="D138" s="1048"/>
      <c r="E138" s="1048"/>
      <c r="F138" s="1049"/>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7"/>
      <c r="B139" s="1048"/>
      <c r="C139" s="1048"/>
      <c r="D139" s="1048"/>
      <c r="E139" s="1048"/>
      <c r="F139" s="1049"/>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7"/>
      <c r="B140" s="1048"/>
      <c r="C140" s="1048"/>
      <c r="D140" s="1048"/>
      <c r="E140" s="1048"/>
      <c r="F140" s="1049"/>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7"/>
      <c r="B141" s="1048"/>
      <c r="C141" s="1048"/>
      <c r="D141" s="1048"/>
      <c r="E141" s="1048"/>
      <c r="F141" s="1049"/>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7"/>
      <c r="B142" s="1048"/>
      <c r="C142" s="1048"/>
      <c r="D142" s="1048"/>
      <c r="E142" s="1048"/>
      <c r="F142" s="1049"/>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7"/>
      <c r="B143" s="1048"/>
      <c r="C143" s="1048"/>
      <c r="D143" s="1048"/>
      <c r="E143" s="1048"/>
      <c r="F143" s="1049"/>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7"/>
      <c r="B144" s="1048"/>
      <c r="C144" s="1048"/>
      <c r="D144" s="1048"/>
      <c r="E144" s="1048"/>
      <c r="F144" s="1049"/>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7"/>
      <c r="B145" s="1048"/>
      <c r="C145" s="1048"/>
      <c r="D145" s="1048"/>
      <c r="E145" s="1048"/>
      <c r="F145" s="1049"/>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7"/>
      <c r="B146" s="1048"/>
      <c r="C146" s="1048"/>
      <c r="D146" s="1048"/>
      <c r="E146" s="1048"/>
      <c r="F146" s="1049"/>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7"/>
      <c r="B147" s="1048"/>
      <c r="C147" s="1048"/>
      <c r="D147" s="1048"/>
      <c r="E147" s="1048"/>
      <c r="F147" s="104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7"/>
      <c r="B148" s="1048"/>
      <c r="C148" s="1048"/>
      <c r="D148" s="1048"/>
      <c r="E148" s="1048"/>
      <c r="F148" s="104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7"/>
      <c r="B151" s="1048"/>
      <c r="C151" s="1048"/>
      <c r="D151" s="1048"/>
      <c r="E151" s="1048"/>
      <c r="F151" s="1049"/>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7"/>
      <c r="B152" s="1048"/>
      <c r="C152" s="1048"/>
      <c r="D152" s="1048"/>
      <c r="E152" s="1048"/>
      <c r="F152" s="1049"/>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7"/>
      <c r="B153" s="1048"/>
      <c r="C153" s="1048"/>
      <c r="D153" s="1048"/>
      <c r="E153" s="1048"/>
      <c r="F153" s="1049"/>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7"/>
      <c r="B154" s="1048"/>
      <c r="C154" s="1048"/>
      <c r="D154" s="1048"/>
      <c r="E154" s="1048"/>
      <c r="F154" s="1049"/>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7"/>
      <c r="B155" s="1048"/>
      <c r="C155" s="1048"/>
      <c r="D155" s="1048"/>
      <c r="E155" s="1048"/>
      <c r="F155" s="1049"/>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7"/>
      <c r="B156" s="1048"/>
      <c r="C156" s="1048"/>
      <c r="D156" s="1048"/>
      <c r="E156" s="1048"/>
      <c r="F156" s="1049"/>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7"/>
      <c r="B157" s="1048"/>
      <c r="C157" s="1048"/>
      <c r="D157" s="1048"/>
      <c r="E157" s="1048"/>
      <c r="F157" s="1049"/>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7"/>
      <c r="B158" s="1048"/>
      <c r="C158" s="1048"/>
      <c r="D158" s="1048"/>
      <c r="E158" s="1048"/>
      <c r="F158" s="1049"/>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7"/>
      <c r="B162" s="1048"/>
      <c r="C162" s="1048"/>
      <c r="D162" s="1048"/>
      <c r="E162" s="1048"/>
      <c r="F162" s="104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7"/>
      <c r="B165" s="1048"/>
      <c r="C165" s="1048"/>
      <c r="D165" s="1048"/>
      <c r="E165" s="1048"/>
      <c r="F165" s="1049"/>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7"/>
      <c r="B166" s="1048"/>
      <c r="C166" s="1048"/>
      <c r="D166" s="1048"/>
      <c r="E166" s="1048"/>
      <c r="F166" s="1049"/>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7"/>
      <c r="B167" s="1048"/>
      <c r="C167" s="1048"/>
      <c r="D167" s="1048"/>
      <c r="E167" s="1048"/>
      <c r="F167" s="1049"/>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7"/>
      <c r="B168" s="1048"/>
      <c r="C168" s="1048"/>
      <c r="D168" s="1048"/>
      <c r="E168" s="1048"/>
      <c r="F168" s="1049"/>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7"/>
      <c r="B169" s="1048"/>
      <c r="C169" s="1048"/>
      <c r="D169" s="1048"/>
      <c r="E169" s="1048"/>
      <c r="F169" s="1049"/>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7"/>
      <c r="B170" s="1048"/>
      <c r="C170" s="1048"/>
      <c r="D170" s="1048"/>
      <c r="E170" s="1048"/>
      <c r="F170" s="1049"/>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7"/>
      <c r="B171" s="1048"/>
      <c r="C171" s="1048"/>
      <c r="D171" s="1048"/>
      <c r="E171" s="1048"/>
      <c r="F171" s="1049"/>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7"/>
      <c r="B172" s="1048"/>
      <c r="C172" s="1048"/>
      <c r="D172" s="1048"/>
      <c r="E172" s="1048"/>
      <c r="F172" s="1049"/>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7"/>
      <c r="B173" s="1048"/>
      <c r="C173" s="1048"/>
      <c r="D173" s="1048"/>
      <c r="E173" s="1048"/>
      <c r="F173" s="1049"/>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7"/>
      <c r="B174" s="1048"/>
      <c r="C174" s="1048"/>
      <c r="D174" s="1048"/>
      <c r="E174" s="1048"/>
      <c r="F174" s="104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7"/>
      <c r="B175" s="1048"/>
      <c r="C175" s="1048"/>
      <c r="D175" s="1048"/>
      <c r="E175" s="1048"/>
      <c r="F175" s="104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7"/>
      <c r="B178" s="1048"/>
      <c r="C178" s="1048"/>
      <c r="D178" s="1048"/>
      <c r="E178" s="1048"/>
      <c r="F178" s="1049"/>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7"/>
      <c r="B179" s="1048"/>
      <c r="C179" s="1048"/>
      <c r="D179" s="1048"/>
      <c r="E179" s="1048"/>
      <c r="F179" s="1049"/>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7"/>
      <c r="B180" s="1048"/>
      <c r="C180" s="1048"/>
      <c r="D180" s="1048"/>
      <c r="E180" s="1048"/>
      <c r="F180" s="1049"/>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7"/>
      <c r="B181" s="1048"/>
      <c r="C181" s="1048"/>
      <c r="D181" s="1048"/>
      <c r="E181" s="1048"/>
      <c r="F181" s="1049"/>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7"/>
      <c r="B182" s="1048"/>
      <c r="C182" s="1048"/>
      <c r="D182" s="1048"/>
      <c r="E182" s="1048"/>
      <c r="F182" s="1049"/>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7"/>
      <c r="B183" s="1048"/>
      <c r="C183" s="1048"/>
      <c r="D183" s="1048"/>
      <c r="E183" s="1048"/>
      <c r="F183" s="1049"/>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7"/>
      <c r="B184" s="1048"/>
      <c r="C184" s="1048"/>
      <c r="D184" s="1048"/>
      <c r="E184" s="1048"/>
      <c r="F184" s="1049"/>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7"/>
      <c r="B185" s="1048"/>
      <c r="C185" s="1048"/>
      <c r="D185" s="1048"/>
      <c r="E185" s="1048"/>
      <c r="F185" s="1049"/>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7"/>
      <c r="B186" s="1048"/>
      <c r="C186" s="1048"/>
      <c r="D186" s="1048"/>
      <c r="E186" s="1048"/>
      <c r="F186" s="1049"/>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7"/>
      <c r="B187" s="1048"/>
      <c r="C187" s="1048"/>
      <c r="D187" s="1048"/>
      <c r="E187" s="1048"/>
      <c r="F187" s="104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7"/>
      <c r="B188" s="1048"/>
      <c r="C188" s="1048"/>
      <c r="D188" s="1048"/>
      <c r="E188" s="1048"/>
      <c r="F188" s="104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7"/>
      <c r="B191" s="1048"/>
      <c r="C191" s="1048"/>
      <c r="D191" s="1048"/>
      <c r="E191" s="1048"/>
      <c r="F191" s="1049"/>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7"/>
      <c r="B192" s="1048"/>
      <c r="C192" s="1048"/>
      <c r="D192" s="1048"/>
      <c r="E192" s="1048"/>
      <c r="F192" s="1049"/>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7"/>
      <c r="B193" s="1048"/>
      <c r="C193" s="1048"/>
      <c r="D193" s="1048"/>
      <c r="E193" s="1048"/>
      <c r="F193" s="1049"/>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7"/>
      <c r="B194" s="1048"/>
      <c r="C194" s="1048"/>
      <c r="D194" s="1048"/>
      <c r="E194" s="1048"/>
      <c r="F194" s="1049"/>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7"/>
      <c r="B195" s="1048"/>
      <c r="C195" s="1048"/>
      <c r="D195" s="1048"/>
      <c r="E195" s="1048"/>
      <c r="F195" s="1049"/>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7"/>
      <c r="B196" s="1048"/>
      <c r="C196" s="1048"/>
      <c r="D196" s="1048"/>
      <c r="E196" s="1048"/>
      <c r="F196" s="1049"/>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7"/>
      <c r="B197" s="1048"/>
      <c r="C197" s="1048"/>
      <c r="D197" s="1048"/>
      <c r="E197" s="1048"/>
      <c r="F197" s="1049"/>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7"/>
      <c r="B198" s="1048"/>
      <c r="C198" s="1048"/>
      <c r="D198" s="1048"/>
      <c r="E198" s="1048"/>
      <c r="F198" s="1049"/>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7"/>
      <c r="B199" s="1048"/>
      <c r="C199" s="1048"/>
      <c r="D199" s="1048"/>
      <c r="E199" s="1048"/>
      <c r="F199" s="1049"/>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7"/>
      <c r="B200" s="1048"/>
      <c r="C200" s="1048"/>
      <c r="D200" s="1048"/>
      <c r="E200" s="1048"/>
      <c r="F200" s="104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7"/>
      <c r="B201" s="1048"/>
      <c r="C201" s="1048"/>
      <c r="D201" s="1048"/>
      <c r="E201" s="1048"/>
      <c r="F201" s="104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7"/>
      <c r="B204" s="1048"/>
      <c r="C204" s="1048"/>
      <c r="D204" s="1048"/>
      <c r="E204" s="1048"/>
      <c r="F204" s="1049"/>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7"/>
      <c r="B205" s="1048"/>
      <c r="C205" s="1048"/>
      <c r="D205" s="1048"/>
      <c r="E205" s="1048"/>
      <c r="F205" s="1049"/>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7"/>
      <c r="B206" s="1048"/>
      <c r="C206" s="1048"/>
      <c r="D206" s="1048"/>
      <c r="E206" s="1048"/>
      <c r="F206" s="1049"/>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7"/>
      <c r="B207" s="1048"/>
      <c r="C207" s="1048"/>
      <c r="D207" s="1048"/>
      <c r="E207" s="1048"/>
      <c r="F207" s="1049"/>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7"/>
      <c r="B208" s="1048"/>
      <c r="C208" s="1048"/>
      <c r="D208" s="1048"/>
      <c r="E208" s="1048"/>
      <c r="F208" s="1049"/>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7"/>
      <c r="B209" s="1048"/>
      <c r="C209" s="1048"/>
      <c r="D209" s="1048"/>
      <c r="E209" s="1048"/>
      <c r="F209" s="1049"/>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7"/>
      <c r="B210" s="1048"/>
      <c r="C210" s="1048"/>
      <c r="D210" s="1048"/>
      <c r="E210" s="1048"/>
      <c r="F210" s="1049"/>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7"/>
      <c r="B211" s="1048"/>
      <c r="C211" s="1048"/>
      <c r="D211" s="1048"/>
      <c r="E211" s="1048"/>
      <c r="F211" s="1049"/>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7"/>
      <c r="B215" s="1048"/>
      <c r="C215" s="1048"/>
      <c r="D215" s="1048"/>
      <c r="E215" s="1048"/>
      <c r="F215" s="104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7"/>
      <c r="B218" s="1048"/>
      <c r="C218" s="1048"/>
      <c r="D218" s="1048"/>
      <c r="E218" s="1048"/>
      <c r="F218" s="1049"/>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7"/>
      <c r="B219" s="1048"/>
      <c r="C219" s="1048"/>
      <c r="D219" s="1048"/>
      <c r="E219" s="1048"/>
      <c r="F219" s="1049"/>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7"/>
      <c r="B220" s="1048"/>
      <c r="C220" s="1048"/>
      <c r="D220" s="1048"/>
      <c r="E220" s="1048"/>
      <c r="F220" s="1049"/>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7"/>
      <c r="B221" s="1048"/>
      <c r="C221" s="1048"/>
      <c r="D221" s="1048"/>
      <c r="E221" s="1048"/>
      <c r="F221" s="1049"/>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7"/>
      <c r="B222" s="1048"/>
      <c r="C222" s="1048"/>
      <c r="D222" s="1048"/>
      <c r="E222" s="1048"/>
      <c r="F222" s="1049"/>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7"/>
      <c r="B223" s="1048"/>
      <c r="C223" s="1048"/>
      <c r="D223" s="1048"/>
      <c r="E223" s="1048"/>
      <c r="F223" s="1049"/>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7"/>
      <c r="B224" s="1048"/>
      <c r="C224" s="1048"/>
      <c r="D224" s="1048"/>
      <c r="E224" s="1048"/>
      <c r="F224" s="1049"/>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7"/>
      <c r="B225" s="1048"/>
      <c r="C225" s="1048"/>
      <c r="D225" s="1048"/>
      <c r="E225" s="1048"/>
      <c r="F225" s="1049"/>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7"/>
      <c r="B226" s="1048"/>
      <c r="C226" s="1048"/>
      <c r="D226" s="1048"/>
      <c r="E226" s="1048"/>
      <c r="F226" s="1049"/>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7"/>
      <c r="B227" s="1048"/>
      <c r="C227" s="1048"/>
      <c r="D227" s="1048"/>
      <c r="E227" s="1048"/>
      <c r="F227" s="104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7"/>
      <c r="B228" s="1048"/>
      <c r="C228" s="1048"/>
      <c r="D228" s="1048"/>
      <c r="E228" s="1048"/>
      <c r="F228" s="104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7"/>
      <c r="B231" s="1048"/>
      <c r="C231" s="1048"/>
      <c r="D231" s="1048"/>
      <c r="E231" s="1048"/>
      <c r="F231" s="1049"/>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7"/>
      <c r="B232" s="1048"/>
      <c r="C232" s="1048"/>
      <c r="D232" s="1048"/>
      <c r="E232" s="1048"/>
      <c r="F232" s="1049"/>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7"/>
      <c r="B233" s="1048"/>
      <c r="C233" s="1048"/>
      <c r="D233" s="1048"/>
      <c r="E233" s="1048"/>
      <c r="F233" s="1049"/>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7"/>
      <c r="B234" s="1048"/>
      <c r="C234" s="1048"/>
      <c r="D234" s="1048"/>
      <c r="E234" s="1048"/>
      <c r="F234" s="1049"/>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7"/>
      <c r="B235" s="1048"/>
      <c r="C235" s="1048"/>
      <c r="D235" s="1048"/>
      <c r="E235" s="1048"/>
      <c r="F235" s="1049"/>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7"/>
      <c r="B236" s="1048"/>
      <c r="C236" s="1048"/>
      <c r="D236" s="1048"/>
      <c r="E236" s="1048"/>
      <c r="F236" s="1049"/>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7"/>
      <c r="B237" s="1048"/>
      <c r="C237" s="1048"/>
      <c r="D237" s="1048"/>
      <c r="E237" s="1048"/>
      <c r="F237" s="1049"/>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7"/>
      <c r="B238" s="1048"/>
      <c r="C238" s="1048"/>
      <c r="D238" s="1048"/>
      <c r="E238" s="1048"/>
      <c r="F238" s="1049"/>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7"/>
      <c r="B239" s="1048"/>
      <c r="C239" s="1048"/>
      <c r="D239" s="1048"/>
      <c r="E239" s="1048"/>
      <c r="F239" s="1049"/>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7"/>
      <c r="B240" s="1048"/>
      <c r="C240" s="1048"/>
      <c r="D240" s="1048"/>
      <c r="E240" s="1048"/>
      <c r="F240" s="104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7"/>
      <c r="B241" s="1048"/>
      <c r="C241" s="1048"/>
      <c r="D241" s="1048"/>
      <c r="E241" s="1048"/>
      <c r="F241" s="104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7"/>
      <c r="B244" s="1048"/>
      <c r="C244" s="1048"/>
      <c r="D244" s="1048"/>
      <c r="E244" s="1048"/>
      <c r="F244" s="1049"/>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7"/>
      <c r="B245" s="1048"/>
      <c r="C245" s="1048"/>
      <c r="D245" s="1048"/>
      <c r="E245" s="1048"/>
      <c r="F245" s="1049"/>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7"/>
      <c r="B246" s="1048"/>
      <c r="C246" s="1048"/>
      <c r="D246" s="1048"/>
      <c r="E246" s="1048"/>
      <c r="F246" s="1049"/>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7"/>
      <c r="B247" s="1048"/>
      <c r="C247" s="1048"/>
      <c r="D247" s="1048"/>
      <c r="E247" s="1048"/>
      <c r="F247" s="1049"/>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7"/>
      <c r="B248" s="1048"/>
      <c r="C248" s="1048"/>
      <c r="D248" s="1048"/>
      <c r="E248" s="1048"/>
      <c r="F248" s="1049"/>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7"/>
      <c r="B249" s="1048"/>
      <c r="C249" s="1048"/>
      <c r="D249" s="1048"/>
      <c r="E249" s="1048"/>
      <c r="F249" s="1049"/>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7"/>
      <c r="B250" s="1048"/>
      <c r="C250" s="1048"/>
      <c r="D250" s="1048"/>
      <c r="E250" s="1048"/>
      <c r="F250" s="1049"/>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7"/>
      <c r="B251" s="1048"/>
      <c r="C251" s="1048"/>
      <c r="D251" s="1048"/>
      <c r="E251" s="1048"/>
      <c r="F251" s="1049"/>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7"/>
      <c r="B252" s="1048"/>
      <c r="C252" s="1048"/>
      <c r="D252" s="1048"/>
      <c r="E252" s="1048"/>
      <c r="F252" s="1049"/>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7"/>
      <c r="B253" s="1048"/>
      <c r="C253" s="1048"/>
      <c r="D253" s="1048"/>
      <c r="E253" s="1048"/>
      <c r="F253" s="104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7"/>
      <c r="B254" s="1048"/>
      <c r="C254" s="1048"/>
      <c r="D254" s="1048"/>
      <c r="E254" s="1048"/>
      <c r="F254" s="104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7"/>
      <c r="B257" s="1048"/>
      <c r="C257" s="1048"/>
      <c r="D257" s="1048"/>
      <c r="E257" s="1048"/>
      <c r="F257" s="1049"/>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7"/>
      <c r="B258" s="1048"/>
      <c r="C258" s="1048"/>
      <c r="D258" s="1048"/>
      <c r="E258" s="1048"/>
      <c r="F258" s="1049"/>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7"/>
      <c r="B259" s="1048"/>
      <c r="C259" s="1048"/>
      <c r="D259" s="1048"/>
      <c r="E259" s="1048"/>
      <c r="F259" s="1049"/>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7"/>
      <c r="B260" s="1048"/>
      <c r="C260" s="1048"/>
      <c r="D260" s="1048"/>
      <c r="E260" s="1048"/>
      <c r="F260" s="1049"/>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7"/>
      <c r="B261" s="1048"/>
      <c r="C261" s="1048"/>
      <c r="D261" s="1048"/>
      <c r="E261" s="1048"/>
      <c r="F261" s="1049"/>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7"/>
      <c r="B262" s="1048"/>
      <c r="C262" s="1048"/>
      <c r="D262" s="1048"/>
      <c r="E262" s="1048"/>
      <c r="F262" s="1049"/>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7"/>
      <c r="B263" s="1048"/>
      <c r="C263" s="1048"/>
      <c r="D263" s="1048"/>
      <c r="E263" s="1048"/>
      <c r="F263" s="1049"/>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7"/>
      <c r="B264" s="1048"/>
      <c r="C264" s="1048"/>
      <c r="D264" s="1048"/>
      <c r="E264" s="1048"/>
      <c r="F264" s="1049"/>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7">
        <v>1</v>
      </c>
      <c r="B4" s="1067">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7">
        <v>2</v>
      </c>
      <c r="B5" s="1067">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7">
        <v>3</v>
      </c>
      <c r="B6" s="1067">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7">
        <v>4</v>
      </c>
      <c r="B7" s="1067">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7">
        <v>5</v>
      </c>
      <c r="B8" s="1067">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7">
        <v>6</v>
      </c>
      <c r="B9" s="1067">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7">
        <v>7</v>
      </c>
      <c r="B10" s="1067">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7">
        <v>8</v>
      </c>
      <c r="B11" s="1067">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7">
        <v>9</v>
      </c>
      <c r="B12" s="1067">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7">
        <v>10</v>
      </c>
      <c r="B13" s="1067">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7">
        <v>11</v>
      </c>
      <c r="B14" s="1067">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7">
        <v>12</v>
      </c>
      <c r="B15" s="1067">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7">
        <v>13</v>
      </c>
      <c r="B16" s="1067">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7">
        <v>14</v>
      </c>
      <c r="B17" s="1067">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7">
        <v>15</v>
      </c>
      <c r="B18" s="1067">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7">
        <v>16</v>
      </c>
      <c r="B19" s="1067">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7">
        <v>17</v>
      </c>
      <c r="B20" s="1067">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7">
        <v>18</v>
      </c>
      <c r="B21" s="1067">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7">
        <v>19</v>
      </c>
      <c r="B22" s="1067">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7">
        <v>20</v>
      </c>
      <c r="B23" s="1067">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7">
        <v>21</v>
      </c>
      <c r="B24" s="1067">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7">
        <v>22</v>
      </c>
      <c r="B25" s="1067">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7">
        <v>23</v>
      </c>
      <c r="B26" s="1067">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7">
        <v>24</v>
      </c>
      <c r="B27" s="1067">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7">
        <v>25</v>
      </c>
      <c r="B28" s="1067">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7">
        <v>26</v>
      </c>
      <c r="B29" s="1067">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7">
        <v>27</v>
      </c>
      <c r="B30" s="1067">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7">
        <v>28</v>
      </c>
      <c r="B31" s="1067">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7">
        <v>29</v>
      </c>
      <c r="B32" s="1067">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7">
        <v>30</v>
      </c>
      <c r="B33" s="1067">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7">
        <v>1</v>
      </c>
      <c r="B37" s="1067">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7">
        <v>2</v>
      </c>
      <c r="B38" s="1067">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7">
        <v>3</v>
      </c>
      <c r="B39" s="1067">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7">
        <v>4</v>
      </c>
      <c r="B40" s="1067">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7">
        <v>5</v>
      </c>
      <c r="B41" s="1067">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7">
        <v>6</v>
      </c>
      <c r="B42" s="1067">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7">
        <v>7</v>
      </c>
      <c r="B43" s="1067">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7">
        <v>8</v>
      </c>
      <c r="B44" s="1067">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7">
        <v>9</v>
      </c>
      <c r="B45" s="1067">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7">
        <v>10</v>
      </c>
      <c r="B46" s="1067">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7">
        <v>11</v>
      </c>
      <c r="B47" s="1067">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7">
        <v>12</v>
      </c>
      <c r="B48" s="1067">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7">
        <v>13</v>
      </c>
      <c r="B49" s="1067">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7">
        <v>14</v>
      </c>
      <c r="B50" s="1067">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7">
        <v>15</v>
      </c>
      <c r="B51" s="1067">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7">
        <v>16</v>
      </c>
      <c r="B52" s="1067">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7">
        <v>17</v>
      </c>
      <c r="B53" s="1067">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7">
        <v>18</v>
      </c>
      <c r="B54" s="1067">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7">
        <v>19</v>
      </c>
      <c r="B55" s="1067">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7">
        <v>20</v>
      </c>
      <c r="B56" s="1067">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7">
        <v>21</v>
      </c>
      <c r="B57" s="1067">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7">
        <v>22</v>
      </c>
      <c r="B58" s="1067">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7">
        <v>23</v>
      </c>
      <c r="B59" s="1067">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7">
        <v>24</v>
      </c>
      <c r="B60" s="1067">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7">
        <v>25</v>
      </c>
      <c r="B61" s="1067">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7">
        <v>26</v>
      </c>
      <c r="B62" s="1067">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7">
        <v>27</v>
      </c>
      <c r="B63" s="1067">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7">
        <v>28</v>
      </c>
      <c r="B64" s="1067">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7">
        <v>29</v>
      </c>
      <c r="B65" s="1067">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7">
        <v>30</v>
      </c>
      <c r="B66" s="1067">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7">
        <v>1</v>
      </c>
      <c r="B70" s="1067">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7">
        <v>2</v>
      </c>
      <c r="B71" s="1067">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7">
        <v>3</v>
      </c>
      <c r="B72" s="1067">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7">
        <v>4</v>
      </c>
      <c r="B73" s="1067">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7">
        <v>5</v>
      </c>
      <c r="B74" s="1067">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7">
        <v>6</v>
      </c>
      <c r="B75" s="1067">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7">
        <v>7</v>
      </c>
      <c r="B76" s="1067">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7">
        <v>8</v>
      </c>
      <c r="B77" s="1067">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7">
        <v>9</v>
      </c>
      <c r="B78" s="1067">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7">
        <v>10</v>
      </c>
      <c r="B79" s="1067">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7">
        <v>11</v>
      </c>
      <c r="B80" s="1067">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7">
        <v>12</v>
      </c>
      <c r="B81" s="1067">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7">
        <v>13</v>
      </c>
      <c r="B82" s="1067">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7">
        <v>14</v>
      </c>
      <c r="B83" s="1067">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7">
        <v>15</v>
      </c>
      <c r="B84" s="1067">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7">
        <v>16</v>
      </c>
      <c r="B85" s="1067">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7">
        <v>17</v>
      </c>
      <c r="B86" s="1067">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7">
        <v>18</v>
      </c>
      <c r="B87" s="1067">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7">
        <v>19</v>
      </c>
      <c r="B88" s="1067">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7">
        <v>20</v>
      </c>
      <c r="B89" s="1067">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7">
        <v>21</v>
      </c>
      <c r="B90" s="1067">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7">
        <v>22</v>
      </c>
      <c r="B91" s="1067">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7">
        <v>23</v>
      </c>
      <c r="B92" s="1067">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7">
        <v>24</v>
      </c>
      <c r="B93" s="1067">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7">
        <v>25</v>
      </c>
      <c r="B94" s="1067">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7">
        <v>26</v>
      </c>
      <c r="B95" s="1067">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7">
        <v>27</v>
      </c>
      <c r="B96" s="1067">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7">
        <v>28</v>
      </c>
      <c r="B97" s="1067">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7">
        <v>29</v>
      </c>
      <c r="B98" s="1067">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7">
        <v>30</v>
      </c>
      <c r="B99" s="1067">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7">
        <v>1</v>
      </c>
      <c r="B103" s="1067">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7">
        <v>2</v>
      </c>
      <c r="B104" s="1067">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7">
        <v>3</v>
      </c>
      <c r="B105" s="1067">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7">
        <v>4</v>
      </c>
      <c r="B106" s="1067">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7">
        <v>5</v>
      </c>
      <c r="B107" s="1067">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7">
        <v>6</v>
      </c>
      <c r="B108" s="1067">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7">
        <v>7</v>
      </c>
      <c r="B109" s="1067">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7">
        <v>8</v>
      </c>
      <c r="B110" s="1067">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7">
        <v>9</v>
      </c>
      <c r="B111" s="1067">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7">
        <v>10</v>
      </c>
      <c r="B112" s="1067">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7">
        <v>11</v>
      </c>
      <c r="B113" s="1067">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7">
        <v>12</v>
      </c>
      <c r="B114" s="1067">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7">
        <v>13</v>
      </c>
      <c r="B115" s="1067">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7">
        <v>14</v>
      </c>
      <c r="B116" s="1067">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7">
        <v>15</v>
      </c>
      <c r="B117" s="1067">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7">
        <v>16</v>
      </c>
      <c r="B118" s="1067">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7">
        <v>17</v>
      </c>
      <c r="B119" s="1067">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7">
        <v>18</v>
      </c>
      <c r="B120" s="1067">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7">
        <v>19</v>
      </c>
      <c r="B121" s="1067">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7">
        <v>20</v>
      </c>
      <c r="B122" s="1067">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7">
        <v>21</v>
      </c>
      <c r="B123" s="1067">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7">
        <v>22</v>
      </c>
      <c r="B124" s="1067">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7">
        <v>23</v>
      </c>
      <c r="B125" s="1067">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7">
        <v>24</v>
      </c>
      <c r="B126" s="1067">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7">
        <v>25</v>
      </c>
      <c r="B127" s="1067">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7">
        <v>26</v>
      </c>
      <c r="B128" s="1067">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7">
        <v>27</v>
      </c>
      <c r="B129" s="1067">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7">
        <v>28</v>
      </c>
      <c r="B130" s="1067">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7">
        <v>29</v>
      </c>
      <c r="B131" s="1067">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7">
        <v>30</v>
      </c>
      <c r="B132" s="1067">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7">
        <v>1</v>
      </c>
      <c r="B136" s="1067">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7">
        <v>2</v>
      </c>
      <c r="B137" s="1067">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7">
        <v>3</v>
      </c>
      <c r="B138" s="1067">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7">
        <v>4</v>
      </c>
      <c r="B139" s="1067">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7">
        <v>5</v>
      </c>
      <c r="B140" s="1067">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7">
        <v>6</v>
      </c>
      <c r="B141" s="1067">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7">
        <v>7</v>
      </c>
      <c r="B142" s="1067">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7">
        <v>8</v>
      </c>
      <c r="B143" s="1067">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7">
        <v>9</v>
      </c>
      <c r="B144" s="1067">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7">
        <v>10</v>
      </c>
      <c r="B145" s="1067">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7">
        <v>11</v>
      </c>
      <c r="B146" s="1067">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7">
        <v>12</v>
      </c>
      <c r="B147" s="1067">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7">
        <v>13</v>
      </c>
      <c r="B148" s="1067">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7">
        <v>14</v>
      </c>
      <c r="B149" s="1067">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7">
        <v>15</v>
      </c>
      <c r="B150" s="1067">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7">
        <v>16</v>
      </c>
      <c r="B151" s="1067">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7">
        <v>17</v>
      </c>
      <c r="B152" s="1067">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7">
        <v>18</v>
      </c>
      <c r="B153" s="1067">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7">
        <v>19</v>
      </c>
      <c r="B154" s="1067">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7">
        <v>20</v>
      </c>
      <c r="B155" s="1067">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7">
        <v>21</v>
      </c>
      <c r="B156" s="1067">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7">
        <v>22</v>
      </c>
      <c r="B157" s="1067">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7">
        <v>23</v>
      </c>
      <c r="B158" s="1067">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7">
        <v>24</v>
      </c>
      <c r="B159" s="1067">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7">
        <v>25</v>
      </c>
      <c r="B160" s="1067">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7">
        <v>26</v>
      </c>
      <c r="B161" s="1067">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7">
        <v>27</v>
      </c>
      <c r="B162" s="1067">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7">
        <v>28</v>
      </c>
      <c r="B163" s="1067">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7">
        <v>29</v>
      </c>
      <c r="B164" s="1067">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7">
        <v>30</v>
      </c>
      <c r="B165" s="1067">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7">
        <v>1</v>
      </c>
      <c r="B169" s="1067">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7">
        <v>2</v>
      </c>
      <c r="B170" s="1067">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7">
        <v>3</v>
      </c>
      <c r="B171" s="1067">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7">
        <v>4</v>
      </c>
      <c r="B172" s="1067">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7">
        <v>5</v>
      </c>
      <c r="B173" s="1067">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7">
        <v>6</v>
      </c>
      <c r="B174" s="1067">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7">
        <v>7</v>
      </c>
      <c r="B175" s="1067">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7">
        <v>8</v>
      </c>
      <c r="B176" s="1067">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7">
        <v>9</v>
      </c>
      <c r="B177" s="1067">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7">
        <v>10</v>
      </c>
      <c r="B178" s="1067">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7">
        <v>11</v>
      </c>
      <c r="B179" s="1067">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7">
        <v>12</v>
      </c>
      <c r="B180" s="1067">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7">
        <v>13</v>
      </c>
      <c r="B181" s="1067">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7">
        <v>14</v>
      </c>
      <c r="B182" s="1067">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7">
        <v>15</v>
      </c>
      <c r="B183" s="1067">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7">
        <v>16</v>
      </c>
      <c r="B184" s="1067">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7">
        <v>17</v>
      </c>
      <c r="B185" s="1067">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7">
        <v>18</v>
      </c>
      <c r="B186" s="1067">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7">
        <v>19</v>
      </c>
      <c r="B187" s="1067">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7">
        <v>20</v>
      </c>
      <c r="B188" s="1067">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7">
        <v>21</v>
      </c>
      <c r="B189" s="1067">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7">
        <v>22</v>
      </c>
      <c r="B190" s="1067">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7">
        <v>23</v>
      </c>
      <c r="B191" s="1067">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7">
        <v>24</v>
      </c>
      <c r="B192" s="1067">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7">
        <v>25</v>
      </c>
      <c r="B193" s="1067">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7">
        <v>26</v>
      </c>
      <c r="B194" s="1067">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7">
        <v>27</v>
      </c>
      <c r="B195" s="1067">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7">
        <v>28</v>
      </c>
      <c r="B196" s="1067">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7">
        <v>29</v>
      </c>
      <c r="B197" s="1067">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7">
        <v>30</v>
      </c>
      <c r="B198" s="1067">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7">
        <v>1</v>
      </c>
      <c r="B202" s="1067">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7">
        <v>2</v>
      </c>
      <c r="B203" s="1067">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7">
        <v>3</v>
      </c>
      <c r="B204" s="1067">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7">
        <v>4</v>
      </c>
      <c r="B205" s="1067">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7">
        <v>5</v>
      </c>
      <c r="B206" s="1067">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7">
        <v>6</v>
      </c>
      <c r="B207" s="1067">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7">
        <v>7</v>
      </c>
      <c r="B208" s="1067">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7">
        <v>8</v>
      </c>
      <c r="B209" s="1067">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7">
        <v>9</v>
      </c>
      <c r="B210" s="1067">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7">
        <v>10</v>
      </c>
      <c r="B211" s="1067">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7">
        <v>11</v>
      </c>
      <c r="B212" s="1067">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7">
        <v>12</v>
      </c>
      <c r="B213" s="1067">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7">
        <v>13</v>
      </c>
      <c r="B214" s="1067">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7">
        <v>14</v>
      </c>
      <c r="B215" s="1067">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7">
        <v>15</v>
      </c>
      <c r="B216" s="1067">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7">
        <v>16</v>
      </c>
      <c r="B217" s="1067">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7">
        <v>17</v>
      </c>
      <c r="B218" s="1067">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7">
        <v>18</v>
      </c>
      <c r="B219" s="1067">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7">
        <v>19</v>
      </c>
      <c r="B220" s="1067">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7">
        <v>20</v>
      </c>
      <c r="B221" s="1067">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7">
        <v>21</v>
      </c>
      <c r="B222" s="1067">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7">
        <v>22</v>
      </c>
      <c r="B223" s="1067">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7">
        <v>23</v>
      </c>
      <c r="B224" s="1067">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7">
        <v>24</v>
      </c>
      <c r="B225" s="1067">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7">
        <v>25</v>
      </c>
      <c r="B226" s="1067">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7">
        <v>26</v>
      </c>
      <c r="B227" s="1067">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7">
        <v>27</v>
      </c>
      <c r="B228" s="1067">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7">
        <v>28</v>
      </c>
      <c r="B229" s="1067">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7">
        <v>29</v>
      </c>
      <c r="B230" s="1067">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7">
        <v>30</v>
      </c>
      <c r="B231" s="1067">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7">
        <v>1</v>
      </c>
      <c r="B235" s="1067">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7">
        <v>2</v>
      </c>
      <c r="B236" s="1067">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7">
        <v>3</v>
      </c>
      <c r="B237" s="1067">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7">
        <v>4</v>
      </c>
      <c r="B238" s="1067">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7">
        <v>5</v>
      </c>
      <c r="B239" s="1067">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7">
        <v>6</v>
      </c>
      <c r="B240" s="1067">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7">
        <v>7</v>
      </c>
      <c r="B241" s="1067">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7">
        <v>8</v>
      </c>
      <c r="B242" s="1067">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7">
        <v>9</v>
      </c>
      <c r="B243" s="1067">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7">
        <v>10</v>
      </c>
      <c r="B244" s="1067">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7">
        <v>11</v>
      </c>
      <c r="B245" s="1067">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7">
        <v>12</v>
      </c>
      <c r="B246" s="1067">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7">
        <v>13</v>
      </c>
      <c r="B247" s="1067">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7">
        <v>14</v>
      </c>
      <c r="B248" s="1067">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7">
        <v>15</v>
      </c>
      <c r="B249" s="1067">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7">
        <v>16</v>
      </c>
      <c r="B250" s="1067">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7">
        <v>17</v>
      </c>
      <c r="B251" s="1067">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7">
        <v>18</v>
      </c>
      <c r="B252" s="1067">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7">
        <v>19</v>
      </c>
      <c r="B253" s="1067">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7">
        <v>20</v>
      </c>
      <c r="B254" s="1067">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7">
        <v>21</v>
      </c>
      <c r="B255" s="1067">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7">
        <v>22</v>
      </c>
      <c r="B256" s="1067">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7">
        <v>23</v>
      </c>
      <c r="B257" s="1067">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7">
        <v>24</v>
      </c>
      <c r="B258" s="1067">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7">
        <v>25</v>
      </c>
      <c r="B259" s="1067">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7">
        <v>26</v>
      </c>
      <c r="B260" s="1067">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7">
        <v>27</v>
      </c>
      <c r="B261" s="1067">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7">
        <v>28</v>
      </c>
      <c r="B262" s="1067">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7">
        <v>29</v>
      </c>
      <c r="B263" s="1067">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7">
        <v>30</v>
      </c>
      <c r="B264" s="1067">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7">
        <v>1</v>
      </c>
      <c r="B268" s="1067">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7">
        <v>2</v>
      </c>
      <c r="B269" s="1067">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7">
        <v>3</v>
      </c>
      <c r="B270" s="1067">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7">
        <v>4</v>
      </c>
      <c r="B271" s="1067">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7">
        <v>5</v>
      </c>
      <c r="B272" s="1067">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7">
        <v>6</v>
      </c>
      <c r="B273" s="1067">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7">
        <v>7</v>
      </c>
      <c r="B274" s="1067">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7">
        <v>8</v>
      </c>
      <c r="B275" s="1067">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7">
        <v>9</v>
      </c>
      <c r="B276" s="1067">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7">
        <v>10</v>
      </c>
      <c r="B277" s="1067">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7">
        <v>11</v>
      </c>
      <c r="B278" s="1067">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7">
        <v>12</v>
      </c>
      <c r="B279" s="1067">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7">
        <v>13</v>
      </c>
      <c r="B280" s="1067">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7">
        <v>14</v>
      </c>
      <c r="B281" s="1067">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7">
        <v>15</v>
      </c>
      <c r="B282" s="1067">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7">
        <v>16</v>
      </c>
      <c r="B283" s="1067">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7">
        <v>17</v>
      </c>
      <c r="B284" s="1067">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7">
        <v>18</v>
      </c>
      <c r="B285" s="1067">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7">
        <v>19</v>
      </c>
      <c r="B286" s="1067">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7">
        <v>20</v>
      </c>
      <c r="B287" s="1067">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7">
        <v>21</v>
      </c>
      <c r="B288" s="1067">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7">
        <v>22</v>
      </c>
      <c r="B289" s="1067">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7">
        <v>23</v>
      </c>
      <c r="B290" s="1067">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7">
        <v>24</v>
      </c>
      <c r="B291" s="1067">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7">
        <v>25</v>
      </c>
      <c r="B292" s="1067">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7">
        <v>26</v>
      </c>
      <c r="B293" s="1067">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7">
        <v>27</v>
      </c>
      <c r="B294" s="1067">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7">
        <v>28</v>
      </c>
      <c r="B295" s="1067">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7">
        <v>29</v>
      </c>
      <c r="B296" s="1067">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7">
        <v>30</v>
      </c>
      <c r="B297" s="1067">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7">
        <v>1</v>
      </c>
      <c r="B301" s="1067">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7">
        <v>2</v>
      </c>
      <c r="B302" s="1067">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7">
        <v>3</v>
      </c>
      <c r="B303" s="1067">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7">
        <v>4</v>
      </c>
      <c r="B304" s="1067">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7">
        <v>5</v>
      </c>
      <c r="B305" s="1067">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7">
        <v>6</v>
      </c>
      <c r="B306" s="1067">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7">
        <v>7</v>
      </c>
      <c r="B307" s="1067">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7">
        <v>8</v>
      </c>
      <c r="B308" s="1067">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7">
        <v>9</v>
      </c>
      <c r="B309" s="1067">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7">
        <v>10</v>
      </c>
      <c r="B310" s="1067">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7">
        <v>11</v>
      </c>
      <c r="B311" s="1067">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7">
        <v>12</v>
      </c>
      <c r="B312" s="1067">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7">
        <v>13</v>
      </c>
      <c r="B313" s="1067">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7">
        <v>14</v>
      </c>
      <c r="B314" s="1067">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7">
        <v>15</v>
      </c>
      <c r="B315" s="1067">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7">
        <v>16</v>
      </c>
      <c r="B316" s="1067">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7">
        <v>17</v>
      </c>
      <c r="B317" s="1067">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7">
        <v>18</v>
      </c>
      <c r="B318" s="1067">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7">
        <v>19</v>
      </c>
      <c r="B319" s="1067">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7">
        <v>20</v>
      </c>
      <c r="B320" s="1067">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7">
        <v>21</v>
      </c>
      <c r="B321" s="1067">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7">
        <v>22</v>
      </c>
      <c r="B322" s="1067">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7">
        <v>23</v>
      </c>
      <c r="B323" s="1067">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7">
        <v>24</v>
      </c>
      <c r="B324" s="1067">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7">
        <v>25</v>
      </c>
      <c r="B325" s="1067">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7">
        <v>26</v>
      </c>
      <c r="B326" s="1067">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7">
        <v>27</v>
      </c>
      <c r="B327" s="1067">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7">
        <v>28</v>
      </c>
      <c r="B328" s="1067">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7">
        <v>29</v>
      </c>
      <c r="B329" s="1067">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7">
        <v>30</v>
      </c>
      <c r="B330" s="1067">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7">
        <v>1</v>
      </c>
      <c r="B334" s="1067">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7">
        <v>2</v>
      </c>
      <c r="B335" s="1067">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7">
        <v>3</v>
      </c>
      <c r="B336" s="1067">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7">
        <v>4</v>
      </c>
      <c r="B337" s="1067">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7">
        <v>5</v>
      </c>
      <c r="B338" s="1067">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7">
        <v>6</v>
      </c>
      <c r="B339" s="1067">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7">
        <v>7</v>
      </c>
      <c r="B340" s="1067">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7">
        <v>8</v>
      </c>
      <c r="B341" s="1067">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7">
        <v>9</v>
      </c>
      <c r="B342" s="1067">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7">
        <v>10</v>
      </c>
      <c r="B343" s="1067">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7">
        <v>11</v>
      </c>
      <c r="B344" s="1067">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7">
        <v>12</v>
      </c>
      <c r="B345" s="1067">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7">
        <v>13</v>
      </c>
      <c r="B346" s="1067">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7">
        <v>14</v>
      </c>
      <c r="B347" s="1067">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7">
        <v>15</v>
      </c>
      <c r="B348" s="1067">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7">
        <v>16</v>
      </c>
      <c r="B349" s="1067">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7">
        <v>17</v>
      </c>
      <c r="B350" s="1067">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7">
        <v>18</v>
      </c>
      <c r="B351" s="1067">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7">
        <v>19</v>
      </c>
      <c r="B352" s="1067">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7">
        <v>20</v>
      </c>
      <c r="B353" s="1067">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7">
        <v>21</v>
      </c>
      <c r="B354" s="1067">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7">
        <v>22</v>
      </c>
      <c r="B355" s="1067">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7">
        <v>23</v>
      </c>
      <c r="B356" s="1067">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7">
        <v>24</v>
      </c>
      <c r="B357" s="1067">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7">
        <v>25</v>
      </c>
      <c r="B358" s="1067">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7">
        <v>26</v>
      </c>
      <c r="B359" s="1067">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7">
        <v>27</v>
      </c>
      <c r="B360" s="1067">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7">
        <v>28</v>
      </c>
      <c r="B361" s="1067">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7">
        <v>29</v>
      </c>
      <c r="B362" s="1067">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7">
        <v>30</v>
      </c>
      <c r="B363" s="1067">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7">
        <v>1</v>
      </c>
      <c r="B367" s="1067">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7">
        <v>2</v>
      </c>
      <c r="B368" s="1067">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7">
        <v>3</v>
      </c>
      <c r="B369" s="1067">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7">
        <v>4</v>
      </c>
      <c r="B370" s="1067">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7">
        <v>5</v>
      </c>
      <c r="B371" s="1067">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7">
        <v>6</v>
      </c>
      <c r="B372" s="1067">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7">
        <v>7</v>
      </c>
      <c r="B373" s="1067">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7">
        <v>8</v>
      </c>
      <c r="B374" s="1067">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7">
        <v>9</v>
      </c>
      <c r="B375" s="1067">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7">
        <v>10</v>
      </c>
      <c r="B376" s="1067">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7">
        <v>11</v>
      </c>
      <c r="B377" s="1067">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7">
        <v>12</v>
      </c>
      <c r="B378" s="1067">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7">
        <v>13</v>
      </c>
      <c r="B379" s="1067">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7">
        <v>14</v>
      </c>
      <c r="B380" s="1067">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7">
        <v>15</v>
      </c>
      <c r="B381" s="1067">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7">
        <v>16</v>
      </c>
      <c r="B382" s="1067">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7">
        <v>17</v>
      </c>
      <c r="B383" s="1067">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7">
        <v>18</v>
      </c>
      <c r="B384" s="1067">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7">
        <v>19</v>
      </c>
      <c r="B385" s="1067">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7">
        <v>20</v>
      </c>
      <c r="B386" s="1067">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7">
        <v>21</v>
      </c>
      <c r="B387" s="1067">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7">
        <v>22</v>
      </c>
      <c r="B388" s="1067">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7">
        <v>23</v>
      </c>
      <c r="B389" s="1067">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7">
        <v>24</v>
      </c>
      <c r="B390" s="1067">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7">
        <v>25</v>
      </c>
      <c r="B391" s="1067">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7">
        <v>26</v>
      </c>
      <c r="B392" s="1067">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7">
        <v>27</v>
      </c>
      <c r="B393" s="1067">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7">
        <v>28</v>
      </c>
      <c r="B394" s="1067">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7">
        <v>29</v>
      </c>
      <c r="B395" s="1067">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7">
        <v>30</v>
      </c>
      <c r="B396" s="1067">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7">
        <v>1</v>
      </c>
      <c r="B400" s="1067">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7">
        <v>2</v>
      </c>
      <c r="B401" s="1067">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7">
        <v>3</v>
      </c>
      <c r="B402" s="1067">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7">
        <v>4</v>
      </c>
      <c r="B403" s="1067">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7">
        <v>5</v>
      </c>
      <c r="B404" s="1067">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7">
        <v>6</v>
      </c>
      <c r="B405" s="1067">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7">
        <v>7</v>
      </c>
      <c r="B406" s="1067">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7">
        <v>8</v>
      </c>
      <c r="B407" s="1067">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7">
        <v>9</v>
      </c>
      <c r="B408" s="1067">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7">
        <v>10</v>
      </c>
      <c r="B409" s="1067">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7">
        <v>11</v>
      </c>
      <c r="B410" s="1067">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7">
        <v>12</v>
      </c>
      <c r="B411" s="1067">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7">
        <v>13</v>
      </c>
      <c r="B412" s="1067">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7">
        <v>14</v>
      </c>
      <c r="B413" s="1067">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7">
        <v>15</v>
      </c>
      <c r="B414" s="1067">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7">
        <v>16</v>
      </c>
      <c r="B415" s="1067">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7">
        <v>17</v>
      </c>
      <c r="B416" s="1067">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7">
        <v>18</v>
      </c>
      <c r="B417" s="1067">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7">
        <v>19</v>
      </c>
      <c r="B418" s="1067">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7">
        <v>20</v>
      </c>
      <c r="B419" s="1067">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7">
        <v>21</v>
      </c>
      <c r="B420" s="1067">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7">
        <v>22</v>
      </c>
      <c r="B421" s="1067">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7">
        <v>23</v>
      </c>
      <c r="B422" s="1067">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7">
        <v>24</v>
      </c>
      <c r="B423" s="1067">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7">
        <v>25</v>
      </c>
      <c r="B424" s="1067">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7">
        <v>26</v>
      </c>
      <c r="B425" s="1067">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7">
        <v>27</v>
      </c>
      <c r="B426" s="1067">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7">
        <v>28</v>
      </c>
      <c r="B427" s="1067">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7">
        <v>29</v>
      </c>
      <c r="B428" s="1067">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7">
        <v>30</v>
      </c>
      <c r="B429" s="1067">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7">
        <v>1</v>
      </c>
      <c r="B433" s="1067">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7">
        <v>2</v>
      </c>
      <c r="B434" s="1067">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7">
        <v>3</v>
      </c>
      <c r="B435" s="1067">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7">
        <v>4</v>
      </c>
      <c r="B436" s="1067">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7">
        <v>5</v>
      </c>
      <c r="B437" s="1067">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7">
        <v>6</v>
      </c>
      <c r="B438" s="1067">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7">
        <v>7</v>
      </c>
      <c r="B439" s="1067">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7">
        <v>8</v>
      </c>
      <c r="B440" s="1067">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7">
        <v>9</v>
      </c>
      <c r="B441" s="1067">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7">
        <v>10</v>
      </c>
      <c r="B442" s="1067">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7">
        <v>11</v>
      </c>
      <c r="B443" s="1067">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7">
        <v>12</v>
      </c>
      <c r="B444" s="1067">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7">
        <v>13</v>
      </c>
      <c r="B445" s="1067">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7">
        <v>14</v>
      </c>
      <c r="B446" s="1067">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7">
        <v>15</v>
      </c>
      <c r="B447" s="1067">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7">
        <v>16</v>
      </c>
      <c r="B448" s="1067">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7">
        <v>17</v>
      </c>
      <c r="B449" s="1067">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7">
        <v>18</v>
      </c>
      <c r="B450" s="1067">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7">
        <v>19</v>
      </c>
      <c r="B451" s="1067">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7">
        <v>20</v>
      </c>
      <c r="B452" s="1067">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7">
        <v>21</v>
      </c>
      <c r="B453" s="1067">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7">
        <v>22</v>
      </c>
      <c r="B454" s="1067">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7">
        <v>23</v>
      </c>
      <c r="B455" s="1067">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7">
        <v>24</v>
      </c>
      <c r="B456" s="1067">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7">
        <v>25</v>
      </c>
      <c r="B457" s="1067">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7">
        <v>26</v>
      </c>
      <c r="B458" s="1067">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7">
        <v>27</v>
      </c>
      <c r="B459" s="1067">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7">
        <v>28</v>
      </c>
      <c r="B460" s="1067">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7">
        <v>29</v>
      </c>
      <c r="B461" s="1067">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7">
        <v>30</v>
      </c>
      <c r="B462" s="1067">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7">
        <v>1</v>
      </c>
      <c r="B466" s="1067">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7">
        <v>2</v>
      </c>
      <c r="B467" s="1067">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7">
        <v>3</v>
      </c>
      <c r="B468" s="1067">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7">
        <v>4</v>
      </c>
      <c r="B469" s="1067">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7">
        <v>5</v>
      </c>
      <c r="B470" s="1067">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7">
        <v>6</v>
      </c>
      <c r="B471" s="1067">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7">
        <v>7</v>
      </c>
      <c r="B472" s="1067">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7">
        <v>8</v>
      </c>
      <c r="B473" s="1067">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7">
        <v>9</v>
      </c>
      <c r="B474" s="1067">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7">
        <v>10</v>
      </c>
      <c r="B475" s="1067">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7">
        <v>11</v>
      </c>
      <c r="B476" s="1067">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7">
        <v>12</v>
      </c>
      <c r="B477" s="1067">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7">
        <v>13</v>
      </c>
      <c r="B478" s="1067">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7">
        <v>14</v>
      </c>
      <c r="B479" s="1067">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7">
        <v>15</v>
      </c>
      <c r="B480" s="1067">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7">
        <v>16</v>
      </c>
      <c r="B481" s="1067">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7">
        <v>17</v>
      </c>
      <c r="B482" s="1067">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7">
        <v>18</v>
      </c>
      <c r="B483" s="1067">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7">
        <v>19</v>
      </c>
      <c r="B484" s="1067">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7">
        <v>20</v>
      </c>
      <c r="B485" s="1067">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7">
        <v>21</v>
      </c>
      <c r="B486" s="1067">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7">
        <v>22</v>
      </c>
      <c r="B487" s="1067">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7">
        <v>23</v>
      </c>
      <c r="B488" s="1067">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7">
        <v>24</v>
      </c>
      <c r="B489" s="1067">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7">
        <v>25</v>
      </c>
      <c r="B490" s="1067">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7">
        <v>26</v>
      </c>
      <c r="B491" s="1067">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7">
        <v>27</v>
      </c>
      <c r="B492" s="1067">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7">
        <v>28</v>
      </c>
      <c r="B493" s="1067">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7">
        <v>29</v>
      </c>
      <c r="B494" s="1067">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7">
        <v>30</v>
      </c>
      <c r="B495" s="1067">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7">
        <v>1</v>
      </c>
      <c r="B499" s="1067">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7">
        <v>2</v>
      </c>
      <c r="B500" s="1067">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7">
        <v>3</v>
      </c>
      <c r="B501" s="1067">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7">
        <v>4</v>
      </c>
      <c r="B502" s="1067">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7">
        <v>5</v>
      </c>
      <c r="B503" s="1067">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7">
        <v>6</v>
      </c>
      <c r="B504" s="1067">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7">
        <v>7</v>
      </c>
      <c r="B505" s="1067">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7">
        <v>8</v>
      </c>
      <c r="B506" s="1067">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7">
        <v>9</v>
      </c>
      <c r="B507" s="1067">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7">
        <v>10</v>
      </c>
      <c r="B508" s="1067">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7">
        <v>11</v>
      </c>
      <c r="B509" s="1067">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7">
        <v>12</v>
      </c>
      <c r="B510" s="1067">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7">
        <v>13</v>
      </c>
      <c r="B511" s="1067">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7">
        <v>14</v>
      </c>
      <c r="B512" s="1067">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7">
        <v>15</v>
      </c>
      <c r="B513" s="1067">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7">
        <v>16</v>
      </c>
      <c r="B514" s="1067">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7">
        <v>17</v>
      </c>
      <c r="B515" s="1067">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7">
        <v>18</v>
      </c>
      <c r="B516" s="1067">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7">
        <v>19</v>
      </c>
      <c r="B517" s="1067">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7">
        <v>20</v>
      </c>
      <c r="B518" s="1067">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7">
        <v>21</v>
      </c>
      <c r="B519" s="1067">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7">
        <v>22</v>
      </c>
      <c r="B520" s="1067">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7">
        <v>23</v>
      </c>
      <c r="B521" s="1067">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7">
        <v>24</v>
      </c>
      <c r="B522" s="1067">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7">
        <v>25</v>
      </c>
      <c r="B523" s="1067">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7">
        <v>26</v>
      </c>
      <c r="B524" s="1067">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7">
        <v>27</v>
      </c>
      <c r="B525" s="1067">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7">
        <v>28</v>
      </c>
      <c r="B526" s="1067">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7">
        <v>29</v>
      </c>
      <c r="B527" s="1067">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7">
        <v>30</v>
      </c>
      <c r="B528" s="1067">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7">
        <v>1</v>
      </c>
      <c r="B532" s="1067">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7">
        <v>2</v>
      </c>
      <c r="B533" s="1067">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7">
        <v>3</v>
      </c>
      <c r="B534" s="1067">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7">
        <v>4</v>
      </c>
      <c r="B535" s="1067">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7">
        <v>5</v>
      </c>
      <c r="B536" s="1067">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7">
        <v>6</v>
      </c>
      <c r="B537" s="1067">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7">
        <v>7</v>
      </c>
      <c r="B538" s="1067">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7">
        <v>8</v>
      </c>
      <c r="B539" s="1067">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7">
        <v>9</v>
      </c>
      <c r="B540" s="1067">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7">
        <v>10</v>
      </c>
      <c r="B541" s="1067">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7">
        <v>11</v>
      </c>
      <c r="B542" s="1067">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7">
        <v>12</v>
      </c>
      <c r="B543" s="1067">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7">
        <v>13</v>
      </c>
      <c r="B544" s="1067">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7">
        <v>14</v>
      </c>
      <c r="B545" s="1067">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7">
        <v>15</v>
      </c>
      <c r="B546" s="1067">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7">
        <v>16</v>
      </c>
      <c r="B547" s="1067">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7">
        <v>17</v>
      </c>
      <c r="B548" s="1067">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7">
        <v>18</v>
      </c>
      <c r="B549" s="1067">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7">
        <v>19</v>
      </c>
      <c r="B550" s="1067">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7">
        <v>20</v>
      </c>
      <c r="B551" s="1067">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7">
        <v>21</v>
      </c>
      <c r="B552" s="1067">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7">
        <v>22</v>
      </c>
      <c r="B553" s="1067">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7">
        <v>23</v>
      </c>
      <c r="B554" s="1067">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7">
        <v>24</v>
      </c>
      <c r="B555" s="1067">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7">
        <v>25</v>
      </c>
      <c r="B556" s="1067">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7">
        <v>26</v>
      </c>
      <c r="B557" s="1067">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7">
        <v>27</v>
      </c>
      <c r="B558" s="1067">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7">
        <v>28</v>
      </c>
      <c r="B559" s="1067">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7">
        <v>29</v>
      </c>
      <c r="B560" s="1067">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7">
        <v>30</v>
      </c>
      <c r="B561" s="1067">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7">
        <v>1</v>
      </c>
      <c r="B565" s="1067">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7">
        <v>2</v>
      </c>
      <c r="B566" s="1067">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7">
        <v>3</v>
      </c>
      <c r="B567" s="1067">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7">
        <v>4</v>
      </c>
      <c r="B568" s="1067">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7">
        <v>5</v>
      </c>
      <c r="B569" s="1067">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7">
        <v>6</v>
      </c>
      <c r="B570" s="1067">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7">
        <v>7</v>
      </c>
      <c r="B571" s="1067">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7">
        <v>8</v>
      </c>
      <c r="B572" s="1067">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7">
        <v>9</v>
      </c>
      <c r="B573" s="1067">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7">
        <v>10</v>
      </c>
      <c r="B574" s="1067">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7">
        <v>11</v>
      </c>
      <c r="B575" s="1067">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7">
        <v>12</v>
      </c>
      <c r="B576" s="1067">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7">
        <v>13</v>
      </c>
      <c r="B577" s="1067">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7">
        <v>14</v>
      </c>
      <c r="B578" s="1067">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7">
        <v>15</v>
      </c>
      <c r="B579" s="1067">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7">
        <v>16</v>
      </c>
      <c r="B580" s="1067">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7">
        <v>17</v>
      </c>
      <c r="B581" s="1067">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7">
        <v>18</v>
      </c>
      <c r="B582" s="1067">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7">
        <v>19</v>
      </c>
      <c r="B583" s="1067">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7">
        <v>20</v>
      </c>
      <c r="B584" s="1067">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7">
        <v>21</v>
      </c>
      <c r="B585" s="1067">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7">
        <v>22</v>
      </c>
      <c r="B586" s="1067">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7">
        <v>23</v>
      </c>
      <c r="B587" s="1067">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7">
        <v>24</v>
      </c>
      <c r="B588" s="1067">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7">
        <v>25</v>
      </c>
      <c r="B589" s="1067">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7">
        <v>26</v>
      </c>
      <c r="B590" s="1067">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7">
        <v>27</v>
      </c>
      <c r="B591" s="1067">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7">
        <v>28</v>
      </c>
      <c r="B592" s="1067">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7">
        <v>29</v>
      </c>
      <c r="B593" s="1067">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7">
        <v>30</v>
      </c>
      <c r="B594" s="1067">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7">
        <v>1</v>
      </c>
      <c r="B598" s="1067">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7">
        <v>2</v>
      </c>
      <c r="B599" s="1067">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7">
        <v>3</v>
      </c>
      <c r="B600" s="1067">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7">
        <v>4</v>
      </c>
      <c r="B601" s="1067">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7">
        <v>5</v>
      </c>
      <c r="B602" s="1067">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7">
        <v>6</v>
      </c>
      <c r="B603" s="1067">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7">
        <v>7</v>
      </c>
      <c r="B604" s="1067">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7">
        <v>8</v>
      </c>
      <c r="B605" s="1067">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7">
        <v>9</v>
      </c>
      <c r="B606" s="1067">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7">
        <v>10</v>
      </c>
      <c r="B607" s="1067">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7">
        <v>11</v>
      </c>
      <c r="B608" s="1067">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7">
        <v>12</v>
      </c>
      <c r="B609" s="1067">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7">
        <v>13</v>
      </c>
      <c r="B610" s="1067">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7">
        <v>14</v>
      </c>
      <c r="B611" s="1067">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7">
        <v>15</v>
      </c>
      <c r="B612" s="1067">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7">
        <v>16</v>
      </c>
      <c r="B613" s="1067">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7">
        <v>17</v>
      </c>
      <c r="B614" s="1067">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7">
        <v>18</v>
      </c>
      <c r="B615" s="1067">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7">
        <v>19</v>
      </c>
      <c r="B616" s="1067">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7">
        <v>20</v>
      </c>
      <c r="B617" s="1067">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7">
        <v>21</v>
      </c>
      <c r="B618" s="1067">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7">
        <v>22</v>
      </c>
      <c r="B619" s="1067">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7">
        <v>23</v>
      </c>
      <c r="B620" s="1067">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7">
        <v>24</v>
      </c>
      <c r="B621" s="1067">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7">
        <v>25</v>
      </c>
      <c r="B622" s="1067">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7">
        <v>26</v>
      </c>
      <c r="B623" s="1067">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7">
        <v>27</v>
      </c>
      <c r="B624" s="1067">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7">
        <v>28</v>
      </c>
      <c r="B625" s="1067">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7">
        <v>29</v>
      </c>
      <c r="B626" s="1067">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7">
        <v>30</v>
      </c>
      <c r="B627" s="1067">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7">
        <v>1</v>
      </c>
      <c r="B631" s="1067">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7">
        <v>2</v>
      </c>
      <c r="B632" s="1067">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7">
        <v>3</v>
      </c>
      <c r="B633" s="1067">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7">
        <v>4</v>
      </c>
      <c r="B634" s="1067">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7">
        <v>5</v>
      </c>
      <c r="B635" s="1067">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7">
        <v>6</v>
      </c>
      <c r="B636" s="1067">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7">
        <v>7</v>
      </c>
      <c r="B637" s="1067">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7">
        <v>8</v>
      </c>
      <c r="B638" s="1067">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7">
        <v>9</v>
      </c>
      <c r="B639" s="1067">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7">
        <v>10</v>
      </c>
      <c r="B640" s="1067">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7">
        <v>11</v>
      </c>
      <c r="B641" s="1067">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7">
        <v>12</v>
      </c>
      <c r="B642" s="1067">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7">
        <v>13</v>
      </c>
      <c r="B643" s="1067">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7">
        <v>14</v>
      </c>
      <c r="B644" s="1067">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7">
        <v>15</v>
      </c>
      <c r="B645" s="1067">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7">
        <v>16</v>
      </c>
      <c r="B646" s="1067">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7">
        <v>17</v>
      </c>
      <c r="B647" s="1067">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7">
        <v>18</v>
      </c>
      <c r="B648" s="1067">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7">
        <v>19</v>
      </c>
      <c r="B649" s="1067">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7">
        <v>20</v>
      </c>
      <c r="B650" s="1067">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7">
        <v>21</v>
      </c>
      <c r="B651" s="1067">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7">
        <v>22</v>
      </c>
      <c r="B652" s="1067">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7">
        <v>23</v>
      </c>
      <c r="B653" s="1067">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7">
        <v>24</v>
      </c>
      <c r="B654" s="1067">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7">
        <v>25</v>
      </c>
      <c r="B655" s="1067">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7">
        <v>26</v>
      </c>
      <c r="B656" s="1067">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7">
        <v>27</v>
      </c>
      <c r="B657" s="1067">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7">
        <v>28</v>
      </c>
      <c r="B658" s="1067">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7">
        <v>29</v>
      </c>
      <c r="B659" s="1067">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7">
        <v>30</v>
      </c>
      <c r="B660" s="1067">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7">
        <v>1</v>
      </c>
      <c r="B664" s="1067">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7">
        <v>2</v>
      </c>
      <c r="B665" s="1067">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7">
        <v>3</v>
      </c>
      <c r="B666" s="1067">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7">
        <v>4</v>
      </c>
      <c r="B667" s="1067">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7">
        <v>5</v>
      </c>
      <c r="B668" s="1067">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7">
        <v>6</v>
      </c>
      <c r="B669" s="1067">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7">
        <v>7</v>
      </c>
      <c r="B670" s="1067">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7">
        <v>8</v>
      </c>
      <c r="B671" s="1067">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7">
        <v>9</v>
      </c>
      <c r="B672" s="1067">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7">
        <v>10</v>
      </c>
      <c r="B673" s="1067">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7">
        <v>11</v>
      </c>
      <c r="B674" s="1067">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7">
        <v>12</v>
      </c>
      <c r="B675" s="1067">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7">
        <v>13</v>
      </c>
      <c r="B676" s="1067">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7">
        <v>14</v>
      </c>
      <c r="B677" s="1067">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7">
        <v>15</v>
      </c>
      <c r="B678" s="1067">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7">
        <v>16</v>
      </c>
      <c r="B679" s="1067">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7">
        <v>17</v>
      </c>
      <c r="B680" s="1067">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7">
        <v>18</v>
      </c>
      <c r="B681" s="1067">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7">
        <v>19</v>
      </c>
      <c r="B682" s="1067">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7">
        <v>20</v>
      </c>
      <c r="B683" s="1067">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7">
        <v>21</v>
      </c>
      <c r="B684" s="1067">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7">
        <v>22</v>
      </c>
      <c r="B685" s="1067">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7">
        <v>23</v>
      </c>
      <c r="B686" s="1067">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7">
        <v>24</v>
      </c>
      <c r="B687" s="1067">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7">
        <v>25</v>
      </c>
      <c r="B688" s="1067">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7">
        <v>26</v>
      </c>
      <c r="B689" s="1067">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7">
        <v>27</v>
      </c>
      <c r="B690" s="1067">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7">
        <v>28</v>
      </c>
      <c r="B691" s="1067">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7">
        <v>29</v>
      </c>
      <c r="B692" s="1067">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7">
        <v>30</v>
      </c>
      <c r="B693" s="1067">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7">
        <v>1</v>
      </c>
      <c r="B697" s="1067">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7">
        <v>2</v>
      </c>
      <c r="B698" s="1067">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7">
        <v>3</v>
      </c>
      <c r="B699" s="1067">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7">
        <v>4</v>
      </c>
      <c r="B700" s="1067">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7">
        <v>5</v>
      </c>
      <c r="B701" s="1067">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7">
        <v>6</v>
      </c>
      <c r="B702" s="1067">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7">
        <v>7</v>
      </c>
      <c r="B703" s="1067">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7">
        <v>8</v>
      </c>
      <c r="B704" s="1067">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7">
        <v>9</v>
      </c>
      <c r="B705" s="1067">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7">
        <v>10</v>
      </c>
      <c r="B706" s="1067">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7">
        <v>11</v>
      </c>
      <c r="B707" s="1067">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7">
        <v>12</v>
      </c>
      <c r="B708" s="1067">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7">
        <v>13</v>
      </c>
      <c r="B709" s="1067">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7">
        <v>14</v>
      </c>
      <c r="B710" s="1067">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7">
        <v>15</v>
      </c>
      <c r="B711" s="1067">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7">
        <v>16</v>
      </c>
      <c r="B712" s="1067">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7">
        <v>17</v>
      </c>
      <c r="B713" s="1067">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7">
        <v>18</v>
      </c>
      <c r="B714" s="1067">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7">
        <v>19</v>
      </c>
      <c r="B715" s="1067">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7">
        <v>20</v>
      </c>
      <c r="B716" s="1067">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7">
        <v>21</v>
      </c>
      <c r="B717" s="1067">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7">
        <v>22</v>
      </c>
      <c r="B718" s="1067">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7">
        <v>23</v>
      </c>
      <c r="B719" s="1067">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7">
        <v>24</v>
      </c>
      <c r="B720" s="1067">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7">
        <v>25</v>
      </c>
      <c r="B721" s="1067">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7">
        <v>26</v>
      </c>
      <c r="B722" s="1067">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7">
        <v>27</v>
      </c>
      <c r="B723" s="1067">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7">
        <v>28</v>
      </c>
      <c r="B724" s="1067">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7">
        <v>29</v>
      </c>
      <c r="B725" s="1067">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7">
        <v>30</v>
      </c>
      <c r="B726" s="1067">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7">
        <v>1</v>
      </c>
      <c r="B730" s="1067">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7">
        <v>2</v>
      </c>
      <c r="B731" s="1067">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7">
        <v>3</v>
      </c>
      <c r="B732" s="1067">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7">
        <v>4</v>
      </c>
      <c r="B733" s="1067">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7">
        <v>5</v>
      </c>
      <c r="B734" s="1067">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7">
        <v>6</v>
      </c>
      <c r="B735" s="1067">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7">
        <v>7</v>
      </c>
      <c r="B736" s="1067">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7">
        <v>8</v>
      </c>
      <c r="B737" s="1067">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7">
        <v>9</v>
      </c>
      <c r="B738" s="1067">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7">
        <v>10</v>
      </c>
      <c r="B739" s="1067">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7">
        <v>11</v>
      </c>
      <c r="B740" s="1067">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7">
        <v>12</v>
      </c>
      <c r="B741" s="1067">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7">
        <v>13</v>
      </c>
      <c r="B742" s="1067">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7">
        <v>14</v>
      </c>
      <c r="B743" s="1067">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7">
        <v>15</v>
      </c>
      <c r="B744" s="1067">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7">
        <v>16</v>
      </c>
      <c r="B745" s="1067">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7">
        <v>17</v>
      </c>
      <c r="B746" s="1067">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7">
        <v>18</v>
      </c>
      <c r="B747" s="1067">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7">
        <v>19</v>
      </c>
      <c r="B748" s="1067">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7">
        <v>20</v>
      </c>
      <c r="B749" s="1067">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7">
        <v>21</v>
      </c>
      <c r="B750" s="1067">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7">
        <v>22</v>
      </c>
      <c r="B751" s="1067">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7">
        <v>23</v>
      </c>
      <c r="B752" s="1067">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7">
        <v>24</v>
      </c>
      <c r="B753" s="1067">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7">
        <v>25</v>
      </c>
      <c r="B754" s="1067">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7">
        <v>26</v>
      </c>
      <c r="B755" s="1067">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7">
        <v>27</v>
      </c>
      <c r="B756" s="1067">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7">
        <v>28</v>
      </c>
      <c r="B757" s="1067">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7">
        <v>29</v>
      </c>
      <c r="B758" s="1067">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7">
        <v>30</v>
      </c>
      <c r="B759" s="1067">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7">
        <v>1</v>
      </c>
      <c r="B763" s="1067">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7">
        <v>2</v>
      </c>
      <c r="B764" s="1067">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7">
        <v>3</v>
      </c>
      <c r="B765" s="1067">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7">
        <v>4</v>
      </c>
      <c r="B766" s="1067">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7">
        <v>5</v>
      </c>
      <c r="B767" s="1067">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7">
        <v>6</v>
      </c>
      <c r="B768" s="1067">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7">
        <v>7</v>
      </c>
      <c r="B769" s="1067">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7">
        <v>8</v>
      </c>
      <c r="B770" s="1067">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7">
        <v>9</v>
      </c>
      <c r="B771" s="1067">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7">
        <v>10</v>
      </c>
      <c r="B772" s="1067">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7">
        <v>11</v>
      </c>
      <c r="B773" s="1067">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7">
        <v>12</v>
      </c>
      <c r="B774" s="1067">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7">
        <v>13</v>
      </c>
      <c r="B775" s="1067">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7">
        <v>14</v>
      </c>
      <c r="B776" s="1067">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7">
        <v>15</v>
      </c>
      <c r="B777" s="1067">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7">
        <v>16</v>
      </c>
      <c r="B778" s="1067">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7">
        <v>17</v>
      </c>
      <c r="B779" s="1067">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7">
        <v>18</v>
      </c>
      <c r="B780" s="1067">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7">
        <v>19</v>
      </c>
      <c r="B781" s="1067">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7">
        <v>20</v>
      </c>
      <c r="B782" s="1067">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7">
        <v>21</v>
      </c>
      <c r="B783" s="1067">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7">
        <v>22</v>
      </c>
      <c r="B784" s="1067">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7">
        <v>23</v>
      </c>
      <c r="B785" s="1067">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7">
        <v>24</v>
      </c>
      <c r="B786" s="1067">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7">
        <v>25</v>
      </c>
      <c r="B787" s="1067">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7">
        <v>26</v>
      </c>
      <c r="B788" s="1067">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7">
        <v>27</v>
      </c>
      <c r="B789" s="1067">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7">
        <v>28</v>
      </c>
      <c r="B790" s="1067">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7">
        <v>29</v>
      </c>
      <c r="B791" s="1067">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7">
        <v>30</v>
      </c>
      <c r="B792" s="1067">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7">
        <v>1</v>
      </c>
      <c r="B796" s="1067">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7">
        <v>2</v>
      </c>
      <c r="B797" s="1067">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7">
        <v>3</v>
      </c>
      <c r="B798" s="1067">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7">
        <v>4</v>
      </c>
      <c r="B799" s="1067">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7">
        <v>5</v>
      </c>
      <c r="B800" s="1067">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7">
        <v>6</v>
      </c>
      <c r="B801" s="1067">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7">
        <v>7</v>
      </c>
      <c r="B802" s="1067">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7">
        <v>8</v>
      </c>
      <c r="B803" s="1067">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7">
        <v>9</v>
      </c>
      <c r="B804" s="1067">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7">
        <v>10</v>
      </c>
      <c r="B805" s="1067">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7">
        <v>11</v>
      </c>
      <c r="B806" s="1067">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7">
        <v>12</v>
      </c>
      <c r="B807" s="1067">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7">
        <v>13</v>
      </c>
      <c r="B808" s="1067">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7">
        <v>14</v>
      </c>
      <c r="B809" s="1067">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7">
        <v>15</v>
      </c>
      <c r="B810" s="1067">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7">
        <v>16</v>
      </c>
      <c r="B811" s="1067">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7">
        <v>17</v>
      </c>
      <c r="B812" s="1067">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7">
        <v>18</v>
      </c>
      <c r="B813" s="1067">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7">
        <v>19</v>
      </c>
      <c r="B814" s="1067">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7">
        <v>20</v>
      </c>
      <c r="B815" s="1067">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7">
        <v>21</v>
      </c>
      <c r="B816" s="1067">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7">
        <v>22</v>
      </c>
      <c r="B817" s="1067">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7">
        <v>23</v>
      </c>
      <c r="B818" s="1067">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7">
        <v>24</v>
      </c>
      <c r="B819" s="1067">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7">
        <v>25</v>
      </c>
      <c r="B820" s="1067">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7">
        <v>26</v>
      </c>
      <c r="B821" s="1067">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7">
        <v>27</v>
      </c>
      <c r="B822" s="1067">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7">
        <v>28</v>
      </c>
      <c r="B823" s="1067">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7">
        <v>29</v>
      </c>
      <c r="B824" s="1067">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7">
        <v>30</v>
      </c>
      <c r="B825" s="1067">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7">
        <v>1</v>
      </c>
      <c r="B829" s="1067">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7">
        <v>2</v>
      </c>
      <c r="B830" s="1067">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7">
        <v>3</v>
      </c>
      <c r="B831" s="1067">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7">
        <v>4</v>
      </c>
      <c r="B832" s="1067">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7">
        <v>5</v>
      </c>
      <c r="B833" s="1067">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7">
        <v>6</v>
      </c>
      <c r="B834" s="1067">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7">
        <v>7</v>
      </c>
      <c r="B835" s="1067">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7">
        <v>8</v>
      </c>
      <c r="B836" s="1067">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7">
        <v>9</v>
      </c>
      <c r="B837" s="1067">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7">
        <v>10</v>
      </c>
      <c r="B838" s="1067">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7">
        <v>11</v>
      </c>
      <c r="B839" s="1067">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7">
        <v>12</v>
      </c>
      <c r="B840" s="1067">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7">
        <v>13</v>
      </c>
      <c r="B841" s="1067">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7">
        <v>14</v>
      </c>
      <c r="B842" s="1067">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7">
        <v>15</v>
      </c>
      <c r="B843" s="1067">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7">
        <v>16</v>
      </c>
      <c r="B844" s="1067">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7">
        <v>17</v>
      </c>
      <c r="B845" s="1067">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7">
        <v>18</v>
      </c>
      <c r="B846" s="1067">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7">
        <v>19</v>
      </c>
      <c r="B847" s="1067">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7">
        <v>20</v>
      </c>
      <c r="B848" s="1067">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7">
        <v>21</v>
      </c>
      <c r="B849" s="1067">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7">
        <v>22</v>
      </c>
      <c r="B850" s="1067">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7">
        <v>23</v>
      </c>
      <c r="B851" s="1067">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7">
        <v>24</v>
      </c>
      <c r="B852" s="1067">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7">
        <v>25</v>
      </c>
      <c r="B853" s="1067">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7">
        <v>26</v>
      </c>
      <c r="B854" s="1067">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7">
        <v>27</v>
      </c>
      <c r="B855" s="1067">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7">
        <v>28</v>
      </c>
      <c r="B856" s="1067">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7">
        <v>29</v>
      </c>
      <c r="B857" s="1067">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7">
        <v>30</v>
      </c>
      <c r="B858" s="1067">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7">
        <v>1</v>
      </c>
      <c r="B862" s="1067">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7">
        <v>2</v>
      </c>
      <c r="B863" s="1067">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7">
        <v>3</v>
      </c>
      <c r="B864" s="1067">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7">
        <v>4</v>
      </c>
      <c r="B865" s="1067">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7">
        <v>5</v>
      </c>
      <c r="B866" s="1067">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7">
        <v>6</v>
      </c>
      <c r="B867" s="1067">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7">
        <v>7</v>
      </c>
      <c r="B868" s="1067">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7">
        <v>8</v>
      </c>
      <c r="B869" s="1067">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7">
        <v>9</v>
      </c>
      <c r="B870" s="1067">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7">
        <v>10</v>
      </c>
      <c r="B871" s="1067">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7">
        <v>11</v>
      </c>
      <c r="B872" s="1067">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7">
        <v>12</v>
      </c>
      <c r="B873" s="1067">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7">
        <v>13</v>
      </c>
      <c r="B874" s="1067">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7">
        <v>14</v>
      </c>
      <c r="B875" s="1067">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7">
        <v>15</v>
      </c>
      <c r="B876" s="1067">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7">
        <v>16</v>
      </c>
      <c r="B877" s="1067">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7">
        <v>17</v>
      </c>
      <c r="B878" s="1067">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7">
        <v>18</v>
      </c>
      <c r="B879" s="1067">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7">
        <v>19</v>
      </c>
      <c r="B880" s="1067">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7">
        <v>20</v>
      </c>
      <c r="B881" s="1067">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7">
        <v>21</v>
      </c>
      <c r="B882" s="1067">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7">
        <v>22</v>
      </c>
      <c r="B883" s="1067">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7">
        <v>23</v>
      </c>
      <c r="B884" s="1067">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7">
        <v>24</v>
      </c>
      <c r="B885" s="1067">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7">
        <v>25</v>
      </c>
      <c r="B886" s="1067">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7">
        <v>26</v>
      </c>
      <c r="B887" s="1067">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7">
        <v>27</v>
      </c>
      <c r="B888" s="1067">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7">
        <v>28</v>
      </c>
      <c r="B889" s="1067">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7">
        <v>29</v>
      </c>
      <c r="B890" s="1067">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7">
        <v>30</v>
      </c>
      <c r="B891" s="1067">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7">
        <v>1</v>
      </c>
      <c r="B895" s="1067">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7">
        <v>2</v>
      </c>
      <c r="B896" s="1067">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7">
        <v>3</v>
      </c>
      <c r="B897" s="1067">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7">
        <v>4</v>
      </c>
      <c r="B898" s="1067">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7">
        <v>5</v>
      </c>
      <c r="B899" s="1067">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7">
        <v>6</v>
      </c>
      <c r="B900" s="1067">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7">
        <v>7</v>
      </c>
      <c r="B901" s="1067">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7">
        <v>8</v>
      </c>
      <c r="B902" s="1067">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7">
        <v>9</v>
      </c>
      <c r="B903" s="1067">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7">
        <v>10</v>
      </c>
      <c r="B904" s="1067">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7">
        <v>11</v>
      </c>
      <c r="B905" s="1067">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7">
        <v>12</v>
      </c>
      <c r="B906" s="1067">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7">
        <v>13</v>
      </c>
      <c r="B907" s="1067">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7">
        <v>14</v>
      </c>
      <c r="B908" s="1067">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7">
        <v>15</v>
      </c>
      <c r="B909" s="1067">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7">
        <v>16</v>
      </c>
      <c r="B910" s="1067">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7">
        <v>17</v>
      </c>
      <c r="B911" s="1067">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7">
        <v>18</v>
      </c>
      <c r="B912" s="1067">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7">
        <v>19</v>
      </c>
      <c r="B913" s="1067">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7">
        <v>20</v>
      </c>
      <c r="B914" s="1067">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7">
        <v>21</v>
      </c>
      <c r="B915" s="1067">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7">
        <v>22</v>
      </c>
      <c r="B916" s="1067">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7">
        <v>23</v>
      </c>
      <c r="B917" s="1067">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7">
        <v>24</v>
      </c>
      <c r="B918" s="1067">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7">
        <v>25</v>
      </c>
      <c r="B919" s="1067">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7">
        <v>26</v>
      </c>
      <c r="B920" s="1067">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7">
        <v>27</v>
      </c>
      <c r="B921" s="1067">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7">
        <v>28</v>
      </c>
      <c r="B922" s="1067">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7">
        <v>29</v>
      </c>
      <c r="B923" s="1067">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7">
        <v>30</v>
      </c>
      <c r="B924" s="1067">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7">
        <v>1</v>
      </c>
      <c r="B928" s="1067">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7">
        <v>2</v>
      </c>
      <c r="B929" s="1067">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7">
        <v>3</v>
      </c>
      <c r="B930" s="1067">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7">
        <v>4</v>
      </c>
      <c r="B931" s="1067">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7">
        <v>5</v>
      </c>
      <c r="B932" s="1067">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7">
        <v>6</v>
      </c>
      <c r="B933" s="1067">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7">
        <v>7</v>
      </c>
      <c r="B934" s="1067">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7">
        <v>8</v>
      </c>
      <c r="B935" s="1067">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7">
        <v>9</v>
      </c>
      <c r="B936" s="1067">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7">
        <v>10</v>
      </c>
      <c r="B937" s="1067">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7">
        <v>11</v>
      </c>
      <c r="B938" s="1067">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7">
        <v>12</v>
      </c>
      <c r="B939" s="1067">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7">
        <v>13</v>
      </c>
      <c r="B940" s="1067">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7">
        <v>14</v>
      </c>
      <c r="B941" s="1067">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7">
        <v>15</v>
      </c>
      <c r="B942" s="1067">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7">
        <v>16</v>
      </c>
      <c r="B943" s="1067">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7">
        <v>17</v>
      </c>
      <c r="B944" s="1067">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7">
        <v>18</v>
      </c>
      <c r="B945" s="1067">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7">
        <v>19</v>
      </c>
      <c r="B946" s="1067">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7">
        <v>20</v>
      </c>
      <c r="B947" s="1067">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7">
        <v>21</v>
      </c>
      <c r="B948" s="1067">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7">
        <v>22</v>
      </c>
      <c r="B949" s="1067">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7">
        <v>23</v>
      </c>
      <c r="B950" s="1067">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7">
        <v>24</v>
      </c>
      <c r="B951" s="1067">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7">
        <v>25</v>
      </c>
      <c r="B952" s="1067">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7">
        <v>26</v>
      </c>
      <c r="B953" s="1067">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7">
        <v>27</v>
      </c>
      <c r="B954" s="1067">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7">
        <v>28</v>
      </c>
      <c r="B955" s="1067">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7">
        <v>29</v>
      </c>
      <c r="B956" s="1067">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7">
        <v>30</v>
      </c>
      <c r="B957" s="1067">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7">
        <v>1</v>
      </c>
      <c r="B961" s="1067">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7">
        <v>2</v>
      </c>
      <c r="B962" s="1067">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7">
        <v>3</v>
      </c>
      <c r="B963" s="1067">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7">
        <v>4</v>
      </c>
      <c r="B964" s="1067">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7">
        <v>5</v>
      </c>
      <c r="B965" s="1067">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7">
        <v>6</v>
      </c>
      <c r="B966" s="1067">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7">
        <v>7</v>
      </c>
      <c r="B967" s="1067">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7">
        <v>8</v>
      </c>
      <c r="B968" s="1067">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7">
        <v>9</v>
      </c>
      <c r="B969" s="1067">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7">
        <v>10</v>
      </c>
      <c r="B970" s="1067">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7">
        <v>11</v>
      </c>
      <c r="B971" s="1067">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7">
        <v>12</v>
      </c>
      <c r="B972" s="1067">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7">
        <v>13</v>
      </c>
      <c r="B973" s="1067">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7">
        <v>14</v>
      </c>
      <c r="B974" s="1067">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7">
        <v>15</v>
      </c>
      <c r="B975" s="1067">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7">
        <v>16</v>
      </c>
      <c r="B976" s="1067">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7">
        <v>17</v>
      </c>
      <c r="B977" s="1067">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7">
        <v>18</v>
      </c>
      <c r="B978" s="1067">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7">
        <v>19</v>
      </c>
      <c r="B979" s="1067">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7">
        <v>20</v>
      </c>
      <c r="B980" s="1067">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7">
        <v>21</v>
      </c>
      <c r="B981" s="1067">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7">
        <v>22</v>
      </c>
      <c r="B982" s="1067">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7">
        <v>23</v>
      </c>
      <c r="B983" s="1067">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7">
        <v>24</v>
      </c>
      <c r="B984" s="1067">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7">
        <v>25</v>
      </c>
      <c r="B985" s="1067">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7">
        <v>26</v>
      </c>
      <c r="B986" s="1067">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7">
        <v>27</v>
      </c>
      <c r="B987" s="1067">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7">
        <v>28</v>
      </c>
      <c r="B988" s="1067">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7">
        <v>29</v>
      </c>
      <c r="B989" s="1067">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7">
        <v>30</v>
      </c>
      <c r="B990" s="1067">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7">
        <v>1</v>
      </c>
      <c r="B994" s="1067">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7">
        <v>2</v>
      </c>
      <c r="B995" s="1067">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7">
        <v>3</v>
      </c>
      <c r="B996" s="1067">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7">
        <v>4</v>
      </c>
      <c r="B997" s="1067">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7">
        <v>5</v>
      </c>
      <c r="B998" s="1067">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7">
        <v>6</v>
      </c>
      <c r="B999" s="1067">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7">
        <v>7</v>
      </c>
      <c r="B1000" s="1067">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7">
        <v>8</v>
      </c>
      <c r="B1001" s="1067">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7">
        <v>9</v>
      </c>
      <c r="B1002" s="1067">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7">
        <v>10</v>
      </c>
      <c r="B1003" s="1067">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7">
        <v>11</v>
      </c>
      <c r="B1004" s="1067">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7">
        <v>12</v>
      </c>
      <c r="B1005" s="1067">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7">
        <v>13</v>
      </c>
      <c r="B1006" s="1067">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7">
        <v>14</v>
      </c>
      <c r="B1007" s="1067">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7">
        <v>15</v>
      </c>
      <c r="B1008" s="1067">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7">
        <v>16</v>
      </c>
      <c r="B1009" s="1067">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7">
        <v>17</v>
      </c>
      <c r="B1010" s="1067">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7">
        <v>18</v>
      </c>
      <c r="B1011" s="1067">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7">
        <v>19</v>
      </c>
      <c r="B1012" s="1067">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7">
        <v>20</v>
      </c>
      <c r="B1013" s="1067">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7">
        <v>21</v>
      </c>
      <c r="B1014" s="1067">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7">
        <v>22</v>
      </c>
      <c r="B1015" s="1067">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7">
        <v>23</v>
      </c>
      <c r="B1016" s="1067">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7">
        <v>24</v>
      </c>
      <c r="B1017" s="1067">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7">
        <v>25</v>
      </c>
      <c r="B1018" s="1067">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7">
        <v>26</v>
      </c>
      <c r="B1019" s="1067">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7">
        <v>27</v>
      </c>
      <c r="B1020" s="1067">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7">
        <v>28</v>
      </c>
      <c r="B1021" s="1067">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7">
        <v>29</v>
      </c>
      <c r="B1022" s="1067">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7">
        <v>30</v>
      </c>
      <c r="B1023" s="1067">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7">
        <v>1</v>
      </c>
      <c r="B1027" s="1067">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7">
        <v>2</v>
      </c>
      <c r="B1028" s="1067">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7">
        <v>3</v>
      </c>
      <c r="B1029" s="1067">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7">
        <v>4</v>
      </c>
      <c r="B1030" s="1067">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7">
        <v>5</v>
      </c>
      <c r="B1031" s="1067">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7">
        <v>6</v>
      </c>
      <c r="B1032" s="1067">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7">
        <v>7</v>
      </c>
      <c r="B1033" s="1067">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7">
        <v>8</v>
      </c>
      <c r="B1034" s="1067">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7">
        <v>9</v>
      </c>
      <c r="B1035" s="1067">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7">
        <v>10</v>
      </c>
      <c r="B1036" s="1067">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7">
        <v>11</v>
      </c>
      <c r="B1037" s="1067">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7">
        <v>12</v>
      </c>
      <c r="B1038" s="1067">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7">
        <v>13</v>
      </c>
      <c r="B1039" s="1067">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7">
        <v>14</v>
      </c>
      <c r="B1040" s="1067">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7">
        <v>15</v>
      </c>
      <c r="B1041" s="1067">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7">
        <v>16</v>
      </c>
      <c r="B1042" s="1067">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7">
        <v>17</v>
      </c>
      <c r="B1043" s="1067">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7">
        <v>18</v>
      </c>
      <c r="B1044" s="1067">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7">
        <v>19</v>
      </c>
      <c r="B1045" s="1067">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7">
        <v>20</v>
      </c>
      <c r="B1046" s="1067">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7">
        <v>21</v>
      </c>
      <c r="B1047" s="1067">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7">
        <v>22</v>
      </c>
      <c r="B1048" s="1067">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7">
        <v>23</v>
      </c>
      <c r="B1049" s="1067">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7">
        <v>24</v>
      </c>
      <c r="B1050" s="1067">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7">
        <v>25</v>
      </c>
      <c r="B1051" s="1067">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7">
        <v>26</v>
      </c>
      <c r="B1052" s="1067">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7">
        <v>27</v>
      </c>
      <c r="B1053" s="1067">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7">
        <v>28</v>
      </c>
      <c r="B1054" s="1067">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7">
        <v>29</v>
      </c>
      <c r="B1055" s="1067">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7">
        <v>30</v>
      </c>
      <c r="B1056" s="1067">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7">
        <v>1</v>
      </c>
      <c r="B1060" s="1067">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7">
        <v>2</v>
      </c>
      <c r="B1061" s="1067">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7">
        <v>3</v>
      </c>
      <c r="B1062" s="1067">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7">
        <v>4</v>
      </c>
      <c r="B1063" s="1067">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7">
        <v>5</v>
      </c>
      <c r="B1064" s="1067">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7">
        <v>6</v>
      </c>
      <c r="B1065" s="1067">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7">
        <v>7</v>
      </c>
      <c r="B1066" s="1067">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7">
        <v>8</v>
      </c>
      <c r="B1067" s="1067">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7">
        <v>9</v>
      </c>
      <c r="B1068" s="1067">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7">
        <v>10</v>
      </c>
      <c r="B1069" s="1067">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7">
        <v>11</v>
      </c>
      <c r="B1070" s="1067">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7">
        <v>12</v>
      </c>
      <c r="B1071" s="1067">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7">
        <v>13</v>
      </c>
      <c r="B1072" s="1067">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7">
        <v>14</v>
      </c>
      <c r="B1073" s="1067">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7">
        <v>15</v>
      </c>
      <c r="B1074" s="1067">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7">
        <v>16</v>
      </c>
      <c r="B1075" s="1067">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7">
        <v>17</v>
      </c>
      <c r="B1076" s="1067">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7">
        <v>18</v>
      </c>
      <c r="B1077" s="1067">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7">
        <v>19</v>
      </c>
      <c r="B1078" s="1067">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7">
        <v>20</v>
      </c>
      <c r="B1079" s="1067">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7">
        <v>21</v>
      </c>
      <c r="B1080" s="1067">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7">
        <v>22</v>
      </c>
      <c r="B1081" s="1067">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7">
        <v>23</v>
      </c>
      <c r="B1082" s="1067">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7">
        <v>24</v>
      </c>
      <c r="B1083" s="1067">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7">
        <v>25</v>
      </c>
      <c r="B1084" s="1067">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7">
        <v>26</v>
      </c>
      <c r="B1085" s="1067">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7">
        <v>27</v>
      </c>
      <c r="B1086" s="1067">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7">
        <v>28</v>
      </c>
      <c r="B1087" s="1067">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7">
        <v>29</v>
      </c>
      <c r="B1088" s="1067">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7">
        <v>30</v>
      </c>
      <c r="B1089" s="1067">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7">
        <v>1</v>
      </c>
      <c r="B1093" s="1067">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7">
        <v>2</v>
      </c>
      <c r="B1094" s="1067">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7">
        <v>3</v>
      </c>
      <c r="B1095" s="1067">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7">
        <v>4</v>
      </c>
      <c r="B1096" s="1067">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7">
        <v>5</v>
      </c>
      <c r="B1097" s="1067">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7">
        <v>6</v>
      </c>
      <c r="B1098" s="1067">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7">
        <v>7</v>
      </c>
      <c r="B1099" s="1067">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7">
        <v>8</v>
      </c>
      <c r="B1100" s="1067">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7">
        <v>9</v>
      </c>
      <c r="B1101" s="1067">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7">
        <v>10</v>
      </c>
      <c r="B1102" s="1067">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7">
        <v>11</v>
      </c>
      <c r="B1103" s="1067">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7">
        <v>12</v>
      </c>
      <c r="B1104" s="1067">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7">
        <v>13</v>
      </c>
      <c r="B1105" s="1067">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7">
        <v>14</v>
      </c>
      <c r="B1106" s="1067">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7">
        <v>15</v>
      </c>
      <c r="B1107" s="1067">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7">
        <v>16</v>
      </c>
      <c r="B1108" s="1067">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7">
        <v>17</v>
      </c>
      <c r="B1109" s="1067">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7">
        <v>18</v>
      </c>
      <c r="B1110" s="1067">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7">
        <v>19</v>
      </c>
      <c r="B1111" s="1067">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7">
        <v>20</v>
      </c>
      <c r="B1112" s="1067">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7">
        <v>21</v>
      </c>
      <c r="B1113" s="1067">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7">
        <v>22</v>
      </c>
      <c r="B1114" s="1067">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7">
        <v>23</v>
      </c>
      <c r="B1115" s="1067">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7">
        <v>24</v>
      </c>
      <c r="B1116" s="1067">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7">
        <v>25</v>
      </c>
      <c r="B1117" s="1067">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7">
        <v>26</v>
      </c>
      <c r="B1118" s="1067">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7">
        <v>27</v>
      </c>
      <c r="B1119" s="1067">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7">
        <v>28</v>
      </c>
      <c r="B1120" s="1067">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7">
        <v>29</v>
      </c>
      <c r="B1121" s="1067">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7">
        <v>30</v>
      </c>
      <c r="B1122" s="1067">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7">
        <v>1</v>
      </c>
      <c r="B1126" s="1067">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7">
        <v>2</v>
      </c>
      <c r="B1127" s="1067">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7">
        <v>3</v>
      </c>
      <c r="B1128" s="1067">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7">
        <v>4</v>
      </c>
      <c r="B1129" s="1067">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7">
        <v>5</v>
      </c>
      <c r="B1130" s="1067">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7">
        <v>6</v>
      </c>
      <c r="B1131" s="1067">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7">
        <v>7</v>
      </c>
      <c r="B1132" s="1067">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7">
        <v>8</v>
      </c>
      <c r="B1133" s="1067">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7">
        <v>9</v>
      </c>
      <c r="B1134" s="1067">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7">
        <v>10</v>
      </c>
      <c r="B1135" s="1067">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7">
        <v>11</v>
      </c>
      <c r="B1136" s="1067">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7">
        <v>12</v>
      </c>
      <c r="B1137" s="1067">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7">
        <v>13</v>
      </c>
      <c r="B1138" s="1067">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7">
        <v>14</v>
      </c>
      <c r="B1139" s="1067">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7">
        <v>15</v>
      </c>
      <c r="B1140" s="1067">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7">
        <v>16</v>
      </c>
      <c r="B1141" s="1067">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7">
        <v>17</v>
      </c>
      <c r="B1142" s="1067">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7">
        <v>18</v>
      </c>
      <c r="B1143" s="1067">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7">
        <v>19</v>
      </c>
      <c r="B1144" s="1067">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7">
        <v>20</v>
      </c>
      <c r="B1145" s="1067">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7">
        <v>21</v>
      </c>
      <c r="B1146" s="1067">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7">
        <v>22</v>
      </c>
      <c r="B1147" s="1067">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7">
        <v>23</v>
      </c>
      <c r="B1148" s="1067">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7">
        <v>24</v>
      </c>
      <c r="B1149" s="1067">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7">
        <v>25</v>
      </c>
      <c r="B1150" s="1067">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7">
        <v>26</v>
      </c>
      <c r="B1151" s="1067">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7">
        <v>27</v>
      </c>
      <c r="B1152" s="1067">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7">
        <v>28</v>
      </c>
      <c r="B1153" s="1067">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7">
        <v>29</v>
      </c>
      <c r="B1154" s="1067">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7">
        <v>30</v>
      </c>
      <c r="B1155" s="1067">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7">
        <v>1</v>
      </c>
      <c r="B1159" s="1067">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7">
        <v>2</v>
      </c>
      <c r="B1160" s="1067">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7">
        <v>3</v>
      </c>
      <c r="B1161" s="1067">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7">
        <v>4</v>
      </c>
      <c r="B1162" s="1067">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7">
        <v>5</v>
      </c>
      <c r="B1163" s="1067">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7">
        <v>6</v>
      </c>
      <c r="B1164" s="1067">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7">
        <v>7</v>
      </c>
      <c r="B1165" s="1067">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7">
        <v>8</v>
      </c>
      <c r="B1166" s="1067">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7">
        <v>9</v>
      </c>
      <c r="B1167" s="1067">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7">
        <v>10</v>
      </c>
      <c r="B1168" s="1067">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7">
        <v>11</v>
      </c>
      <c r="B1169" s="1067">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7">
        <v>12</v>
      </c>
      <c r="B1170" s="1067">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7">
        <v>13</v>
      </c>
      <c r="B1171" s="1067">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7">
        <v>14</v>
      </c>
      <c r="B1172" s="1067">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7">
        <v>15</v>
      </c>
      <c r="B1173" s="1067">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7">
        <v>16</v>
      </c>
      <c r="B1174" s="1067">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7">
        <v>17</v>
      </c>
      <c r="B1175" s="1067">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7">
        <v>18</v>
      </c>
      <c r="B1176" s="1067">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7">
        <v>19</v>
      </c>
      <c r="B1177" s="1067">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7">
        <v>20</v>
      </c>
      <c r="B1178" s="1067">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7">
        <v>21</v>
      </c>
      <c r="B1179" s="1067">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7">
        <v>22</v>
      </c>
      <c r="B1180" s="1067">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7">
        <v>23</v>
      </c>
      <c r="B1181" s="1067">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7">
        <v>24</v>
      </c>
      <c r="B1182" s="1067">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7">
        <v>25</v>
      </c>
      <c r="B1183" s="1067">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7">
        <v>26</v>
      </c>
      <c r="B1184" s="1067">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7">
        <v>27</v>
      </c>
      <c r="B1185" s="1067">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7">
        <v>28</v>
      </c>
      <c r="B1186" s="1067">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7">
        <v>29</v>
      </c>
      <c r="B1187" s="1067">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7">
        <v>30</v>
      </c>
      <c r="B1188" s="1067">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7">
        <v>1</v>
      </c>
      <c r="B1192" s="1067">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7">
        <v>2</v>
      </c>
      <c r="B1193" s="1067">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7">
        <v>3</v>
      </c>
      <c r="B1194" s="1067">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7">
        <v>4</v>
      </c>
      <c r="B1195" s="1067">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7">
        <v>5</v>
      </c>
      <c r="B1196" s="1067">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7">
        <v>6</v>
      </c>
      <c r="B1197" s="1067">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7">
        <v>7</v>
      </c>
      <c r="B1198" s="1067">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7">
        <v>8</v>
      </c>
      <c r="B1199" s="1067">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7">
        <v>9</v>
      </c>
      <c r="B1200" s="1067">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7">
        <v>10</v>
      </c>
      <c r="B1201" s="1067">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7">
        <v>11</v>
      </c>
      <c r="B1202" s="1067">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7">
        <v>12</v>
      </c>
      <c r="B1203" s="1067">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7">
        <v>13</v>
      </c>
      <c r="B1204" s="1067">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7">
        <v>14</v>
      </c>
      <c r="B1205" s="1067">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7">
        <v>15</v>
      </c>
      <c r="B1206" s="1067">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7">
        <v>16</v>
      </c>
      <c r="B1207" s="1067">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7">
        <v>17</v>
      </c>
      <c r="B1208" s="1067">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7">
        <v>18</v>
      </c>
      <c r="B1209" s="1067">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7">
        <v>19</v>
      </c>
      <c r="B1210" s="1067">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7">
        <v>20</v>
      </c>
      <c r="B1211" s="1067">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7">
        <v>21</v>
      </c>
      <c r="B1212" s="1067">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7">
        <v>22</v>
      </c>
      <c r="B1213" s="1067">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7">
        <v>23</v>
      </c>
      <c r="B1214" s="1067">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7">
        <v>24</v>
      </c>
      <c r="B1215" s="1067">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7">
        <v>25</v>
      </c>
      <c r="B1216" s="1067">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7">
        <v>26</v>
      </c>
      <c r="B1217" s="1067">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7">
        <v>27</v>
      </c>
      <c r="B1218" s="1067">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7">
        <v>28</v>
      </c>
      <c r="B1219" s="1067">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7">
        <v>29</v>
      </c>
      <c r="B1220" s="1067">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7">
        <v>30</v>
      </c>
      <c r="B1221" s="1067">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7">
        <v>1</v>
      </c>
      <c r="B1225" s="1067">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7">
        <v>2</v>
      </c>
      <c r="B1226" s="1067">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7">
        <v>3</v>
      </c>
      <c r="B1227" s="1067">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7">
        <v>4</v>
      </c>
      <c r="B1228" s="1067">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7">
        <v>5</v>
      </c>
      <c r="B1229" s="1067">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7">
        <v>6</v>
      </c>
      <c r="B1230" s="1067">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7">
        <v>7</v>
      </c>
      <c r="B1231" s="1067">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7">
        <v>8</v>
      </c>
      <c r="B1232" s="1067">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7">
        <v>9</v>
      </c>
      <c r="B1233" s="1067">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7">
        <v>10</v>
      </c>
      <c r="B1234" s="1067">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7">
        <v>11</v>
      </c>
      <c r="B1235" s="1067">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7">
        <v>12</v>
      </c>
      <c r="B1236" s="1067">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7">
        <v>13</v>
      </c>
      <c r="B1237" s="1067">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7">
        <v>14</v>
      </c>
      <c r="B1238" s="1067">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7">
        <v>15</v>
      </c>
      <c r="B1239" s="1067">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7">
        <v>16</v>
      </c>
      <c r="B1240" s="1067">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7">
        <v>17</v>
      </c>
      <c r="B1241" s="1067">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7">
        <v>18</v>
      </c>
      <c r="B1242" s="1067">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7">
        <v>19</v>
      </c>
      <c r="B1243" s="1067">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7">
        <v>20</v>
      </c>
      <c r="B1244" s="1067">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7">
        <v>21</v>
      </c>
      <c r="B1245" s="1067">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7">
        <v>22</v>
      </c>
      <c r="B1246" s="1067">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7">
        <v>23</v>
      </c>
      <c r="B1247" s="1067">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7">
        <v>24</v>
      </c>
      <c r="B1248" s="1067">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7">
        <v>25</v>
      </c>
      <c r="B1249" s="1067">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7">
        <v>26</v>
      </c>
      <c r="B1250" s="1067">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7">
        <v>27</v>
      </c>
      <c r="B1251" s="1067">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7">
        <v>28</v>
      </c>
      <c r="B1252" s="1067">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7">
        <v>29</v>
      </c>
      <c r="B1253" s="1067">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7">
        <v>30</v>
      </c>
      <c r="B1254" s="1067">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7">
        <v>1</v>
      </c>
      <c r="B1258" s="1067">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7">
        <v>2</v>
      </c>
      <c r="B1259" s="1067">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7">
        <v>3</v>
      </c>
      <c r="B1260" s="1067">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7">
        <v>4</v>
      </c>
      <c r="B1261" s="1067">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7">
        <v>5</v>
      </c>
      <c r="B1262" s="1067">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7">
        <v>6</v>
      </c>
      <c r="B1263" s="1067">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7">
        <v>7</v>
      </c>
      <c r="B1264" s="1067">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7">
        <v>8</v>
      </c>
      <c r="B1265" s="1067">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7">
        <v>9</v>
      </c>
      <c r="B1266" s="1067">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7">
        <v>10</v>
      </c>
      <c r="B1267" s="1067">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7">
        <v>11</v>
      </c>
      <c r="B1268" s="1067">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7">
        <v>12</v>
      </c>
      <c r="B1269" s="1067">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7">
        <v>13</v>
      </c>
      <c r="B1270" s="1067">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7">
        <v>14</v>
      </c>
      <c r="B1271" s="1067">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7">
        <v>15</v>
      </c>
      <c r="B1272" s="1067">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7">
        <v>16</v>
      </c>
      <c r="B1273" s="1067">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7">
        <v>17</v>
      </c>
      <c r="B1274" s="1067">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7">
        <v>18</v>
      </c>
      <c r="B1275" s="1067">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7">
        <v>19</v>
      </c>
      <c r="B1276" s="1067">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7">
        <v>20</v>
      </c>
      <c r="B1277" s="1067">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7">
        <v>21</v>
      </c>
      <c r="B1278" s="1067">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7">
        <v>22</v>
      </c>
      <c r="B1279" s="1067">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7">
        <v>23</v>
      </c>
      <c r="B1280" s="1067">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7">
        <v>24</v>
      </c>
      <c r="B1281" s="1067">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7">
        <v>25</v>
      </c>
      <c r="B1282" s="1067">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7">
        <v>26</v>
      </c>
      <c r="B1283" s="1067">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7">
        <v>27</v>
      </c>
      <c r="B1284" s="1067">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7">
        <v>28</v>
      </c>
      <c r="B1285" s="1067">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7">
        <v>29</v>
      </c>
      <c r="B1286" s="1067">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7">
        <v>30</v>
      </c>
      <c r="B1287" s="1067">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7">
        <v>1</v>
      </c>
      <c r="B1291" s="1067">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7">
        <v>2</v>
      </c>
      <c r="B1292" s="1067">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7">
        <v>3</v>
      </c>
      <c r="B1293" s="1067">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7">
        <v>4</v>
      </c>
      <c r="B1294" s="1067">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7">
        <v>5</v>
      </c>
      <c r="B1295" s="1067">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7">
        <v>6</v>
      </c>
      <c r="B1296" s="1067">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7">
        <v>7</v>
      </c>
      <c r="B1297" s="1067">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7">
        <v>8</v>
      </c>
      <c r="B1298" s="1067">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7">
        <v>9</v>
      </c>
      <c r="B1299" s="1067">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7">
        <v>10</v>
      </c>
      <c r="B1300" s="1067">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7">
        <v>11</v>
      </c>
      <c r="B1301" s="1067">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7">
        <v>12</v>
      </c>
      <c r="B1302" s="1067">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7">
        <v>13</v>
      </c>
      <c r="B1303" s="1067">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7">
        <v>14</v>
      </c>
      <c r="B1304" s="1067">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7">
        <v>15</v>
      </c>
      <c r="B1305" s="1067">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7">
        <v>16</v>
      </c>
      <c r="B1306" s="1067">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7">
        <v>17</v>
      </c>
      <c r="B1307" s="1067">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7">
        <v>18</v>
      </c>
      <c r="B1308" s="1067">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7">
        <v>19</v>
      </c>
      <c r="B1309" s="1067">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7">
        <v>20</v>
      </c>
      <c r="B1310" s="1067">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7">
        <v>21</v>
      </c>
      <c r="B1311" s="1067">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7">
        <v>22</v>
      </c>
      <c r="B1312" s="1067">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7">
        <v>23</v>
      </c>
      <c r="B1313" s="1067">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7">
        <v>24</v>
      </c>
      <c r="B1314" s="1067">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7">
        <v>25</v>
      </c>
      <c r="B1315" s="1067">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7">
        <v>26</v>
      </c>
      <c r="B1316" s="1067">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7">
        <v>27</v>
      </c>
      <c r="B1317" s="1067">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7">
        <v>28</v>
      </c>
      <c r="B1318" s="1067">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7">
        <v>29</v>
      </c>
      <c r="B1319" s="1067">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7">
        <v>30</v>
      </c>
      <c r="B1320" s="1067">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2020-09-28T01:24:55Z</cp:lastPrinted>
  <dcterms:created xsi:type="dcterms:W3CDTF">2012-03-13T00:50:25Z</dcterms:created>
  <dcterms:modified xsi:type="dcterms:W3CDTF">2020-10-05T02:36:38Z</dcterms:modified>
</cp:coreProperties>
</file>