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<sst xmlns="http://schemas.openxmlformats.org/spreadsheetml/2006/main" count="2947" uniqueCount="634">
  <si>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</si>
  <si>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</si>
  <si>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</si>
  <si>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</si>
  <si>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</si>
  <si>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</si>
  <si>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</si>
  <si>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</si>
  <si>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</si>
  <si>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</si>
  <si>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</si>
  <si>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</si>
  <si>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</si>
  <si>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</si>
  <si>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</si>
  <si>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</si>
  <si>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</si>
  <si>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</si>
  <si>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</si>
  <si>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</si>
  <si>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</si>
  <si>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</si>
  <si>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</si>
  <si>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</si>
  <si>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</si>
  <si>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</si>
  <si>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</si>
  <si>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</si>
  <si>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</si>
  <si>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</si>
  <si>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</si>
  <si>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</si>
  <si>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</si>
  <si>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</si>
  <si>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</si>
  <si>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</si>
  <si>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</si>
  <si>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</si>
  <si>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</si>
  <si>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</si>
  <si>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</si>
  <si>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</si>
  <si>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</si>
  <si>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</si>
  <si>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</si>
  <si>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</si>
  <si>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</si>
  <si>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</si>
  <si>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</si>
  <si>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</si>
  <si>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</si>
  <si>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</si>
  <si>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</si>
  <si>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</si>
  <si>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</si>
  <si>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</si>
  <si>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</si>
  <si>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</si>
  <si>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</si>
  <si>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</si>
  <si>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</si>
  <si>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</si>
  <si>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</si>
  <si>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</si>
  <si>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</si>
  <si>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</si>
  <si>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</si>
  <si>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</si>
  <si>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</si>
  <si>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</si>
  <si>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</si>
  <si>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</si>
  <si>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</si>
  <si>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</si>
  <si>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</si>
  <si>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</si>
  <si>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</si>
  <si>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</si>
  <si>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</si>
  <si>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</si>
  <si>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</si>
  <si>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</si>
  <si>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</si>
  <si>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</si>
  <si>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</si>
  <si>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</si>
  <si>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</si>
  <si>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</si>
  <si>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</si>
  <si>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</si>
  <si>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</si>
  <si>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</si>
  <si>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</si>
  <si>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</si>
  <si>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</si>
  <si>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</si>
  <si>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</si>
  <si>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</si>
  <si>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</si>
  <si>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</si>
  <si>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</si>
  <si>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</si>
  <si>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</si>
  <si>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</si>
  <si>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</si>
  <si>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</si>
  <si>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</si>
  <si>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</si>
  <si>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</si>
  <si>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</si>
  <si>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</si>
  <si>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</si>
  <si>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</si>
  <si>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</si>
  <si>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</si>
  <si>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</si>
  <si>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</si>
  <si>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</si>
  <si>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</si>
  <si>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</si>
  <si>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</si>
  <si>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</si>
  <si>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</si>
  <si>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</si>
  <si>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</si>
  <si>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</si>
  <si>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</si>
  <si>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</si>
  <si>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</si>
  <si>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</si>
  <si>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</si>
  <si>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</si>
  <si>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</si>
  <si>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</si>
  <si>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</si>
  <si>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</si>
  <si>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</si>
  <si>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</si>
  <si>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</si>
  <si>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</si>
  <si>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</si>
  <si>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</si>
  <si>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</si>
  <si>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</si>
  <si>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</si>
  <si>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</si>
  <si>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</si>
  <si>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</si>
  <si>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</si>
  <si>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</si>
  <si>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</si>
  <si>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</si>
  <si>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</si>
  <si>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</si>
  <si>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</si>
  <si>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</si>
  <si>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</si>
  <si>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</si>
  <si>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</si>
  <si>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</si>
  <si>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</si>
  <si>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</si>
  <si>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</si>
  <si>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</si>
  <si>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</si>
  <si>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</si>
  <si>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</si>
  <si>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</si>
  <si>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</si>
  <si>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</si>
  <si>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</si>
  <si>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</si>
  <si>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</si>
  <si>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</si>
  <si>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</si>
  <si>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</si>
  <si>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</si>
  <si>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</si>
  <si>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</si>
  <si>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</si>
  <si>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</si>
  <si>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</si>
  <si>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</si>
  <si>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</si>
  <si>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</si>
  <si>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</si>
  <si>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</si>
  <si>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</si>
  <si>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</si>
  <si>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</si>
  <si>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</si>
  <si>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</si>
  <si>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</si>
  <si>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</si>
  <si>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</si>
  <si>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</si>
  <si>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</si>
  <si>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</si>
  <si>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</si>
  <si>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</si>
  <si>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</si>
  <si>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</si>
  <si>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</si>
  <si>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</si>
  <si>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</si>
  <si>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</si>
  <si>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</si>
  <si>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</si>
  <si>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</si>
  <si>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</si>
  <si>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</si>
  <si>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</si>
  <si>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</si>
  <si>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</si>
  <si>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</si>
  <si>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</si>
  <si>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</si>
  <si>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</si>
  <si>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</si>
  <si>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</si>
  <si>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</si>
  <si>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</si>
  <si>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</si>
  <si>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</si>
  <si>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</si>
  <si>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</si>
  <si>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</si>
  <si>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</si>
  <si>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</si>
  <si>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</si>
  <si>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</si>
  <si>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</si>
  <si>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</si>
  <si>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</si>
  <si>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</si>
  <si>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</si>
  <si>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</si>
  <si>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</si>
  <si>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</si>
  <si>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</si>
  <si>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</si>
  <si>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</si>
  <si>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</si>
  <si>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</si>
  <si>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</si>
  <si>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</si>
  <si>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</si>
  <si>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</si>
  <si>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</si>
  <si>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</si>
  <si>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</si>
  <si>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</si>
  <si>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</si>
  <si>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</si>
  <si>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</si>
  <si>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</si>
  <si>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</si>
  <si>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</si>
  <si>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</si>
  <si>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</si>
  <si>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</si>
  <si>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</si>
  <si>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</si>
  <si>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</si>
  <si>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</si>
  <si>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</si>
  <si>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</si>
  <si>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</si>
  <si>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</si>
  <si>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</si>
  <si>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</si>
  <si>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</si>
  <si>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</si>
  <si>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</si>
  <si>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</si>
  <si>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</si>
  <si>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</si>
  <si>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</si>
  <si>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</si>
  <si>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</si>
  <si>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</si>
  <si>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</si>
  <si>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</si>
  <si>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</si>
  <si>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</si>
  <si>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</si>
  <si>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</si>
  <si>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</si>
  <si>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</si>
  <si>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</si>
  <si>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</si>
  <si>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</si>
  <si>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</si>
  <si>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</si>
  <si>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</si>
  <si>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</si>
  <si>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</si>
  <si>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</si>
  <si>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</si>
  <si>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</si>
  <si>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</si>
  <si>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</si>
  <si>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</si>
  <si>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</si>
  <si>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</si>
  <si>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</si>
  <si>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</si>
  <si>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</si>
  <si>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</si>
  <si>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</si>
  <si>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</si>
  <si>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</si>
  <si>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</si>
  <si>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</si>
  <si>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</si>
  <si>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</si>
  <si>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</si>
  <si>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</si>
  <si>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</si>
  <si>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</si>
  <si>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</si>
  <si>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</si>
  <si>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</si>
  <si>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</si>
  <si>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</si>
  <si>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</si>
  <si>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</si>
  <si>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</si>
  <si>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</si>
  <si>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</si>
  <si>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</si>
  <si>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</si>
  <si>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</si>
  <si>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</si>
  <si>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</si>
  <si>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</si>
  <si>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</si>
  <si>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</si>
  <si>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</si>
  <si>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</si>
  <si>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</si>
  <si>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</si>
  <si>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</si>
  <si>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</si>
  <si>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</si>
  <si>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</si>
  <si>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</si>
  <si>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</si>
  <si>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</si>
  <si>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</si>
  <si>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</si>
  <si>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</si>
  <si>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</si>
  <si>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</si>
  <si>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</si>
  <si>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</si>
  <si>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</si>
  <si>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</si>
  <si>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</si>
  <si>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</si>
  <si>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</si>
  <si>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</si>
  <si>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</si>
  <si>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</si>
  <si>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</si>
  <si>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</si>
  <si>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</si>
  <si>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</si>
  <si>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</si>
  <si>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</si>
  <si>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</si>
  <si>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</si>
  <si>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</si>
  <si>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</si>
  <si>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</si>
  <si>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</si>
  <si>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</si>
  <si>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</si>
  <si>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</si>
  <si>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</si>
  <si>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</si>
  <si>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</si>
  <si>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</si>
  <si>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</si>
  <si>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</si>
  <si>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</si>
  <si>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</si>
  <si>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</si>
  <si>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</si>
  <si>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</si>
  <si>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</si>
  <si>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</si>
  <si>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</si>
  <si>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</si>
  <si>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</si>
  <si>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</si>
  <si>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</si>
  <si>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</si>
  <si>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</si>
  <si>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</si>
  <si>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</si>
  <si>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</si>
  <si>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</si>
  <si>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</si>
  <si>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</si>
  <si>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</si>
  <si>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</si>
  <si>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</si>
  <si>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</si>
  <si>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</si>
  <si>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</si>
  <si>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</si>
  <si>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</si>
  <si>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</si>
  <si>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</si>
  <si>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</si>
  <si>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</si>
  <si>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</si>
  <si>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</si>
  <si>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</si>
  <si>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</si>
  <si>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</si>
  <si>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</si>
  <si>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</si>
  <si>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</si>
  <si>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</si>
  <si>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</si>
  <si>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</si>
  <si>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</si>
  <si>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</si>
  <si>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</si>
  <si>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</si>
  <si>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</si>
  <si>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</si>
  <si>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</si>
  <si>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</si>
  <si>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</si>
  <si>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</si>
  <si>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</si>
  <si>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</si>
  <si>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</si>
  <si>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</si>
  <si>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</si>
  <si>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</si>
  <si>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</si>
  <si>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</si>
  <si>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</si>
  <si>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</si>
  <si>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</si>
  <si>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</si>
  <si>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</si>
  <si>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</si>
  <si>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</si>
  <si>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</si>
  <si>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</si>
  <si>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</si>
  <si>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</si>
  <si>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</si>
  <si>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</si>
  <si>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</si>
  <si>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</si>
  <si>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</si>
  <si>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</si>
  <si>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</si>
  <si>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</si>
  <si>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</si>
  <si>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</si>
  <si>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</si>
  <si>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</si>
  <si>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</si>
  <si>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</si>
  <si>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</si>
  <si>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</si>
  <si>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</si>
  <si>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</si>
  <si>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</si>
  <si>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</si>
  <si>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</si>
  <si>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</si>
  <si>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</si>
  <si>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</si>
  <si>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</si>
  <si>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</si>
  <si>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</si>
  <si>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</si>
  <si>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</si>
  <si>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</si>
  <si>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</si>
  <si>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</si>
  <si>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</si>
  <si>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</si>
  <si>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</si>
  <si>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</si>
  <si>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</si>
  <si>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</si>
  <si>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</si>
  <si>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</si>
  <si>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</si>
  <si>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</si>
  <si>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</si>
  <si>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</si>
  <si>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</si>
  <si>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</si>
  <si>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</si>
  <si>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</si>
  <si>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</si>
  <si>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</si>
  <si>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</si>
  <si>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</si>
  <si>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</si>
  <si>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</si>
  <si>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</si>
  <si>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</si>
  <si>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</si>
  <si>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</si>
  <si>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</si>
  <si>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</si>
  <si>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</si>
  <si>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</si>
  <si>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</si>
  <si>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</si>
  <si>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</si>
  <si>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</si>
  <si>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</si>
  <si>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</si>
  <si>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</si>
  <si>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</si>
  <si>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</si>
  <si>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</si>
  <si>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</si>
  <si>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</si>
  <si>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</si>
  <si>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</si>
  <si>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</si>
  <si>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</si>
  <si>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</si>
  <si>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</si>
  <si>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</si>
  <si>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</si>
  <si>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</si>
  <si>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</si>
  <si>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</si>
  <si>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</si>
  <si>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</si>
  <si>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</si>
  <si>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</si>
  <si>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</si>
  <si>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</si>
  <si>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</si>
  <si>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</si>
  <si>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</si>
  <si>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</si>
  <si>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</si>
  <si>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</si>
  <si>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</si>
  <si>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</si>
  <si>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</si>
  <si>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</si>
  <si>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</si>
  <si>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</si>
  <si>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</si>
  <si>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</si>
  <si>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</si>
  <si>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</si>
  <si>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ロタウイルスワクチン検定及び品質管理に関する基礎研究</t>
    <phoneticPr fontId="5"/>
  </si>
  <si>
    <t>国立感染症研究所</t>
    <phoneticPr fontId="5"/>
  </si>
  <si>
    <t>大谷　剛志</t>
    <phoneticPr fontId="5"/>
  </si>
  <si>
    <t>総務部会計課</t>
    <phoneticPr fontId="5"/>
  </si>
  <si>
    <t>○</t>
  </si>
  <si>
    <t>-</t>
  </si>
  <si>
    <t>-</t>
    <phoneticPr fontId="5"/>
  </si>
  <si>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phoneticPr fontId="5"/>
  </si>
  <si>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phoneticPr fontId="5"/>
  </si>
  <si>
    <t>試験研究費</t>
    <phoneticPr fontId="5"/>
  </si>
  <si>
    <t>ロタワクチンの国家検定に係る時間的・工程的な高効率化</t>
    <phoneticPr fontId="5"/>
  </si>
  <si>
    <t>ロタワクチンの国家検定における検定機関での作業時間効率化の実施件数
（新規に１件機器を導入したことにより、作業を効率化した）</t>
    <phoneticPr fontId="5"/>
  </si>
  <si>
    <t>件</t>
    <rPh sb="0" eb="1">
      <t>ケン</t>
    </rPh>
    <phoneticPr fontId="5"/>
  </si>
  <si>
    <t>ロタワクチンの国家検定に係る作業手順書</t>
    <phoneticPr fontId="5"/>
  </si>
  <si>
    <t>精度管理のための試験実施・トレンド解析・行政検査</t>
    <phoneticPr fontId="5"/>
  </si>
  <si>
    <t>Ｘ／Ｙ
Ｘ：執行額
Ｙ：行政対応へつながった件数</t>
  </si>
  <si>
    <t>円</t>
    <rPh sb="0" eb="1">
      <t>エン</t>
    </rPh>
    <phoneticPr fontId="5"/>
  </si>
  <si>
    <t>X/Y</t>
  </si>
  <si>
    <t>3百万円/11件</t>
    <rPh sb="1" eb="4">
      <t>ヒャクマンエン</t>
    </rPh>
    <rPh sb="7" eb="8">
      <t>ケン</t>
    </rPh>
    <phoneticPr fontId="5"/>
  </si>
  <si>
    <t>3百万円/14件</t>
    <rPh sb="1" eb="4">
      <t>ヒャクマンエン</t>
    </rPh>
    <rPh sb="7" eb="8">
      <t>ケン</t>
    </rPh>
    <phoneticPr fontId="5"/>
  </si>
  <si>
    <t>3百万円/30件</t>
    <rPh sb="1" eb="4">
      <t>ヒャクマンエン</t>
    </rPh>
    <rPh sb="7" eb="8">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</si>
  <si>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</si>
  <si>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</si>
  <si>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</si>
  <si>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</si>
  <si>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ウイルスの病原性、免疫誘導などに関する基礎的研究、流行の疫学研究を行うことで、生ワクチンの品質と安全性を確保する検定・検査方法の確立に資するもの。</t>
    <phoneticPr fontId="5"/>
  </si>
  <si>
    <t>ワクチンの品質が、副反応発生、接種後感染事例に与える影響を調べるものであり、広く国民のニーズがあり、国費を投入しなければ事業目的が達成できない。</t>
    <phoneticPr fontId="5"/>
  </si>
  <si>
    <t>ワクチンは国家検定により品質管理、副反応調査がなされるべきであり、国が実施すべき事業である。</t>
    <phoneticPr fontId="5"/>
  </si>
  <si>
    <t>ワクチンの効果、安全性に直結する課題であり、安全なワクチンによる感染症制御という政策目的達成に向けて、優先度の高い事業である。</t>
    <phoneticPr fontId="5"/>
  </si>
  <si>
    <t>‐</t>
  </si>
  <si>
    <t>事業の適切な遂行について、必要な経費に限定されている。</t>
    <phoneticPr fontId="5"/>
  </si>
  <si>
    <t>成果実績が成果目標に達しているので見合っている。</t>
    <phoneticPr fontId="5"/>
  </si>
  <si>
    <t>活動実績は活動見込みに見合ったものとなっている。</t>
    <phoneticPr fontId="5"/>
  </si>
  <si>
    <t>国家検定手法の自動化により、業務効率、検定精度向上に成功した。導入機器の活用無くして成り立たない成果である。</t>
    <phoneticPr fontId="5"/>
  </si>
  <si>
    <t>当該事業は、ロタウイルスワクチンに係る検定検査方法の確立と品質管理に係る事業である。ポリオウイルス病原体管理強化に伴う検定検査研究業務に係る事業費は、ポリオウイルスを用いる検査・検定に係る事業であり、血液製剤の品質管理業務向上のためのプロトコールレビュー導入に向けた体制構築に係る事業費は、血液製剤のプロトコールレビューの実施体制の構築と生物学的製剤の国家検定試験法の改良・改善に係る事業であるため、役割が異なる。</t>
    <phoneticPr fontId="5"/>
  </si>
  <si>
    <t>ポリオウイルス病原体管理強化に伴う検定検査研究業務に係る事業費</t>
    <phoneticPr fontId="5"/>
  </si>
  <si>
    <t>血液製剤の品質管理業務向上のためのプロトコールレビュー導入に向けた体制構築に係る事業費</t>
    <phoneticPr fontId="5"/>
  </si>
  <si>
    <t>適切に予算を執行し、事業の目標が達成できており、このまま継続して事業を実施する。ロタウイルスワクチンの定期接種化により、ワクチンの副反応事例、ワクチン接種後のロタウイルス感染症発症例に対してこれまで以上に注視する必要がある。また、定期接種化によりこれまでの2倍以上のロットの検定試験を実施することが考えられ、更なる検査手法の簡素化、高効率化が求められ、予算措置が必要となる。さらに、行政検査として実施する次世代シーケンス法の技術維持、精度管理に対しての予算も必要である。</t>
    <phoneticPr fontId="5"/>
  </si>
  <si>
    <t>888</t>
    <phoneticPr fontId="5"/>
  </si>
  <si>
    <t>898</t>
    <phoneticPr fontId="5"/>
  </si>
  <si>
    <t>906</t>
    <phoneticPr fontId="5"/>
  </si>
  <si>
    <t>873</t>
    <phoneticPr fontId="5"/>
  </si>
  <si>
    <t>876</t>
    <phoneticPr fontId="5"/>
  </si>
  <si>
    <t>消耗品購入</t>
    <rPh sb="0" eb="2">
      <t>ショウモウ</t>
    </rPh>
    <rPh sb="2" eb="3">
      <t>ヒン</t>
    </rPh>
    <rPh sb="3" eb="5">
      <t>コウニュウ</t>
    </rPh>
    <phoneticPr fontId="5"/>
  </si>
  <si>
    <t>備品購入</t>
    <rPh sb="0" eb="2">
      <t>ビヒン</t>
    </rPh>
    <rPh sb="2" eb="4">
      <t>コウニュウ</t>
    </rPh>
    <phoneticPr fontId="5"/>
  </si>
  <si>
    <t>検査機器点検</t>
    <rPh sb="0" eb="2">
      <t>ケンサ</t>
    </rPh>
    <rPh sb="2" eb="4">
      <t>キキ</t>
    </rPh>
    <rPh sb="4" eb="6">
      <t>テンケン</t>
    </rPh>
    <phoneticPr fontId="5"/>
  </si>
  <si>
    <t>株式会社チヨダサイエンス</t>
    <phoneticPr fontId="5"/>
  </si>
  <si>
    <t>-</t>
    <phoneticPr fontId="5"/>
  </si>
  <si>
    <t>株式会社　ヤマダ電機</t>
    <phoneticPr fontId="5"/>
  </si>
  <si>
    <t>日京テクノス株式会社</t>
    <phoneticPr fontId="5"/>
  </si>
  <si>
    <t>機器修繕</t>
    <rPh sb="0" eb="2">
      <t>キキ</t>
    </rPh>
    <rPh sb="2" eb="4">
      <t>シュウゼン</t>
    </rPh>
    <phoneticPr fontId="5"/>
  </si>
  <si>
    <t>（株）池田理化</t>
    <phoneticPr fontId="5"/>
  </si>
  <si>
    <t>岩井化学薬品株式会社</t>
    <phoneticPr fontId="5"/>
  </si>
  <si>
    <t>コイケ酸商株式会社</t>
    <phoneticPr fontId="5"/>
  </si>
  <si>
    <t>フェデラルエクスプレスジャパン合同会社</t>
    <phoneticPr fontId="5"/>
  </si>
  <si>
    <t>宅配便</t>
    <rPh sb="0" eb="3">
      <t>タクハイビン</t>
    </rPh>
    <phoneticPr fontId="5"/>
  </si>
  <si>
    <t>輸入通関・配送</t>
    <phoneticPr fontId="5"/>
  </si>
  <si>
    <t>株式会社ペガサスグローバルエクスプレス</t>
    <phoneticPr fontId="5"/>
  </si>
  <si>
    <t>尾崎理化株式会社</t>
    <phoneticPr fontId="5"/>
  </si>
  <si>
    <t>消耗品購入</t>
    <phoneticPr fontId="5"/>
  </si>
  <si>
    <t>ＭＳＤ株式会社</t>
    <phoneticPr fontId="5"/>
  </si>
  <si>
    <t>無</t>
  </si>
  <si>
    <t>少額の随意契約であっても複数社から見積書を徴収し、最も安価な業者を選定する等、会計法に基づき適切に契約を行っている。</t>
    <phoneticPr fontId="5"/>
  </si>
  <si>
    <t>3百万円/20件</t>
    <rPh sb="1" eb="4">
      <t>ヒャクマンエン</t>
    </rPh>
    <rPh sb="7" eb="8">
      <t>ケン</t>
    </rPh>
    <phoneticPr fontId="5"/>
  </si>
  <si>
    <t>昨年度に比べ減少したが、引き続きコスト削減に努める。</t>
    <rPh sb="0" eb="3">
      <t>サクネンド</t>
    </rPh>
    <rPh sb="4" eb="5">
      <t>クラ</t>
    </rPh>
    <rPh sb="6" eb="8">
      <t>ゲンショウ</t>
    </rPh>
    <rPh sb="12" eb="13">
      <t>ヒ</t>
    </rPh>
    <rPh sb="14" eb="15">
      <t>ツヅ</t>
    </rPh>
    <rPh sb="19" eb="21">
      <t>サクゲン</t>
    </rPh>
    <rPh sb="22" eb="23">
      <t>ツト</t>
    </rPh>
    <phoneticPr fontId="5"/>
  </si>
  <si>
    <t>令和2年10月にロタウイルスワクチン定期接種化が開始されるのに伴い、ロタウイルスワクチンの出検数の増加が見込まれる。検定試験は迅速かつ高精度に実施する必要があることから、試験手順の全般的な精査を行い、更なる作業効率向上、精度向上に努めている。特に、検定試験に用いる顕微鏡の切り替えによって精度を維持しつつ、判定時間の短縮を達成した。また、行政検査に迅速に対応するため、次世代シーケンサーによる全分節RNAの塩基配列決定法に関しても、精度管理を適宜行っている。</t>
    <phoneticPr fontId="5"/>
  </si>
  <si>
    <t>より低コストな他の手段を模索するとともに、一般競争入札等によりコスト削減に努めているところ。</t>
    <rPh sb="2" eb="3">
      <t>テイ</t>
    </rPh>
    <rPh sb="7" eb="8">
      <t>ホカ</t>
    </rPh>
    <rPh sb="9" eb="11">
      <t>シュダン</t>
    </rPh>
    <rPh sb="12" eb="14">
      <t>モサク</t>
    </rPh>
    <rPh sb="21" eb="23">
      <t>イッパン</t>
    </rPh>
    <rPh sb="23" eb="25">
      <t>キョウソウ</t>
    </rPh>
    <rPh sb="25" eb="27">
      <t>ニュウサツ</t>
    </rPh>
    <rPh sb="27" eb="28">
      <t>トウ</t>
    </rPh>
    <rPh sb="34" eb="36">
      <t>サクゲン</t>
    </rPh>
    <rPh sb="37" eb="38">
      <t>ツト</t>
    </rPh>
    <phoneticPr fontId="5"/>
  </si>
  <si>
    <t>点検対象外</t>
    <rPh sb="0" eb="5">
      <t>テンケンタイショウガイ</t>
    </rPh>
    <phoneticPr fontId="5"/>
  </si>
  <si>
    <t>ロタウイルスワクチン検定及び品質管理に関する基礎研究事業であり、引き続き、必要な予算額を確保し、適正な執行に努めること。</t>
    <rPh sb="26" eb="28">
      <t>ジギョウ</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</si>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</sst>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51487</xdr:colOff>
      <xdr:row>742</xdr:row>
      <xdr:rowOff>12872</xdr:rowOff>
    </xdr:from>
    <xdr:to>
      <xdr:col>35</xdr:col>
      <xdr:colOff>186848</xdr:colOff>
      <xdr:row>745</xdr:row>
      <xdr:rowOff>332780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76352" y="39400034"/>
          <a:ext cx="3018604" cy="1362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12872</xdr:colOff>
      <xdr:row>745</xdr:row>
      <xdr:rowOff>334661</xdr:rowOff>
    </xdr:from>
    <xdr:to>
      <xdr:col>29</xdr:col>
      <xdr:colOff>12893</xdr:colOff>
      <xdr:row>747</xdr:row>
      <xdr:rowOff>211361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985304" y="40764425"/>
          <a:ext cx="21" cy="5717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193074</xdr:colOff>
      <xdr:row>748</xdr:row>
      <xdr:rowOff>0</xdr:rowOff>
    </xdr:from>
    <xdr:to>
      <xdr:col>28</xdr:col>
      <xdr:colOff>202621</xdr:colOff>
      <xdr:row>750</xdr:row>
      <xdr:rowOff>54491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5959560" y="41472365"/>
          <a:ext cx="9547" cy="74955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77229</xdr:colOff>
      <xdr:row>749</xdr:row>
      <xdr:rowOff>321790</xdr:rowOff>
    </xdr:from>
    <xdr:to>
      <xdr:col>34</xdr:col>
      <xdr:colOff>38437</xdr:colOff>
      <xdr:row>753</xdr:row>
      <xdr:rowOff>171484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813986" y="42141689"/>
          <a:ext cx="2226613" cy="12398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154459</xdr:colOff>
      <xdr:row>747</xdr:row>
      <xdr:rowOff>102973</xdr:rowOff>
    </xdr:from>
    <xdr:to>
      <xdr:col>34</xdr:col>
      <xdr:colOff>147593</xdr:colOff>
      <xdr:row>748</xdr:row>
      <xdr:rowOff>25744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rot="10800000" flipV="1">
          <a:off x="4685270" y="41227804"/>
          <a:ext cx="2464485" cy="270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905</v>
      </c>
      <c r="AT2" s="218"/>
      <c r="AU2" s="218"/>
      <c r="AV2" s="51" t="str">
        <f>IF(AW2="", "", "-")</f>
        <v/>
      </c>
      <c r="AW2" s="402"/>
      <c r="AX2" s="402"/>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524</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567</v>
      </c>
      <c r="AF5" s="723"/>
      <c r="AG5" s="723"/>
      <c r="AH5" s="723"/>
      <c r="AI5" s="723"/>
      <c r="AJ5" s="723"/>
      <c r="AK5" s="723"/>
      <c r="AL5" s="723"/>
      <c r="AM5" s="723"/>
      <c r="AN5" s="723"/>
      <c r="AO5" s="723"/>
      <c r="AP5" s="724"/>
      <c r="AQ5" s="725" t="s">
        <v>566</v>
      </c>
      <c r="AR5" s="726"/>
      <c r="AS5" s="726"/>
      <c r="AT5" s="726"/>
      <c r="AU5" s="726"/>
      <c r="AV5" s="726"/>
      <c r="AW5" s="726"/>
      <c r="AX5" s="727"/>
    </row>
    <row r="6" spans="1:50" ht="39" customHeight="1" x14ac:dyDescent="0.15">
      <c r="A6" s="730" t="s">
        <v>4</v>
      </c>
      <c r="B6" s="731"/>
      <c r="C6" s="731"/>
      <c r="D6" s="731"/>
      <c r="E6" s="731"/>
      <c r="F6" s="73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400" t="s">
        <v>395</v>
      </c>
      <c r="Z7" s="300"/>
      <c r="AA7" s="300"/>
      <c r="AB7" s="300"/>
      <c r="AC7" s="300"/>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259</v>
      </c>
      <c r="B8" s="836"/>
      <c r="C8" s="836"/>
      <c r="D8" s="836"/>
      <c r="E8" s="836"/>
      <c r="F8" s="837"/>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39" t="s">
        <v>7</v>
      </c>
      <c r="J13" s="640"/>
      <c r="K13" s="640"/>
      <c r="L13" s="640"/>
      <c r="M13" s="640"/>
      <c r="N13" s="640"/>
      <c r="O13" s="641"/>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v>3</v>
      </c>
      <c r="AS13" s="114"/>
      <c r="AT13" s="114"/>
      <c r="AU13" s="114"/>
      <c r="AV13" s="114"/>
      <c r="AW13" s="114"/>
      <c r="AX13" s="399"/>
    </row>
    <row r="14" spans="1:50" ht="21" customHeight="1" x14ac:dyDescent="0.15">
      <c r="A14" s="146"/>
      <c r="B14" s="147"/>
      <c r="C14" s="147"/>
      <c r="D14" s="147"/>
      <c r="E14" s="147"/>
      <c r="F14" s="148"/>
      <c r="G14" s="750"/>
      <c r="H14" s="751"/>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50"/>
      <c r="H16" s="751"/>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2"/>
      <c r="H18" s="753"/>
      <c r="I18" s="740" t="s">
        <v>20</v>
      </c>
      <c r="J18" s="741"/>
      <c r="K18" s="741"/>
      <c r="L18" s="741"/>
      <c r="M18" s="741"/>
      <c r="N18" s="741"/>
      <c r="O18" s="742"/>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v>
      </c>
      <c r="Q19" s="117"/>
      <c r="R19" s="117"/>
      <c r="S19" s="117"/>
      <c r="T19" s="117"/>
      <c r="U19" s="117"/>
      <c r="V19" s="118"/>
      <c r="W19" s="116">
        <v>3</v>
      </c>
      <c r="X19" s="117"/>
      <c r="Y19" s="117"/>
      <c r="Z19" s="117"/>
      <c r="AA19" s="117"/>
      <c r="AB19" s="117"/>
      <c r="AC19" s="118"/>
      <c r="AD19" s="116">
        <v>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9" t="s">
        <v>358</v>
      </c>
      <c r="H21" s="940"/>
      <c r="I21" s="940"/>
      <c r="J21" s="940"/>
      <c r="K21" s="940"/>
      <c r="L21" s="940"/>
      <c r="M21" s="940"/>
      <c r="N21" s="940"/>
      <c r="O21" s="94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570</v>
      </c>
      <c r="AR31" s="140"/>
      <c r="AS31" s="141" t="s">
        <v>236</v>
      </c>
      <c r="AT31" s="176"/>
      <c r="AU31" s="275">
        <v>2</v>
      </c>
      <c r="AV31" s="275"/>
      <c r="AW31" s="384" t="s">
        <v>181</v>
      </c>
      <c r="AX31" s="385"/>
    </row>
    <row r="32" spans="1:50" ht="30" customHeight="1" x14ac:dyDescent="0.15">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3" t="s">
        <v>12</v>
      </c>
      <c r="Z32" s="550"/>
      <c r="AA32" s="551"/>
      <c r="AB32" s="552" t="s">
        <v>576</v>
      </c>
      <c r="AC32" s="552"/>
      <c r="AD32" s="552"/>
      <c r="AE32" s="369">
        <v>1</v>
      </c>
      <c r="AF32" s="370"/>
      <c r="AG32" s="370"/>
      <c r="AH32" s="370"/>
      <c r="AI32" s="369">
        <v>1</v>
      </c>
      <c r="AJ32" s="370"/>
      <c r="AK32" s="370"/>
      <c r="AL32" s="370"/>
      <c r="AM32" s="369">
        <v>1</v>
      </c>
      <c r="AN32" s="370"/>
      <c r="AO32" s="370"/>
      <c r="AP32" s="370"/>
      <c r="AQ32" s="119" t="s">
        <v>570</v>
      </c>
      <c r="AR32" s="120"/>
      <c r="AS32" s="120"/>
      <c r="AT32" s="121"/>
      <c r="AU32" s="370" t="s">
        <v>570</v>
      </c>
      <c r="AV32" s="370"/>
      <c r="AW32" s="370"/>
      <c r="AX32" s="372"/>
    </row>
    <row r="33" spans="1:50" ht="30"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9">
        <v>1</v>
      </c>
      <c r="AF33" s="370"/>
      <c r="AG33" s="370"/>
      <c r="AH33" s="370"/>
      <c r="AI33" s="369">
        <v>1</v>
      </c>
      <c r="AJ33" s="370"/>
      <c r="AK33" s="370"/>
      <c r="AL33" s="370"/>
      <c r="AM33" s="369">
        <v>1</v>
      </c>
      <c r="AN33" s="370"/>
      <c r="AO33" s="370"/>
      <c r="AP33" s="370"/>
      <c r="AQ33" s="119" t="s">
        <v>570</v>
      </c>
      <c r="AR33" s="120"/>
      <c r="AS33" s="120"/>
      <c r="AT33" s="121"/>
      <c r="AU33" s="370">
        <v>1</v>
      </c>
      <c r="AV33" s="370"/>
      <c r="AW33" s="370"/>
      <c r="AX33" s="372"/>
    </row>
    <row r="34" spans="1:50" ht="30"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100</v>
      </c>
      <c r="AF34" s="370"/>
      <c r="AG34" s="370"/>
      <c r="AH34" s="370"/>
      <c r="AI34" s="369">
        <v>100</v>
      </c>
      <c r="AJ34" s="370"/>
      <c r="AK34" s="370"/>
      <c r="AL34" s="370"/>
      <c r="AM34" s="369">
        <v>100</v>
      </c>
      <c r="AN34" s="370"/>
      <c r="AO34" s="370"/>
      <c r="AP34" s="370"/>
      <c r="AQ34" s="119" t="s">
        <v>570</v>
      </c>
      <c r="AR34" s="120"/>
      <c r="AS34" s="120"/>
      <c r="AT34" s="121"/>
      <c r="AU34" s="370" t="s">
        <v>570</v>
      </c>
      <c r="AV34" s="370"/>
      <c r="AW34" s="370"/>
      <c r="AX34" s="372"/>
    </row>
    <row r="35" spans="1:50" ht="23.25" customHeight="1" x14ac:dyDescent="0.15">
      <c r="A35" s="909" t="s">
        <v>386</v>
      </c>
      <c r="B35" s="910"/>
      <c r="C35" s="910"/>
      <c r="D35" s="910"/>
      <c r="E35" s="910"/>
      <c r="F35" s="911"/>
      <c r="G35" s="915" t="s">
        <v>577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3" t="s">
        <v>398</v>
      </c>
      <c r="AF65" s="374"/>
      <c r="AG65" s="374"/>
      <c r="AH65" s="375"/>
      <c r="AI65" s="373" t="s">
        <v>396</v>
      </c>
      <c r="AJ65" s="374"/>
      <c r="AK65" s="374"/>
      <c r="AL65" s="375"/>
      <c r="AM65" s="380" t="s">
        <v>425</v>
      </c>
      <c r="AN65" s="380"/>
      <c r="AO65" s="380"/>
      <c r="AP65" s="380"/>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8"/>
      <c r="AG66" s="338"/>
      <c r="AH66" s="339"/>
      <c r="AI66" s="337"/>
      <c r="AJ66" s="338"/>
      <c r="AK66" s="338"/>
      <c r="AL66" s="339"/>
      <c r="AM66" s="381"/>
      <c r="AN66" s="381"/>
      <c r="AO66" s="381"/>
      <c r="AP66" s="381"/>
      <c r="AQ66" s="274"/>
      <c r="AR66" s="275"/>
      <c r="AS66" s="877" t="s">
        <v>236</v>
      </c>
      <c r="AT66" s="878"/>
      <c r="AU66" s="275"/>
      <c r="AV66" s="275"/>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354</v>
      </c>
      <c r="B73" s="847"/>
      <c r="C73" s="847"/>
      <c r="D73" s="847"/>
      <c r="E73" s="847"/>
      <c r="F73" s="848"/>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49"/>
      <c r="B74" s="850"/>
      <c r="C74" s="850"/>
      <c r="D74" s="850"/>
      <c r="E74" s="850"/>
      <c r="F74" s="851"/>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9"/>
      <c r="B75" s="850"/>
      <c r="C75" s="850"/>
      <c r="D75" s="850"/>
      <c r="E75" s="850"/>
      <c r="F75" s="851"/>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9"/>
      <c r="B76" s="850"/>
      <c r="C76" s="850"/>
      <c r="D76" s="850"/>
      <c r="E76" s="850"/>
      <c r="F76" s="851"/>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9"/>
      <c r="B77" s="850"/>
      <c r="C77" s="850"/>
      <c r="D77" s="850"/>
      <c r="E77" s="850"/>
      <c r="F77" s="851"/>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4" t="s">
        <v>389</v>
      </c>
      <c r="B78" s="925"/>
      <c r="C78" s="925"/>
      <c r="D78" s="925"/>
      <c r="E78" s="922" t="s">
        <v>332</v>
      </c>
      <c r="F78" s="923"/>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0" t="s">
        <v>147</v>
      </c>
      <c r="B80" s="855" t="s">
        <v>345</v>
      </c>
      <c r="C80" s="856"/>
      <c r="D80" s="856"/>
      <c r="E80" s="856"/>
      <c r="F80" s="857"/>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4"/>
    </row>
    <row r="81" spans="1:60" ht="22.5" hidden="1" customHeight="1" x14ac:dyDescent="0.15">
      <c r="A81" s="521"/>
      <c r="B81" s="858"/>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92"/>
      <c r="C99" s="892"/>
      <c r="D99" s="892"/>
      <c r="E99" s="892"/>
      <c r="F99" s="893"/>
      <c r="G99" s="810"/>
      <c r="H99" s="251"/>
      <c r="I99" s="251"/>
      <c r="J99" s="251"/>
      <c r="K99" s="251"/>
      <c r="L99" s="251"/>
      <c r="M99" s="251"/>
      <c r="N99" s="251"/>
      <c r="O99" s="811"/>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9" t="s">
        <v>11</v>
      </c>
      <c r="AC100" s="869"/>
      <c r="AD100" s="869"/>
      <c r="AE100" s="832" t="s">
        <v>398</v>
      </c>
      <c r="AF100" s="833"/>
      <c r="AG100" s="833"/>
      <c r="AH100" s="834"/>
      <c r="AI100" s="832" t="s">
        <v>418</v>
      </c>
      <c r="AJ100" s="833"/>
      <c r="AK100" s="833"/>
      <c r="AL100" s="834"/>
      <c r="AM100" s="832" t="s">
        <v>425</v>
      </c>
      <c r="AN100" s="833"/>
      <c r="AO100" s="833"/>
      <c r="AP100" s="834"/>
      <c r="AQ100" s="941" t="s">
        <v>438</v>
      </c>
      <c r="AR100" s="942"/>
      <c r="AS100" s="942"/>
      <c r="AT100" s="943"/>
      <c r="AU100" s="941" t="s">
        <v>439</v>
      </c>
      <c r="AV100" s="942"/>
      <c r="AW100" s="942"/>
      <c r="AX100" s="944"/>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576</v>
      </c>
      <c r="AC101" s="552"/>
      <c r="AD101" s="552"/>
      <c r="AE101" s="369">
        <v>11</v>
      </c>
      <c r="AF101" s="370"/>
      <c r="AG101" s="370"/>
      <c r="AH101" s="371"/>
      <c r="AI101" s="369">
        <v>14</v>
      </c>
      <c r="AJ101" s="370"/>
      <c r="AK101" s="370"/>
      <c r="AL101" s="371"/>
      <c r="AM101" s="369">
        <v>20</v>
      </c>
      <c r="AN101" s="370"/>
      <c r="AO101" s="370"/>
      <c r="AP101" s="371"/>
      <c r="AQ101" s="369" t="s">
        <v>570</v>
      </c>
      <c r="AR101" s="370"/>
      <c r="AS101" s="370"/>
      <c r="AT101" s="371"/>
      <c r="AU101" s="369" t="s">
        <v>414</v>
      </c>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576</v>
      </c>
      <c r="AC102" s="552"/>
      <c r="AD102" s="552"/>
      <c r="AE102" s="363">
        <v>20</v>
      </c>
      <c r="AF102" s="363"/>
      <c r="AG102" s="363"/>
      <c r="AH102" s="363"/>
      <c r="AI102" s="363">
        <v>14</v>
      </c>
      <c r="AJ102" s="363"/>
      <c r="AK102" s="363"/>
      <c r="AL102" s="363"/>
      <c r="AM102" s="363">
        <v>14</v>
      </c>
      <c r="AN102" s="363"/>
      <c r="AO102" s="363"/>
      <c r="AP102" s="363"/>
      <c r="AQ102" s="823">
        <v>30</v>
      </c>
      <c r="AR102" s="824"/>
      <c r="AS102" s="824"/>
      <c r="AT102" s="825"/>
      <c r="AU102" s="823">
        <v>30</v>
      </c>
      <c r="AV102" s="824"/>
      <c r="AW102" s="824"/>
      <c r="AX102" s="825"/>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23"/>
      <c r="AV105" s="824"/>
      <c r="AW105" s="824"/>
      <c r="AX105" s="825"/>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3"/>
      <c r="AV108" s="824"/>
      <c r="AW108" s="824"/>
      <c r="AX108" s="825"/>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3"/>
      <c r="AV111" s="824"/>
      <c r="AW111" s="824"/>
      <c r="AX111" s="825"/>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658" t="s">
        <v>579</v>
      </c>
      <c r="H116" s="658"/>
      <c r="I116" s="658"/>
      <c r="J116" s="658"/>
      <c r="K116" s="658"/>
      <c r="L116" s="658"/>
      <c r="M116" s="658"/>
      <c r="N116" s="658"/>
      <c r="O116" s="658"/>
      <c r="P116" s="658"/>
      <c r="Q116" s="658"/>
      <c r="R116" s="658"/>
      <c r="S116" s="658"/>
      <c r="T116" s="658"/>
      <c r="U116" s="658"/>
      <c r="V116" s="658"/>
      <c r="W116" s="658"/>
      <c r="X116" s="658"/>
      <c r="Y116" s="360" t="s">
        <v>15</v>
      </c>
      <c r="Z116" s="361"/>
      <c r="AA116" s="362"/>
      <c r="AB116" s="820" t="s">
        <v>580</v>
      </c>
      <c r="AC116" s="821"/>
      <c r="AD116" s="822"/>
      <c r="AE116" s="363">
        <v>272727</v>
      </c>
      <c r="AF116" s="363"/>
      <c r="AG116" s="363"/>
      <c r="AH116" s="363"/>
      <c r="AI116" s="363">
        <v>214286</v>
      </c>
      <c r="AJ116" s="363"/>
      <c r="AK116" s="363"/>
      <c r="AL116" s="363"/>
      <c r="AM116" s="363">
        <v>150000</v>
      </c>
      <c r="AN116" s="363"/>
      <c r="AO116" s="363"/>
      <c r="AP116" s="363"/>
      <c r="AQ116" s="369">
        <v>100000</v>
      </c>
      <c r="AR116" s="370"/>
      <c r="AS116" s="370"/>
      <c r="AT116" s="370"/>
      <c r="AU116" s="370"/>
      <c r="AV116" s="370"/>
      <c r="AW116" s="370"/>
      <c r="AX116" s="372"/>
    </row>
    <row r="117" spans="1:50" ht="46.5" customHeight="1" thickBot="1" x14ac:dyDescent="0.2">
      <c r="A117" s="299"/>
      <c r="B117" s="300"/>
      <c r="C117" s="300"/>
      <c r="D117" s="300"/>
      <c r="E117" s="300"/>
      <c r="F117" s="301"/>
      <c r="G117" s="659"/>
      <c r="H117" s="659"/>
      <c r="I117" s="659"/>
      <c r="J117" s="659"/>
      <c r="K117" s="659"/>
      <c r="L117" s="659"/>
      <c r="M117" s="659"/>
      <c r="N117" s="659"/>
      <c r="O117" s="659"/>
      <c r="P117" s="659"/>
      <c r="Q117" s="659"/>
      <c r="R117" s="659"/>
      <c r="S117" s="659"/>
      <c r="T117" s="659"/>
      <c r="U117" s="659"/>
      <c r="V117" s="659"/>
      <c r="W117" s="659"/>
      <c r="X117" s="659"/>
      <c r="Y117" s="343" t="s">
        <v>49</v>
      </c>
      <c r="Z117" s="344"/>
      <c r="AA117" s="345"/>
      <c r="AB117" s="860" t="s">
        <v>581</v>
      </c>
      <c r="AC117" s="861"/>
      <c r="AD117" s="862"/>
      <c r="AE117" s="310" t="s">
        <v>582</v>
      </c>
      <c r="AF117" s="310"/>
      <c r="AG117" s="310"/>
      <c r="AH117" s="310"/>
      <c r="AI117" s="310" t="s">
        <v>583</v>
      </c>
      <c r="AJ117" s="310"/>
      <c r="AK117" s="310"/>
      <c r="AL117" s="310"/>
      <c r="AM117" s="310" t="s">
        <v>627</v>
      </c>
      <c r="AN117" s="310"/>
      <c r="AO117" s="310"/>
      <c r="AP117" s="310"/>
      <c r="AQ117" s="310" t="s">
        <v>584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413</v>
      </c>
      <c r="B130" s="1004"/>
      <c r="C130" s="1003" t="s">
        <v>239</v>
      </c>
      <c r="D130" s="1004"/>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v>2</v>
      </c>
      <c r="AV133" s="140"/>
      <c r="AW133" s="141" t="s">
        <v>181</v>
      </c>
      <c r="AX133" s="142"/>
    </row>
    <row r="134" spans="1:50" ht="39.75" customHeight="1" x14ac:dyDescent="0.15">
      <c r="A134" s="1007"/>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4.4000000000000004</v>
      </c>
      <c r="AF134" s="120"/>
      <c r="AG134" s="120"/>
      <c r="AH134" s="120"/>
      <c r="AI134" s="270">
        <v>4.5</v>
      </c>
      <c r="AJ134" s="120"/>
      <c r="AK134" s="120"/>
      <c r="AL134" s="120"/>
      <c r="AM134" s="270">
        <v>4.4000000000000004</v>
      </c>
      <c r="AN134" s="120"/>
      <c r="AO134" s="120"/>
      <c r="AP134" s="120"/>
      <c r="AQ134" s="270" t="s">
        <v>570</v>
      </c>
      <c r="AR134" s="120"/>
      <c r="AS134" s="120"/>
      <c r="AT134" s="120"/>
      <c r="AU134" s="270" t="s">
        <v>570</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v>3.5</v>
      </c>
      <c r="AF135" s="120"/>
      <c r="AG135" s="120"/>
      <c r="AH135" s="120"/>
      <c r="AI135" s="270">
        <v>3.5</v>
      </c>
      <c r="AJ135" s="120"/>
      <c r="AK135" s="120"/>
      <c r="AL135" s="120"/>
      <c r="AM135" s="270">
        <v>3.5</v>
      </c>
      <c r="AN135" s="120"/>
      <c r="AO135" s="120"/>
      <c r="AP135" s="120"/>
      <c r="AQ135" s="270" t="s">
        <v>570</v>
      </c>
      <c r="AR135" s="120"/>
      <c r="AS135" s="120"/>
      <c r="AT135" s="120"/>
      <c r="AU135" s="270">
        <v>3.5</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6"/>
      <c r="C154" s="255"/>
      <c r="D154" s="256"/>
      <c r="E154" s="255"/>
      <c r="F154" s="318"/>
      <c r="G154" s="235" t="s">
        <v>414</v>
      </c>
      <c r="H154" s="165"/>
      <c r="I154" s="165"/>
      <c r="J154" s="165"/>
      <c r="K154" s="165"/>
      <c r="L154" s="165"/>
      <c r="M154" s="165"/>
      <c r="N154" s="165"/>
      <c r="O154" s="165"/>
      <c r="P154" s="236"/>
      <c r="Q154" s="164" t="s">
        <v>414</v>
      </c>
      <c r="R154" s="165"/>
      <c r="S154" s="165"/>
      <c r="T154" s="165"/>
      <c r="U154" s="165"/>
      <c r="V154" s="165"/>
      <c r="W154" s="165"/>
      <c r="X154" s="165"/>
      <c r="Y154" s="165"/>
      <c r="Z154" s="165"/>
      <c r="AA154" s="936"/>
      <c r="AB154" s="259" t="s">
        <v>414</v>
      </c>
      <c r="AC154" s="260"/>
      <c r="AD154" s="260"/>
      <c r="AE154" s="265" t="s">
        <v>414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414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15">
      <c r="A433" s="1007"/>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5" customHeight="1" x14ac:dyDescent="0.15">
      <c r="A482" s="1007"/>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950000000000003"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568</v>
      </c>
      <c r="AE702" s="908"/>
      <c r="AF702" s="908"/>
      <c r="AG702" s="897" t="s">
        <v>590</v>
      </c>
      <c r="AH702" s="898"/>
      <c r="AI702" s="898"/>
      <c r="AJ702" s="898"/>
      <c r="AK702" s="898"/>
      <c r="AL702" s="898"/>
      <c r="AM702" s="898"/>
      <c r="AN702" s="898"/>
      <c r="AO702" s="898"/>
      <c r="AP702" s="898"/>
      <c r="AQ702" s="898"/>
      <c r="AR702" s="898"/>
      <c r="AS702" s="898"/>
      <c r="AT702" s="898"/>
      <c r="AU702" s="898"/>
      <c r="AV702" s="898"/>
      <c r="AW702" s="898"/>
      <c r="AX702" s="899"/>
    </row>
    <row r="703" spans="1:50" ht="39.95000000000000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39.950000000000003"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35.25"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568</v>
      </c>
      <c r="AE705" s="739"/>
      <c r="AF705" s="739"/>
      <c r="AG705" s="164" t="s">
        <v>626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5"/>
      <c r="D706" s="616"/>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625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25" customHeight="1" x14ac:dyDescent="0.15">
      <c r="A707" s="661"/>
      <c r="B707" s="776"/>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625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593</v>
      </c>
      <c r="AE708" s="674"/>
      <c r="AF708" s="674"/>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70" t="s">
        <v>628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70" t="s">
        <v>570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70" t="s">
        <v>594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0" t="s">
        <v>570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593</v>
      </c>
      <c r="AE714" s="593"/>
      <c r="AF714" s="594"/>
      <c r="AG714" s="695" t="s">
        <v>570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3"/>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568</v>
      </c>
      <c r="AE716" s="765"/>
      <c r="AF716" s="765"/>
      <c r="AG716" s="670" t="s">
        <v>630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70" t="s">
        <v>596</v>
      </c>
      <c r="AH717" s="671"/>
      <c r="AI717" s="671"/>
      <c r="AJ717" s="671"/>
      <c r="AK717" s="671"/>
      <c r="AL717" s="671"/>
      <c r="AM717" s="671"/>
      <c r="AN717" s="671"/>
      <c r="AO717" s="671"/>
      <c r="AP717" s="671"/>
      <c r="AQ717" s="671"/>
      <c r="AR717" s="671"/>
      <c r="AS717" s="671"/>
      <c r="AT717" s="671"/>
      <c r="AU717" s="671"/>
      <c r="AV717" s="671"/>
      <c r="AW717" s="671"/>
      <c r="AX717" s="672"/>
    </row>
    <row r="718" spans="1:50" ht="39.950000000000003"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3" t="s">
        <v>568</v>
      </c>
      <c r="AE719" s="674"/>
      <c r="AF719" s="674"/>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30" customHeight="1" x14ac:dyDescent="0.15">
      <c r="A721" s="654"/>
      <c r="B721" s="655"/>
      <c r="C721" s="930" t="s">
        <v>563</v>
      </c>
      <c r="D721" s="931"/>
      <c r="E721" s="931"/>
      <c r="F721" s="932"/>
      <c r="G721" s="950"/>
      <c r="H721" s="951"/>
      <c r="I721" s="82" t="str">
        <f>IF(OR(G721="　", G721=""), "", "-")</f>
        <v/>
      </c>
      <c r="J721" s="929">
        <v>913</v>
      </c>
      <c r="K721" s="929"/>
      <c r="L721" s="82" t="str">
        <f>IF(M721="","","-")</f>
        <v/>
      </c>
      <c r="M721" s="83"/>
      <c r="N721" s="926" t="s">
        <v>599</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30" customHeight="1" x14ac:dyDescent="0.15">
      <c r="A722" s="654"/>
      <c r="B722" s="655"/>
      <c r="C722" s="930" t="s">
        <v>563</v>
      </c>
      <c r="D722" s="931"/>
      <c r="E722" s="931"/>
      <c r="F722" s="932"/>
      <c r="G722" s="950"/>
      <c r="H722" s="951"/>
      <c r="I722" s="82" t="str">
        <f t="shared" ref="I722:I725" si="4">IF(OR(G722="　", G722=""), "", "-")</f>
        <v/>
      </c>
      <c r="J722" s="929">
        <v>914</v>
      </c>
      <c r="K722" s="929"/>
      <c r="L722" s="82" t="str">
        <f t="shared" ref="L722:L725" si="5">IF(M722="","","-")</f>
        <v/>
      </c>
      <c r="M722" s="83"/>
      <c r="N722" s="926" t="s">
        <v>600</v>
      </c>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3" t="s">
        <v>629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701" t="s">
        <v>57</v>
      </c>
      <c r="D727" s="702"/>
      <c r="E727" s="702"/>
      <c r="F727" s="703"/>
      <c r="G727" s="801" t="s">
        <v>601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19.899999999999999" customHeight="1" thickBot="1" x14ac:dyDescent="0.2">
      <c r="A729" s="771" t="s">
        <v>631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6" t="s">
        <v>632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6" customHeight="1" thickBot="1" x14ac:dyDescent="0.2">
      <c r="A733" s="755" t="s">
        <v>138</v>
      </c>
      <c r="B733" s="756"/>
      <c r="C733" s="756"/>
      <c r="D733" s="756"/>
      <c r="E733" s="757"/>
      <c r="F733" s="772" t="s">
        <v>633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5" customHeight="1" thickBot="1" x14ac:dyDescent="0.2">
      <c r="A735" s="612" t="s">
        <v>570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t="s">
        <v>570</v>
      </c>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t="s">
        <v>602</v>
      </c>
      <c r="AF737" s="103"/>
      <c r="AG737" s="103"/>
      <c r="AH737" s="103"/>
      <c r="AI737" s="103"/>
      <c r="AJ737" s="103"/>
      <c r="AK737" s="103"/>
      <c r="AL737" s="103"/>
      <c r="AM737" s="103"/>
      <c r="AN737" s="109" t="s">
        <v>402</v>
      </c>
      <c r="AO737" s="109"/>
      <c r="AP737" s="109"/>
      <c r="AQ737" s="109"/>
      <c r="AR737" s="110" t="s">
        <v>603</v>
      </c>
      <c r="AS737" s="111"/>
      <c r="AT737" s="111"/>
      <c r="AU737" s="111"/>
      <c r="AV737" s="111"/>
      <c r="AW737" s="111"/>
      <c r="AX737" s="112"/>
      <c r="AY737" s="88"/>
      <c r="AZ737" s="88"/>
    </row>
    <row r="738" spans="1:52" ht="24.75" customHeight="1" x14ac:dyDescent="0.15">
      <c r="A738" s="100" t="s">
        <v>401</v>
      </c>
      <c r="B738" s="101"/>
      <c r="C738" s="101"/>
      <c r="D738" s="102"/>
      <c r="E738" s="103" t="s">
        <v>603</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15">
      <c r="A739" s="100" t="s">
        <v>397</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884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9"/>
      <c r="C783" s="769"/>
      <c r="D783" s="769"/>
      <c r="E783" s="769"/>
      <c r="F783" s="77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7"/>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7"/>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610</v>
      </c>
      <c r="D838" s="423"/>
      <c r="E838" s="423"/>
      <c r="F838" s="423"/>
      <c r="G838" s="423"/>
      <c r="H838" s="423"/>
      <c r="I838" s="423"/>
      <c r="J838" s="424">
        <v>7010001023050</v>
      </c>
      <c r="K838" s="425"/>
      <c r="L838" s="425"/>
      <c r="M838" s="425"/>
      <c r="N838" s="425"/>
      <c r="O838" s="425"/>
      <c r="P838" s="321" t="s">
        <v>608</v>
      </c>
      <c r="Q838" s="322"/>
      <c r="R838" s="322"/>
      <c r="S838" s="322"/>
      <c r="T838" s="322"/>
      <c r="U838" s="322"/>
      <c r="V838" s="322"/>
      <c r="W838" s="322"/>
      <c r="X838" s="322"/>
      <c r="Y838" s="323">
        <v>0.5</v>
      </c>
      <c r="Z838" s="324"/>
      <c r="AA838" s="324"/>
      <c r="AB838" s="325"/>
      <c r="AC838" s="333" t="s">
        <v>378</v>
      </c>
      <c r="AD838" s="428"/>
      <c r="AE838" s="428"/>
      <c r="AF838" s="428"/>
      <c r="AG838" s="428"/>
      <c r="AH838" s="426">
        <v>2</v>
      </c>
      <c r="AI838" s="427"/>
      <c r="AJ838" s="427"/>
      <c r="AK838" s="427"/>
      <c r="AL838" s="330">
        <v>86.02</v>
      </c>
      <c r="AM838" s="331"/>
      <c r="AN838" s="331"/>
      <c r="AO838" s="332"/>
      <c r="AP838" s="326" t="s">
        <v>611</v>
      </c>
      <c r="AQ838" s="326"/>
      <c r="AR838" s="326"/>
      <c r="AS838" s="326"/>
      <c r="AT838" s="326"/>
      <c r="AU838" s="326"/>
      <c r="AV838" s="326"/>
      <c r="AW838" s="326"/>
      <c r="AX838" s="326"/>
    </row>
    <row r="839" spans="1:50" ht="30" customHeight="1" x14ac:dyDescent="0.15">
      <c r="A839" s="409">
        <v>2</v>
      </c>
      <c r="B839" s="409">
        <v>1</v>
      </c>
      <c r="C839" s="429" t="s">
        <v>610</v>
      </c>
      <c r="D839" s="423"/>
      <c r="E839" s="423"/>
      <c r="F839" s="423"/>
      <c r="G839" s="423"/>
      <c r="H839" s="423"/>
      <c r="I839" s="423"/>
      <c r="J839" s="424">
        <v>7010001023050</v>
      </c>
      <c r="K839" s="425"/>
      <c r="L839" s="425"/>
      <c r="M839" s="425"/>
      <c r="N839" s="425"/>
      <c r="O839" s="425"/>
      <c r="P839" s="321" t="s">
        <v>609</v>
      </c>
      <c r="Q839" s="322"/>
      <c r="R839" s="322"/>
      <c r="S839" s="322"/>
      <c r="T839" s="322"/>
      <c r="U839" s="322"/>
      <c r="V839" s="322"/>
      <c r="W839" s="322"/>
      <c r="X839" s="322"/>
      <c r="Y839" s="323">
        <v>0.1</v>
      </c>
      <c r="Z839" s="324"/>
      <c r="AA839" s="324"/>
      <c r="AB839" s="325"/>
      <c r="AC839" s="333" t="s">
        <v>384</v>
      </c>
      <c r="AD839" s="333"/>
      <c r="AE839" s="333"/>
      <c r="AF839" s="333"/>
      <c r="AG839" s="333"/>
      <c r="AH839" s="426" t="s">
        <v>611</v>
      </c>
      <c r="AI839" s="427"/>
      <c r="AJ839" s="427"/>
      <c r="AK839" s="427"/>
      <c r="AL839" s="330">
        <v>100</v>
      </c>
      <c r="AM839" s="331"/>
      <c r="AN839" s="331"/>
      <c r="AO839" s="332"/>
      <c r="AP839" s="326" t="s">
        <v>611</v>
      </c>
      <c r="AQ839" s="326"/>
      <c r="AR839" s="326"/>
      <c r="AS839" s="326"/>
      <c r="AT839" s="326"/>
      <c r="AU839" s="326"/>
      <c r="AV839" s="326"/>
      <c r="AW839" s="326"/>
      <c r="AX839" s="326"/>
    </row>
    <row r="840" spans="1:50" ht="30" customHeight="1" x14ac:dyDescent="0.15">
      <c r="A840" s="409">
        <v>3</v>
      </c>
      <c r="B840" s="409">
        <v>1</v>
      </c>
      <c r="C840" s="429" t="s">
        <v>610</v>
      </c>
      <c r="D840" s="423"/>
      <c r="E840" s="423"/>
      <c r="F840" s="423"/>
      <c r="G840" s="423"/>
      <c r="H840" s="423"/>
      <c r="I840" s="423"/>
      <c r="J840" s="424">
        <v>7010001023050</v>
      </c>
      <c r="K840" s="425"/>
      <c r="L840" s="425"/>
      <c r="M840" s="425"/>
      <c r="N840" s="425"/>
      <c r="O840" s="425"/>
      <c r="P840" s="321" t="s">
        <v>607</v>
      </c>
      <c r="Q840" s="322"/>
      <c r="R840" s="322"/>
      <c r="S840" s="322"/>
      <c r="T840" s="322"/>
      <c r="U840" s="322"/>
      <c r="V840" s="322"/>
      <c r="W840" s="322"/>
      <c r="X840" s="322"/>
      <c r="Y840" s="323">
        <v>0.1</v>
      </c>
      <c r="Z840" s="324"/>
      <c r="AA840" s="324"/>
      <c r="AB840" s="325"/>
      <c r="AC840" s="333" t="s">
        <v>384</v>
      </c>
      <c r="AD840" s="333"/>
      <c r="AE840" s="333"/>
      <c r="AF840" s="333"/>
      <c r="AG840" s="333"/>
      <c r="AH840" s="328" t="s">
        <v>611</v>
      </c>
      <c r="AI840" s="329"/>
      <c r="AJ840" s="329"/>
      <c r="AK840" s="329"/>
      <c r="AL840" s="330">
        <v>100</v>
      </c>
      <c r="AM840" s="331"/>
      <c r="AN840" s="331"/>
      <c r="AO840" s="332"/>
      <c r="AP840" s="326" t="s">
        <v>611</v>
      </c>
      <c r="AQ840" s="326"/>
      <c r="AR840" s="326"/>
      <c r="AS840" s="326"/>
      <c r="AT840" s="326"/>
      <c r="AU840" s="326"/>
      <c r="AV840" s="326"/>
      <c r="AW840" s="326"/>
      <c r="AX840" s="326"/>
    </row>
    <row r="841" spans="1:50" ht="30" customHeight="1" x14ac:dyDescent="0.15">
      <c r="A841" s="409">
        <v>4</v>
      </c>
      <c r="B841" s="409">
        <v>1</v>
      </c>
      <c r="C841" s="429" t="s">
        <v>612</v>
      </c>
      <c r="D841" s="423"/>
      <c r="E841" s="423"/>
      <c r="F841" s="423"/>
      <c r="G841" s="423"/>
      <c r="H841" s="423"/>
      <c r="I841" s="423"/>
      <c r="J841" s="424">
        <v>4070001011201</v>
      </c>
      <c r="K841" s="425"/>
      <c r="L841" s="425"/>
      <c r="M841" s="425"/>
      <c r="N841" s="425"/>
      <c r="O841" s="425"/>
      <c r="P841" s="321" t="s">
        <v>607</v>
      </c>
      <c r="Q841" s="322"/>
      <c r="R841" s="322"/>
      <c r="S841" s="322"/>
      <c r="T841" s="322"/>
      <c r="U841" s="322"/>
      <c r="V841" s="322"/>
      <c r="W841" s="322"/>
      <c r="X841" s="322"/>
      <c r="Y841" s="323">
        <v>0.3</v>
      </c>
      <c r="Z841" s="324"/>
      <c r="AA841" s="324"/>
      <c r="AB841" s="325"/>
      <c r="AC841" s="333" t="s">
        <v>384</v>
      </c>
      <c r="AD841" s="333"/>
      <c r="AE841" s="333"/>
      <c r="AF841" s="333"/>
      <c r="AG841" s="333"/>
      <c r="AH841" s="328" t="s">
        <v>611</v>
      </c>
      <c r="AI841" s="329"/>
      <c r="AJ841" s="329"/>
      <c r="AK841" s="329"/>
      <c r="AL841" s="330">
        <v>100</v>
      </c>
      <c r="AM841" s="331"/>
      <c r="AN841" s="331"/>
      <c r="AO841" s="332"/>
      <c r="AP841" s="326" t="s">
        <v>611</v>
      </c>
      <c r="AQ841" s="326"/>
      <c r="AR841" s="326"/>
      <c r="AS841" s="326"/>
      <c r="AT841" s="326"/>
      <c r="AU841" s="326"/>
      <c r="AV841" s="326"/>
      <c r="AW841" s="326"/>
      <c r="AX841" s="326"/>
    </row>
    <row r="842" spans="1:50" ht="30" customHeight="1" x14ac:dyDescent="0.15">
      <c r="A842" s="409">
        <v>5</v>
      </c>
      <c r="B842" s="409">
        <v>1</v>
      </c>
      <c r="C842" s="429" t="s">
        <v>612</v>
      </c>
      <c r="D842" s="423"/>
      <c r="E842" s="423"/>
      <c r="F842" s="423"/>
      <c r="G842" s="423"/>
      <c r="H842" s="423"/>
      <c r="I842" s="423"/>
      <c r="J842" s="424">
        <v>4070001011201</v>
      </c>
      <c r="K842" s="425"/>
      <c r="L842" s="425"/>
      <c r="M842" s="425"/>
      <c r="N842" s="425"/>
      <c r="O842" s="425"/>
      <c r="P842" s="321" t="s">
        <v>607</v>
      </c>
      <c r="Q842" s="322"/>
      <c r="R842" s="322"/>
      <c r="S842" s="322"/>
      <c r="T842" s="322"/>
      <c r="U842" s="322"/>
      <c r="V842" s="322"/>
      <c r="W842" s="322"/>
      <c r="X842" s="322"/>
      <c r="Y842" s="323">
        <v>0.1</v>
      </c>
      <c r="Z842" s="324"/>
      <c r="AA842" s="324"/>
      <c r="AB842" s="325"/>
      <c r="AC842" s="327" t="s">
        <v>384</v>
      </c>
      <c r="AD842" s="327"/>
      <c r="AE842" s="327"/>
      <c r="AF842" s="327"/>
      <c r="AG842" s="327"/>
      <c r="AH842" s="328" t="s">
        <v>611</v>
      </c>
      <c r="AI842" s="329"/>
      <c r="AJ842" s="329"/>
      <c r="AK842" s="329"/>
      <c r="AL842" s="330">
        <v>100</v>
      </c>
      <c r="AM842" s="331"/>
      <c r="AN842" s="331"/>
      <c r="AO842" s="332"/>
      <c r="AP842" s="326" t="s">
        <v>611</v>
      </c>
      <c r="AQ842" s="326"/>
      <c r="AR842" s="326"/>
      <c r="AS842" s="326"/>
      <c r="AT842" s="326"/>
      <c r="AU842" s="326"/>
      <c r="AV842" s="326"/>
      <c r="AW842" s="326"/>
      <c r="AX842" s="326"/>
    </row>
    <row r="843" spans="1:50" ht="30" customHeight="1" x14ac:dyDescent="0.15">
      <c r="A843" s="409">
        <v>6</v>
      </c>
      <c r="B843" s="409">
        <v>1</v>
      </c>
      <c r="C843" s="429" t="s">
        <v>613</v>
      </c>
      <c r="D843" s="423"/>
      <c r="E843" s="423"/>
      <c r="F843" s="423"/>
      <c r="G843" s="423"/>
      <c r="H843" s="423"/>
      <c r="I843" s="423"/>
      <c r="J843" s="424">
        <v>5010001006123</v>
      </c>
      <c r="K843" s="425"/>
      <c r="L843" s="425"/>
      <c r="M843" s="425"/>
      <c r="N843" s="425"/>
      <c r="O843" s="425"/>
      <c r="P843" s="321" t="s">
        <v>607</v>
      </c>
      <c r="Q843" s="322"/>
      <c r="R843" s="322"/>
      <c r="S843" s="322"/>
      <c r="T843" s="322"/>
      <c r="U843" s="322"/>
      <c r="V843" s="322"/>
      <c r="W843" s="322"/>
      <c r="X843" s="322"/>
      <c r="Y843" s="323">
        <v>0.2</v>
      </c>
      <c r="Z843" s="324"/>
      <c r="AA843" s="324"/>
      <c r="AB843" s="325"/>
      <c r="AC843" s="327" t="s">
        <v>384</v>
      </c>
      <c r="AD843" s="327"/>
      <c r="AE843" s="327"/>
      <c r="AF843" s="327"/>
      <c r="AG843" s="327"/>
      <c r="AH843" s="328" t="s">
        <v>611</v>
      </c>
      <c r="AI843" s="329"/>
      <c r="AJ843" s="329"/>
      <c r="AK843" s="329"/>
      <c r="AL843" s="330">
        <v>100</v>
      </c>
      <c r="AM843" s="331"/>
      <c r="AN843" s="331"/>
      <c r="AO843" s="332"/>
      <c r="AP843" s="326" t="s">
        <v>611</v>
      </c>
      <c r="AQ843" s="326"/>
      <c r="AR843" s="326"/>
      <c r="AS843" s="326"/>
      <c r="AT843" s="326"/>
      <c r="AU843" s="326"/>
      <c r="AV843" s="326"/>
      <c r="AW843" s="326"/>
      <c r="AX843" s="326"/>
    </row>
    <row r="844" spans="1:50" ht="30" customHeight="1" x14ac:dyDescent="0.15">
      <c r="A844" s="409">
        <v>7</v>
      </c>
      <c r="B844" s="409">
        <v>1</v>
      </c>
      <c r="C844" s="429" t="s">
        <v>613</v>
      </c>
      <c r="D844" s="423"/>
      <c r="E844" s="423"/>
      <c r="F844" s="423"/>
      <c r="G844" s="423"/>
      <c r="H844" s="423"/>
      <c r="I844" s="423"/>
      <c r="J844" s="424">
        <v>5010001006123</v>
      </c>
      <c r="K844" s="425"/>
      <c r="L844" s="425"/>
      <c r="M844" s="425"/>
      <c r="N844" s="425"/>
      <c r="O844" s="425"/>
      <c r="P844" s="321" t="s">
        <v>607</v>
      </c>
      <c r="Q844" s="322"/>
      <c r="R844" s="322"/>
      <c r="S844" s="322"/>
      <c r="T844" s="322"/>
      <c r="U844" s="322"/>
      <c r="V844" s="322"/>
      <c r="W844" s="322"/>
      <c r="X844" s="322"/>
      <c r="Y844" s="323">
        <v>0.1</v>
      </c>
      <c r="Z844" s="324"/>
      <c r="AA844" s="324"/>
      <c r="AB844" s="325"/>
      <c r="AC844" s="327" t="s">
        <v>384</v>
      </c>
      <c r="AD844" s="327"/>
      <c r="AE844" s="327"/>
      <c r="AF844" s="327"/>
      <c r="AG844" s="327"/>
      <c r="AH844" s="328" t="s">
        <v>611</v>
      </c>
      <c r="AI844" s="329"/>
      <c r="AJ844" s="329"/>
      <c r="AK844" s="329"/>
      <c r="AL844" s="330">
        <v>100</v>
      </c>
      <c r="AM844" s="331"/>
      <c r="AN844" s="331"/>
      <c r="AO844" s="332"/>
      <c r="AP844" s="326" t="s">
        <v>611</v>
      </c>
      <c r="AQ844" s="326"/>
      <c r="AR844" s="326"/>
      <c r="AS844" s="326"/>
      <c r="AT844" s="326"/>
      <c r="AU844" s="326"/>
      <c r="AV844" s="326"/>
      <c r="AW844" s="326"/>
      <c r="AX844" s="326"/>
    </row>
    <row r="845" spans="1:50" ht="30" customHeight="1" x14ac:dyDescent="0.15">
      <c r="A845" s="409">
        <v>8</v>
      </c>
      <c r="B845" s="409">
        <v>1</v>
      </c>
      <c r="C845" s="429" t="s">
        <v>615</v>
      </c>
      <c r="D845" s="423"/>
      <c r="E845" s="423"/>
      <c r="F845" s="423"/>
      <c r="G845" s="423"/>
      <c r="H845" s="423"/>
      <c r="I845" s="423"/>
      <c r="J845" s="424">
        <v>3010001010696</v>
      </c>
      <c r="K845" s="425"/>
      <c r="L845" s="425"/>
      <c r="M845" s="425"/>
      <c r="N845" s="425"/>
      <c r="O845" s="425"/>
      <c r="P845" s="321" t="s">
        <v>614</v>
      </c>
      <c r="Q845" s="322"/>
      <c r="R845" s="322"/>
      <c r="S845" s="322"/>
      <c r="T845" s="322"/>
      <c r="U845" s="322"/>
      <c r="V845" s="322"/>
      <c r="W845" s="322"/>
      <c r="X845" s="322"/>
      <c r="Y845" s="323">
        <v>0.2</v>
      </c>
      <c r="Z845" s="324"/>
      <c r="AA845" s="324"/>
      <c r="AB845" s="325"/>
      <c r="AC845" s="327" t="s">
        <v>384</v>
      </c>
      <c r="AD845" s="327"/>
      <c r="AE845" s="327"/>
      <c r="AF845" s="327"/>
      <c r="AG845" s="327"/>
      <c r="AH845" s="328" t="s">
        <v>611</v>
      </c>
      <c r="AI845" s="329"/>
      <c r="AJ845" s="329"/>
      <c r="AK845" s="329"/>
      <c r="AL845" s="330">
        <v>100</v>
      </c>
      <c r="AM845" s="331"/>
      <c r="AN845" s="331"/>
      <c r="AO845" s="332"/>
      <c r="AP845" s="326" t="s">
        <v>611</v>
      </c>
      <c r="AQ845" s="326"/>
      <c r="AR845" s="326"/>
      <c r="AS845" s="326"/>
      <c r="AT845" s="326"/>
      <c r="AU845" s="326"/>
      <c r="AV845" s="326"/>
      <c r="AW845" s="326"/>
      <c r="AX845" s="326"/>
    </row>
    <row r="846" spans="1:50" ht="30" customHeight="1" x14ac:dyDescent="0.15">
      <c r="A846" s="409">
        <v>9</v>
      </c>
      <c r="B846" s="409">
        <v>1</v>
      </c>
      <c r="C846" s="429" t="s">
        <v>615</v>
      </c>
      <c r="D846" s="423"/>
      <c r="E846" s="423"/>
      <c r="F846" s="423"/>
      <c r="G846" s="423"/>
      <c r="H846" s="423"/>
      <c r="I846" s="423"/>
      <c r="J846" s="424">
        <v>3010001010696</v>
      </c>
      <c r="K846" s="425"/>
      <c r="L846" s="425"/>
      <c r="M846" s="425"/>
      <c r="N846" s="425"/>
      <c r="O846" s="425"/>
      <c r="P846" s="321" t="s">
        <v>607</v>
      </c>
      <c r="Q846" s="322"/>
      <c r="R846" s="322"/>
      <c r="S846" s="322"/>
      <c r="T846" s="322"/>
      <c r="U846" s="322"/>
      <c r="V846" s="322"/>
      <c r="W846" s="322"/>
      <c r="X846" s="322"/>
      <c r="Y846" s="323">
        <v>0.1</v>
      </c>
      <c r="Z846" s="324"/>
      <c r="AA846" s="324"/>
      <c r="AB846" s="325"/>
      <c r="AC846" s="327" t="s">
        <v>384</v>
      </c>
      <c r="AD846" s="327"/>
      <c r="AE846" s="327"/>
      <c r="AF846" s="327"/>
      <c r="AG846" s="327"/>
      <c r="AH846" s="328" t="s">
        <v>611</v>
      </c>
      <c r="AI846" s="329"/>
      <c r="AJ846" s="329"/>
      <c r="AK846" s="329"/>
      <c r="AL846" s="330">
        <v>100</v>
      </c>
      <c r="AM846" s="331"/>
      <c r="AN846" s="331"/>
      <c r="AO846" s="332"/>
      <c r="AP846" s="326" t="s">
        <v>611</v>
      </c>
      <c r="AQ846" s="326"/>
      <c r="AR846" s="326"/>
      <c r="AS846" s="326"/>
      <c r="AT846" s="326"/>
      <c r="AU846" s="326"/>
      <c r="AV846" s="326"/>
      <c r="AW846" s="326"/>
      <c r="AX846" s="326"/>
    </row>
    <row r="847" spans="1:50" ht="30" customHeight="1" x14ac:dyDescent="0.15">
      <c r="A847" s="409">
        <v>10</v>
      </c>
      <c r="B847" s="409">
        <v>1</v>
      </c>
      <c r="C847" s="429" t="s">
        <v>616</v>
      </c>
      <c r="D847" s="423"/>
      <c r="E847" s="423"/>
      <c r="F847" s="423"/>
      <c r="G847" s="423"/>
      <c r="H847" s="423"/>
      <c r="I847" s="423"/>
      <c r="J847" s="424">
        <v>8010001036745</v>
      </c>
      <c r="K847" s="425"/>
      <c r="L847" s="425"/>
      <c r="M847" s="425"/>
      <c r="N847" s="425"/>
      <c r="O847" s="425"/>
      <c r="P847" s="321" t="s">
        <v>607</v>
      </c>
      <c r="Q847" s="322"/>
      <c r="R847" s="322"/>
      <c r="S847" s="322"/>
      <c r="T847" s="322"/>
      <c r="U847" s="322"/>
      <c r="V847" s="322"/>
      <c r="W847" s="322"/>
      <c r="X847" s="322"/>
      <c r="Y847" s="323">
        <v>0.1</v>
      </c>
      <c r="Z847" s="324"/>
      <c r="AA847" s="324"/>
      <c r="AB847" s="325"/>
      <c r="AC847" s="327" t="s">
        <v>384</v>
      </c>
      <c r="AD847" s="327"/>
      <c r="AE847" s="327"/>
      <c r="AF847" s="327"/>
      <c r="AG847" s="327"/>
      <c r="AH847" s="328" t="s">
        <v>611</v>
      </c>
      <c r="AI847" s="329"/>
      <c r="AJ847" s="329"/>
      <c r="AK847" s="329"/>
      <c r="AL847" s="330">
        <v>100</v>
      </c>
      <c r="AM847" s="331"/>
      <c r="AN847" s="331"/>
      <c r="AO847" s="332"/>
      <c r="AP847" s="326" t="s">
        <v>611</v>
      </c>
      <c r="AQ847" s="326"/>
      <c r="AR847" s="326"/>
      <c r="AS847" s="326"/>
      <c r="AT847" s="326"/>
      <c r="AU847" s="326"/>
      <c r="AV847" s="326"/>
      <c r="AW847" s="326"/>
      <c r="AX847" s="326"/>
    </row>
    <row r="848" spans="1:50" ht="30" customHeight="1" x14ac:dyDescent="0.15">
      <c r="A848" s="409">
        <v>11</v>
      </c>
      <c r="B848" s="409">
        <v>1</v>
      </c>
      <c r="C848" s="429" t="s">
        <v>616</v>
      </c>
      <c r="D848" s="423"/>
      <c r="E848" s="423"/>
      <c r="F848" s="423"/>
      <c r="G848" s="423"/>
      <c r="H848" s="423"/>
      <c r="I848" s="423"/>
      <c r="J848" s="424">
        <v>8010001036745</v>
      </c>
      <c r="K848" s="425"/>
      <c r="L848" s="425"/>
      <c r="M848" s="425"/>
      <c r="N848" s="425"/>
      <c r="O848" s="425"/>
      <c r="P848" s="321" t="s">
        <v>607</v>
      </c>
      <c r="Q848" s="322"/>
      <c r="R848" s="322"/>
      <c r="S848" s="322"/>
      <c r="T848" s="322"/>
      <c r="U848" s="322"/>
      <c r="V848" s="322"/>
      <c r="W848" s="322"/>
      <c r="X848" s="322"/>
      <c r="Y848" s="323">
        <v>0.1</v>
      </c>
      <c r="Z848" s="324"/>
      <c r="AA848" s="324"/>
      <c r="AB848" s="325"/>
      <c r="AC848" s="327" t="s">
        <v>384</v>
      </c>
      <c r="AD848" s="327"/>
      <c r="AE848" s="327"/>
      <c r="AF848" s="327"/>
      <c r="AG848" s="327"/>
      <c r="AH848" s="328" t="s">
        <v>611</v>
      </c>
      <c r="AI848" s="329"/>
      <c r="AJ848" s="329"/>
      <c r="AK848" s="329"/>
      <c r="AL848" s="330">
        <v>100</v>
      </c>
      <c r="AM848" s="331"/>
      <c r="AN848" s="331"/>
      <c r="AO848" s="332"/>
      <c r="AP848" s="326" t="s">
        <v>611</v>
      </c>
      <c r="AQ848" s="326"/>
      <c r="AR848" s="326"/>
      <c r="AS848" s="326"/>
      <c r="AT848" s="326"/>
      <c r="AU848" s="326"/>
      <c r="AV848" s="326"/>
      <c r="AW848" s="326"/>
      <c r="AX848" s="326"/>
    </row>
    <row r="849" spans="1:50" ht="30" customHeight="1" x14ac:dyDescent="0.15">
      <c r="A849" s="409">
        <v>12</v>
      </c>
      <c r="B849" s="409">
        <v>1</v>
      </c>
      <c r="C849" s="429" t="s">
        <v>616</v>
      </c>
      <c r="D849" s="423"/>
      <c r="E849" s="423"/>
      <c r="F849" s="423"/>
      <c r="G849" s="423"/>
      <c r="H849" s="423"/>
      <c r="I849" s="423"/>
      <c r="J849" s="424">
        <v>8010001036745</v>
      </c>
      <c r="K849" s="425"/>
      <c r="L849" s="425"/>
      <c r="M849" s="425"/>
      <c r="N849" s="425"/>
      <c r="O849" s="425"/>
      <c r="P849" s="321" t="s">
        <v>607</v>
      </c>
      <c r="Q849" s="322"/>
      <c r="R849" s="322"/>
      <c r="S849" s="322"/>
      <c r="T849" s="322"/>
      <c r="U849" s="322"/>
      <c r="V849" s="322"/>
      <c r="W849" s="322"/>
      <c r="X849" s="322"/>
      <c r="Y849" s="323">
        <v>0.1</v>
      </c>
      <c r="Z849" s="324"/>
      <c r="AA849" s="324"/>
      <c r="AB849" s="325"/>
      <c r="AC849" s="327" t="s">
        <v>384</v>
      </c>
      <c r="AD849" s="327"/>
      <c r="AE849" s="327"/>
      <c r="AF849" s="327"/>
      <c r="AG849" s="327"/>
      <c r="AH849" s="328" t="s">
        <v>611</v>
      </c>
      <c r="AI849" s="329"/>
      <c r="AJ849" s="329"/>
      <c r="AK849" s="329"/>
      <c r="AL849" s="330">
        <v>100</v>
      </c>
      <c r="AM849" s="331"/>
      <c r="AN849" s="331"/>
      <c r="AO849" s="332"/>
      <c r="AP849" s="326" t="s">
        <v>611</v>
      </c>
      <c r="AQ849" s="326"/>
      <c r="AR849" s="326"/>
      <c r="AS849" s="326"/>
      <c r="AT849" s="326"/>
      <c r="AU849" s="326"/>
      <c r="AV849" s="326"/>
      <c r="AW849" s="326"/>
      <c r="AX849" s="326"/>
    </row>
    <row r="850" spans="1:50" ht="30" customHeight="1" x14ac:dyDescent="0.15">
      <c r="A850" s="409">
        <v>13</v>
      </c>
      <c r="B850" s="409">
        <v>1</v>
      </c>
      <c r="C850" s="429" t="s">
        <v>617</v>
      </c>
      <c r="D850" s="423"/>
      <c r="E850" s="423"/>
      <c r="F850" s="423"/>
      <c r="G850" s="423"/>
      <c r="H850" s="423"/>
      <c r="I850" s="423"/>
      <c r="J850" s="424">
        <v>9010501006148</v>
      </c>
      <c r="K850" s="425"/>
      <c r="L850" s="425"/>
      <c r="M850" s="425"/>
      <c r="N850" s="425"/>
      <c r="O850" s="425"/>
      <c r="P850" s="321" t="s">
        <v>607</v>
      </c>
      <c r="Q850" s="322"/>
      <c r="R850" s="322"/>
      <c r="S850" s="322"/>
      <c r="T850" s="322"/>
      <c r="U850" s="322"/>
      <c r="V850" s="322"/>
      <c r="W850" s="322"/>
      <c r="X850" s="322"/>
      <c r="Y850" s="323">
        <v>0.1</v>
      </c>
      <c r="Z850" s="324"/>
      <c r="AA850" s="324"/>
      <c r="AB850" s="325"/>
      <c r="AC850" s="327" t="s">
        <v>384</v>
      </c>
      <c r="AD850" s="327"/>
      <c r="AE850" s="327"/>
      <c r="AF850" s="327"/>
      <c r="AG850" s="327"/>
      <c r="AH850" s="328" t="s">
        <v>611</v>
      </c>
      <c r="AI850" s="329"/>
      <c r="AJ850" s="329"/>
      <c r="AK850" s="329"/>
      <c r="AL850" s="330">
        <v>100</v>
      </c>
      <c r="AM850" s="331"/>
      <c r="AN850" s="331"/>
      <c r="AO850" s="332"/>
      <c r="AP850" s="326" t="s">
        <v>611</v>
      </c>
      <c r="AQ850" s="326"/>
      <c r="AR850" s="326"/>
      <c r="AS850" s="326"/>
      <c r="AT850" s="326"/>
      <c r="AU850" s="326"/>
      <c r="AV850" s="326"/>
      <c r="AW850" s="326"/>
      <c r="AX850" s="326"/>
    </row>
    <row r="851" spans="1:50" ht="30" customHeight="1" x14ac:dyDescent="0.15">
      <c r="A851" s="409">
        <v>14</v>
      </c>
      <c r="B851" s="409">
        <v>1</v>
      </c>
      <c r="C851" s="429" t="s">
        <v>618</v>
      </c>
      <c r="D851" s="423"/>
      <c r="E851" s="423"/>
      <c r="F851" s="423"/>
      <c r="G851" s="423"/>
      <c r="H851" s="423"/>
      <c r="I851" s="423"/>
      <c r="J851" s="424">
        <v>5040001008612</v>
      </c>
      <c r="K851" s="425"/>
      <c r="L851" s="425"/>
      <c r="M851" s="425"/>
      <c r="N851" s="425"/>
      <c r="O851" s="425"/>
      <c r="P851" s="321" t="s">
        <v>619</v>
      </c>
      <c r="Q851" s="322"/>
      <c r="R851" s="322"/>
      <c r="S851" s="322"/>
      <c r="T851" s="322"/>
      <c r="U851" s="322"/>
      <c r="V851" s="322"/>
      <c r="W851" s="322"/>
      <c r="X851" s="322"/>
      <c r="Y851" s="323">
        <v>0.1</v>
      </c>
      <c r="Z851" s="324"/>
      <c r="AA851" s="324"/>
      <c r="AB851" s="325"/>
      <c r="AC851" s="327" t="s">
        <v>384</v>
      </c>
      <c r="AD851" s="327"/>
      <c r="AE851" s="327"/>
      <c r="AF851" s="327"/>
      <c r="AG851" s="327"/>
      <c r="AH851" s="328" t="s">
        <v>611</v>
      </c>
      <c r="AI851" s="329"/>
      <c r="AJ851" s="329"/>
      <c r="AK851" s="329"/>
      <c r="AL851" s="330">
        <v>100</v>
      </c>
      <c r="AM851" s="331"/>
      <c r="AN851" s="331"/>
      <c r="AO851" s="332"/>
      <c r="AP851" s="326" t="s">
        <v>611</v>
      </c>
      <c r="AQ851" s="326"/>
      <c r="AR851" s="326"/>
      <c r="AS851" s="326"/>
      <c r="AT851" s="326"/>
      <c r="AU851" s="326"/>
      <c r="AV851" s="326"/>
      <c r="AW851" s="326"/>
      <c r="AX851" s="326"/>
    </row>
    <row r="852" spans="1:50" ht="39.950000000000003" customHeight="1" x14ac:dyDescent="0.15">
      <c r="A852" s="409">
        <v>15</v>
      </c>
      <c r="B852" s="409">
        <v>1</v>
      </c>
      <c r="C852" s="429" t="s">
        <v>621</v>
      </c>
      <c r="D852" s="423"/>
      <c r="E852" s="423"/>
      <c r="F852" s="423"/>
      <c r="G852" s="423"/>
      <c r="H852" s="423"/>
      <c r="I852" s="423"/>
      <c r="J852" s="424">
        <v>2010601040739</v>
      </c>
      <c r="K852" s="425"/>
      <c r="L852" s="425"/>
      <c r="M852" s="425"/>
      <c r="N852" s="425"/>
      <c r="O852" s="425"/>
      <c r="P852" s="321" t="s">
        <v>620</v>
      </c>
      <c r="Q852" s="322"/>
      <c r="R852" s="322"/>
      <c r="S852" s="322"/>
      <c r="T852" s="322"/>
      <c r="U852" s="322"/>
      <c r="V852" s="322"/>
      <c r="W852" s="322"/>
      <c r="X852" s="322"/>
      <c r="Y852" s="323">
        <v>0.1</v>
      </c>
      <c r="Z852" s="324"/>
      <c r="AA852" s="324"/>
      <c r="AB852" s="325"/>
      <c r="AC852" s="327" t="s">
        <v>384</v>
      </c>
      <c r="AD852" s="327"/>
      <c r="AE852" s="327"/>
      <c r="AF852" s="327"/>
      <c r="AG852" s="327"/>
      <c r="AH852" s="328" t="s">
        <v>611</v>
      </c>
      <c r="AI852" s="329"/>
      <c r="AJ852" s="329"/>
      <c r="AK852" s="329"/>
      <c r="AL852" s="330">
        <v>100</v>
      </c>
      <c r="AM852" s="331"/>
      <c r="AN852" s="331"/>
      <c r="AO852" s="332"/>
      <c r="AP852" s="326" t="s">
        <v>611</v>
      </c>
      <c r="AQ852" s="326"/>
      <c r="AR852" s="326"/>
      <c r="AS852" s="326"/>
      <c r="AT852" s="326"/>
      <c r="AU852" s="326"/>
      <c r="AV852" s="326"/>
      <c r="AW852" s="326"/>
      <c r="AX852" s="326"/>
    </row>
    <row r="853" spans="1:50" ht="30" customHeight="1" x14ac:dyDescent="0.15">
      <c r="A853" s="409">
        <v>16</v>
      </c>
      <c r="B853" s="409">
        <v>1</v>
      </c>
      <c r="C853" s="429" t="s">
        <v>622</v>
      </c>
      <c r="D853" s="423"/>
      <c r="E853" s="423"/>
      <c r="F853" s="423"/>
      <c r="G853" s="423"/>
      <c r="H853" s="423"/>
      <c r="I853" s="423"/>
      <c r="J853" s="424">
        <v>2021001016122</v>
      </c>
      <c r="K853" s="425"/>
      <c r="L853" s="425"/>
      <c r="M853" s="425"/>
      <c r="N853" s="425"/>
      <c r="O853" s="425"/>
      <c r="P853" s="321" t="s">
        <v>623</v>
      </c>
      <c r="Q853" s="322"/>
      <c r="R853" s="322"/>
      <c r="S853" s="322"/>
      <c r="T853" s="322"/>
      <c r="U853" s="322"/>
      <c r="V853" s="322"/>
      <c r="W853" s="322"/>
      <c r="X853" s="322"/>
      <c r="Y853" s="323">
        <v>0.1</v>
      </c>
      <c r="Z853" s="324"/>
      <c r="AA853" s="324"/>
      <c r="AB853" s="325"/>
      <c r="AC853" s="327" t="s">
        <v>384</v>
      </c>
      <c r="AD853" s="327"/>
      <c r="AE853" s="327"/>
      <c r="AF853" s="327"/>
      <c r="AG853" s="327"/>
      <c r="AH853" s="328" t="s">
        <v>611</v>
      </c>
      <c r="AI853" s="329"/>
      <c r="AJ853" s="329"/>
      <c r="AK853" s="329"/>
      <c r="AL853" s="330">
        <v>100</v>
      </c>
      <c r="AM853" s="331"/>
      <c r="AN853" s="331"/>
      <c r="AO853" s="332"/>
      <c r="AP853" s="326" t="s">
        <v>611</v>
      </c>
      <c r="AQ853" s="326"/>
      <c r="AR853" s="326"/>
      <c r="AS853" s="326"/>
      <c r="AT853" s="326"/>
      <c r="AU853" s="326"/>
      <c r="AV853" s="326"/>
      <c r="AW853" s="326"/>
      <c r="AX853" s="326"/>
    </row>
    <row r="854" spans="1:50" s="16" customFormat="1" ht="30" customHeight="1" x14ac:dyDescent="0.15">
      <c r="A854" s="409">
        <v>17</v>
      </c>
      <c r="B854" s="409">
        <v>1</v>
      </c>
      <c r="C854" s="429" t="s">
        <v>624</v>
      </c>
      <c r="D854" s="423"/>
      <c r="E854" s="423"/>
      <c r="F854" s="423"/>
      <c r="G854" s="423"/>
      <c r="H854" s="423"/>
      <c r="I854" s="423"/>
      <c r="J854" s="424">
        <v>2010001135668</v>
      </c>
      <c r="K854" s="425"/>
      <c r="L854" s="425"/>
      <c r="M854" s="425"/>
      <c r="N854" s="425"/>
      <c r="O854" s="425"/>
      <c r="P854" s="321" t="s">
        <v>623</v>
      </c>
      <c r="Q854" s="322"/>
      <c r="R854" s="322"/>
      <c r="S854" s="322"/>
      <c r="T854" s="322"/>
      <c r="U854" s="322"/>
      <c r="V854" s="322"/>
      <c r="W854" s="322"/>
      <c r="X854" s="322"/>
      <c r="Y854" s="323">
        <v>0.1</v>
      </c>
      <c r="Z854" s="324"/>
      <c r="AA854" s="324"/>
      <c r="AB854" s="325"/>
      <c r="AC854" s="327" t="s">
        <v>384</v>
      </c>
      <c r="AD854" s="327"/>
      <c r="AE854" s="327"/>
      <c r="AF854" s="327"/>
      <c r="AG854" s="327"/>
      <c r="AH854" s="328" t="s">
        <v>611</v>
      </c>
      <c r="AI854" s="329"/>
      <c r="AJ854" s="329"/>
      <c r="AK854" s="329"/>
      <c r="AL854" s="330">
        <v>100</v>
      </c>
      <c r="AM854" s="331"/>
      <c r="AN854" s="331"/>
      <c r="AO854" s="332"/>
      <c r="AP854" s="326" t="s">
        <v>611</v>
      </c>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3"/>
      <c r="E1102" s="281" t="s">
        <v>265</v>
      </c>
      <c r="F1102" s="903"/>
      <c r="G1102" s="903"/>
      <c r="H1102" s="903"/>
      <c r="I1102" s="903"/>
      <c r="J1102" s="281" t="s">
        <v>300</v>
      </c>
      <c r="K1102" s="281"/>
      <c r="L1102" s="281"/>
      <c r="M1102" s="281"/>
      <c r="N1102" s="281"/>
      <c r="O1102" s="281"/>
      <c r="P1102" s="349" t="s">
        <v>27</v>
      </c>
      <c r="Q1102" s="349"/>
      <c r="R1102" s="349"/>
      <c r="S1102" s="349"/>
      <c r="T1102" s="349"/>
      <c r="U1102" s="349"/>
      <c r="V1102" s="349"/>
      <c r="W1102" s="349"/>
      <c r="X1102" s="349"/>
      <c r="Y1102" s="281" t="s">
        <v>302</v>
      </c>
      <c r="Z1102" s="903"/>
      <c r="AA1102" s="903"/>
      <c r="AB1102" s="903"/>
      <c r="AC1102" s="281" t="s">
        <v>248</v>
      </c>
      <c r="AD1102" s="281"/>
      <c r="AE1102" s="281"/>
      <c r="AF1102" s="281"/>
      <c r="AG1102" s="281"/>
      <c r="AH1102" s="349" t="s">
        <v>261</v>
      </c>
      <c r="AI1102" s="350"/>
      <c r="AJ1102" s="350"/>
      <c r="AK1102" s="350"/>
      <c r="AL1102" s="350" t="s">
        <v>21</v>
      </c>
      <c r="AM1102" s="350"/>
      <c r="AN1102" s="350"/>
      <c r="AO1102" s="906"/>
      <c r="AP1102" s="431" t="s">
        <v>334</v>
      </c>
      <c r="AQ1102" s="431"/>
      <c r="AR1102" s="431"/>
      <c r="AS1102" s="431"/>
      <c r="AT1102" s="431"/>
      <c r="AU1102" s="431"/>
      <c r="AV1102" s="431"/>
      <c r="AW1102" s="431"/>
      <c r="AX1102" s="431"/>
    </row>
    <row r="1103" spans="1:50" ht="30" customHeight="1" x14ac:dyDescent="0.15">
      <c r="A1103" s="409">
        <v>1</v>
      </c>
      <c r="B1103" s="409">
        <v>1</v>
      </c>
      <c r="C1103" s="905"/>
      <c r="D1103" s="905"/>
      <c r="E1103" s="265" t="s">
        <v>570</v>
      </c>
      <c r="F1103" s="904"/>
      <c r="G1103" s="904"/>
      <c r="H1103" s="904"/>
      <c r="I1103" s="904"/>
      <c r="J1103" s="424" t="s">
        <v>570</v>
      </c>
      <c r="K1103" s="425"/>
      <c r="L1103" s="425"/>
      <c r="M1103" s="425"/>
      <c r="N1103" s="425"/>
      <c r="O1103" s="425"/>
      <c r="P1103" s="321" t="s">
        <v>570</v>
      </c>
      <c r="Q1103" s="322"/>
      <c r="R1103" s="322"/>
      <c r="S1103" s="322"/>
      <c r="T1103" s="322"/>
      <c r="U1103" s="322"/>
      <c r="V1103" s="322"/>
      <c r="W1103" s="322"/>
      <c r="X1103" s="322"/>
      <c r="Y1103" s="323" t="s">
        <v>570</v>
      </c>
      <c r="Z1103" s="324"/>
      <c r="AA1103" s="324"/>
      <c r="AB1103" s="325"/>
      <c r="AC1103" s="327"/>
      <c r="AD1103" s="327"/>
      <c r="AE1103" s="327"/>
      <c r="AF1103" s="327"/>
      <c r="AG1103" s="327"/>
      <c r="AH1103" s="328" t="s">
        <v>570</v>
      </c>
      <c r="AI1103" s="329"/>
      <c r="AJ1103" s="329"/>
      <c r="AK1103" s="329"/>
      <c r="AL1103" s="330" t="s">
        <v>570</v>
      </c>
      <c r="AM1103" s="331"/>
      <c r="AN1103" s="331"/>
      <c r="AO1103" s="332"/>
      <c r="AP1103" s="326" t="s">
        <v>570</v>
      </c>
      <c r="AQ1103" s="326"/>
      <c r="AR1103" s="326"/>
      <c r="AS1103" s="326"/>
      <c r="AT1103" s="326"/>
      <c r="AU1103" s="326"/>
      <c r="AV1103" s="326"/>
      <c r="AW1103" s="326"/>
      <c r="AX1103" s="326"/>
    </row>
    <row r="1104" spans="1:50" ht="30" hidden="1" customHeight="1" x14ac:dyDescent="0.15">
      <c r="A1104" s="409">
        <v>2</v>
      </c>
      <c r="B1104" s="409">
        <v>1</v>
      </c>
      <c r="C1104" s="905"/>
      <c r="D1104" s="905"/>
      <c r="E1104" s="904"/>
      <c r="F1104" s="904"/>
      <c r="G1104" s="904"/>
      <c r="H1104" s="904"/>
      <c r="I1104" s="90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5"/>
      <c r="D1105" s="905"/>
      <c r="E1105" s="904"/>
      <c r="F1105" s="904"/>
      <c r="G1105" s="904"/>
      <c r="H1105" s="904"/>
      <c r="I1105" s="90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5"/>
      <c r="D1106" s="905"/>
      <c r="E1106" s="904"/>
      <c r="F1106" s="904"/>
      <c r="G1106" s="904"/>
      <c r="H1106" s="904"/>
      <c r="I1106" s="90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5"/>
      <c r="D1107" s="905"/>
      <c r="E1107" s="904"/>
      <c r="F1107" s="904"/>
      <c r="G1107" s="904"/>
      <c r="H1107" s="904"/>
      <c r="I1107" s="90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5"/>
      <c r="D1108" s="905"/>
      <c r="E1108" s="904"/>
      <c r="F1108" s="904"/>
      <c r="G1108" s="904"/>
      <c r="H1108" s="904"/>
      <c r="I1108" s="90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5"/>
      <c r="D1109" s="905"/>
      <c r="E1109" s="904"/>
      <c r="F1109" s="904"/>
      <c r="G1109" s="904"/>
      <c r="H1109" s="904"/>
      <c r="I1109" s="90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5"/>
      <c r="D1110" s="905"/>
      <c r="E1110" s="904"/>
      <c r="F1110" s="904"/>
      <c r="G1110" s="904"/>
      <c r="H1110" s="904"/>
      <c r="I1110" s="90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5"/>
      <c r="D1111" s="905"/>
      <c r="E1111" s="904"/>
      <c r="F1111" s="904"/>
      <c r="G1111" s="904"/>
      <c r="H1111" s="904"/>
      <c r="I1111" s="90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5"/>
      <c r="D1112" s="905"/>
      <c r="E1112" s="904"/>
      <c r="F1112" s="904"/>
      <c r="G1112" s="904"/>
      <c r="H1112" s="904"/>
      <c r="I1112" s="90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5"/>
      <c r="D1113" s="905"/>
      <c r="E1113" s="904"/>
      <c r="F1113" s="904"/>
      <c r="G1113" s="904"/>
      <c r="H1113" s="904"/>
      <c r="I1113" s="90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5"/>
      <c r="D1114" s="905"/>
      <c r="E1114" s="904"/>
      <c r="F1114" s="904"/>
      <c r="G1114" s="904"/>
      <c r="H1114" s="904"/>
      <c r="I1114" s="90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5"/>
      <c r="D1115" s="905"/>
      <c r="E1115" s="904"/>
      <c r="F1115" s="904"/>
      <c r="G1115" s="904"/>
      <c r="H1115" s="904"/>
      <c r="I1115" s="90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5"/>
      <c r="D1116" s="905"/>
      <c r="E1116" s="904"/>
      <c r="F1116" s="904"/>
      <c r="G1116" s="904"/>
      <c r="H1116" s="904"/>
      <c r="I1116" s="90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5"/>
      <c r="D1117" s="905"/>
      <c r="E1117" s="904"/>
      <c r="F1117" s="904"/>
      <c r="G1117" s="904"/>
      <c r="H1117" s="904"/>
      <c r="I1117" s="90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5"/>
      <c r="D1118" s="905"/>
      <c r="E1118" s="904"/>
      <c r="F1118" s="904"/>
      <c r="G1118" s="904"/>
      <c r="H1118" s="904"/>
      <c r="I1118" s="90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5"/>
      <c r="D1119" s="905"/>
      <c r="E1119" s="904"/>
      <c r="F1119" s="904"/>
      <c r="G1119" s="904"/>
      <c r="H1119" s="904"/>
      <c r="I1119" s="90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5"/>
      <c r="D1120" s="905"/>
      <c r="E1120" s="265"/>
      <c r="F1120" s="904"/>
      <c r="G1120" s="904"/>
      <c r="H1120" s="904"/>
      <c r="I1120" s="90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5"/>
      <c r="D1121" s="905"/>
      <c r="E1121" s="904"/>
      <c r="F1121" s="904"/>
      <c r="G1121" s="904"/>
      <c r="H1121" s="904"/>
      <c r="I1121" s="90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5"/>
      <c r="D1122" s="905"/>
      <c r="E1122" s="904"/>
      <c r="F1122" s="904"/>
      <c r="G1122" s="904"/>
      <c r="H1122" s="904"/>
      <c r="I1122" s="90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5"/>
      <c r="D1123" s="905"/>
      <c r="E1123" s="904"/>
      <c r="F1123" s="904"/>
      <c r="G1123" s="904"/>
      <c r="H1123" s="904"/>
      <c r="I1123" s="90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5"/>
      <c r="D1124" s="905"/>
      <c r="E1124" s="904"/>
      <c r="F1124" s="904"/>
      <c r="G1124" s="904"/>
      <c r="H1124" s="904"/>
      <c r="I1124" s="90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5"/>
      <c r="D1125" s="905"/>
      <c r="E1125" s="904"/>
      <c r="F1125" s="904"/>
      <c r="G1125" s="904"/>
      <c r="H1125" s="904"/>
      <c r="I1125" s="90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5"/>
      <c r="D1126" s="905"/>
      <c r="E1126" s="904"/>
      <c r="F1126" s="904"/>
      <c r="G1126" s="904"/>
      <c r="H1126" s="904"/>
      <c r="I1126" s="90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5"/>
      <c r="D1127" s="905"/>
      <c r="E1127" s="904"/>
      <c r="F1127" s="904"/>
      <c r="G1127" s="904"/>
      <c r="H1127" s="904"/>
      <c r="I1127" s="90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5"/>
      <c r="D1128" s="905"/>
      <c r="E1128" s="904"/>
      <c r="F1128" s="904"/>
      <c r="G1128" s="904"/>
      <c r="H1128" s="904"/>
      <c r="I1128" s="90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5"/>
      <c r="D1129" s="905"/>
      <c r="E1129" s="904"/>
      <c r="F1129" s="904"/>
      <c r="G1129" s="904"/>
      <c r="H1129" s="904"/>
      <c r="I1129" s="90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5"/>
      <c r="D1130" s="905"/>
      <c r="E1130" s="904"/>
      <c r="F1130" s="904"/>
      <c r="G1130" s="904"/>
      <c r="H1130" s="904"/>
      <c r="I1130" s="90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5"/>
      <c r="D1131" s="905"/>
      <c r="E1131" s="904"/>
      <c r="F1131" s="904"/>
      <c r="G1131" s="904"/>
      <c r="H1131" s="904"/>
      <c r="I1131" s="90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5"/>
      <c r="D1132" s="905"/>
      <c r="E1132" s="904"/>
      <c r="F1132" s="904"/>
      <c r="G1132" s="904"/>
      <c r="H1132" s="904"/>
      <c r="I1132" s="904"/>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6"/>
      <c r="Z2" s="417"/>
      <c r="AA2" s="418"/>
      <c r="AB2" s="1020" t="s">
        <v>11</v>
      </c>
      <c r="AC2" s="1021"/>
      <c r="AD2" s="1022"/>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7"/>
      <c r="Z3" s="1018"/>
      <c r="AA3" s="1019"/>
      <c r="AB3" s="1023"/>
      <c r="AC3" s="1024"/>
      <c r="AD3" s="102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26"/>
      <c r="I4" s="1026"/>
      <c r="J4" s="1026"/>
      <c r="K4" s="1026"/>
      <c r="L4" s="1026"/>
      <c r="M4" s="1026"/>
      <c r="N4" s="1026"/>
      <c r="O4" s="1027"/>
      <c r="P4" s="165"/>
      <c r="Q4" s="1034"/>
      <c r="R4" s="1034"/>
      <c r="S4" s="1034"/>
      <c r="T4" s="1034"/>
      <c r="U4" s="1034"/>
      <c r="V4" s="1034"/>
      <c r="W4" s="1034"/>
      <c r="X4" s="1035"/>
      <c r="Y4" s="1012" t="s">
        <v>12</v>
      </c>
      <c r="Z4" s="1013"/>
      <c r="AA4" s="1014"/>
      <c r="AB4" s="552"/>
      <c r="AC4" s="1015"/>
      <c r="AD4" s="101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7" t="s">
        <v>54</v>
      </c>
      <c r="Z5" s="1009"/>
      <c r="AA5" s="1010"/>
      <c r="AB5" s="523"/>
      <c r="AC5" s="1011"/>
      <c r="AD5" s="101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31"/>
      <c r="H6" s="1032"/>
      <c r="I6" s="1032"/>
      <c r="J6" s="1032"/>
      <c r="K6" s="1032"/>
      <c r="L6" s="1032"/>
      <c r="M6" s="1032"/>
      <c r="N6" s="1032"/>
      <c r="O6" s="1033"/>
      <c r="P6" s="1038"/>
      <c r="Q6" s="1038"/>
      <c r="R6" s="1038"/>
      <c r="S6" s="1038"/>
      <c r="T6" s="1038"/>
      <c r="U6" s="1038"/>
      <c r="V6" s="1038"/>
      <c r="W6" s="1038"/>
      <c r="X6" s="1039"/>
      <c r="Y6" s="1040" t="s">
        <v>13</v>
      </c>
      <c r="Z6" s="1009"/>
      <c r="AA6" s="1010"/>
      <c r="AB6" s="462" t="s">
        <v>182</v>
      </c>
      <c r="AC6" s="1041"/>
      <c r="AD6" s="104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6"/>
      <c r="Z9" s="417"/>
      <c r="AA9" s="418"/>
      <c r="AB9" s="1020" t="s">
        <v>11</v>
      </c>
      <c r="AC9" s="1021"/>
      <c r="AD9" s="1022"/>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7"/>
      <c r="Z10" s="1018"/>
      <c r="AA10" s="1019"/>
      <c r="AB10" s="1023"/>
      <c r="AC10" s="1024"/>
      <c r="AD10" s="102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2"/>
      <c r="AC11" s="1015"/>
      <c r="AD11" s="101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3"/>
      <c r="AC12" s="1011"/>
      <c r="AD12" s="101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2" t="s">
        <v>182</v>
      </c>
      <c r="AC13" s="1041"/>
      <c r="AD13" s="104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6"/>
      <c r="Z16" s="417"/>
      <c r="AA16" s="418"/>
      <c r="AB16" s="1020" t="s">
        <v>11</v>
      </c>
      <c r="AC16" s="1021"/>
      <c r="AD16" s="1022"/>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7"/>
      <c r="Z17" s="1018"/>
      <c r="AA17" s="1019"/>
      <c r="AB17" s="1023"/>
      <c r="AC17" s="1024"/>
      <c r="AD17" s="102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2"/>
      <c r="AC18" s="1015"/>
      <c r="AD18" s="101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3"/>
      <c r="AC19" s="1011"/>
      <c r="AD19" s="101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2" t="s">
        <v>182</v>
      </c>
      <c r="AC20" s="1041"/>
      <c r="AD20" s="104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6"/>
      <c r="Z23" s="417"/>
      <c r="AA23" s="418"/>
      <c r="AB23" s="1020" t="s">
        <v>11</v>
      </c>
      <c r="AC23" s="1021"/>
      <c r="AD23" s="1022"/>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7"/>
      <c r="Z24" s="1018"/>
      <c r="AA24" s="1019"/>
      <c r="AB24" s="1023"/>
      <c r="AC24" s="1024"/>
      <c r="AD24" s="102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2"/>
      <c r="AC25" s="1015"/>
      <c r="AD25" s="101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3"/>
      <c r="AC26" s="1011"/>
      <c r="AD26" s="101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2" t="s">
        <v>182</v>
      </c>
      <c r="AC27" s="1041"/>
      <c r="AD27" s="104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6"/>
      <c r="Z30" s="417"/>
      <c r="AA30" s="418"/>
      <c r="AB30" s="1020" t="s">
        <v>11</v>
      </c>
      <c r="AC30" s="1021"/>
      <c r="AD30" s="1022"/>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7"/>
      <c r="Z31" s="1018"/>
      <c r="AA31" s="1019"/>
      <c r="AB31" s="1023"/>
      <c r="AC31" s="1024"/>
      <c r="AD31" s="102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2"/>
      <c r="AC32" s="1015"/>
      <c r="AD32" s="101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3"/>
      <c r="AC33" s="1011"/>
      <c r="AD33" s="101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2" t="s">
        <v>182</v>
      </c>
      <c r="AC34" s="1041"/>
      <c r="AD34" s="104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6"/>
      <c r="Z37" s="417"/>
      <c r="AA37" s="418"/>
      <c r="AB37" s="1020" t="s">
        <v>11</v>
      </c>
      <c r="AC37" s="1021"/>
      <c r="AD37" s="1022"/>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7"/>
      <c r="Z38" s="1018"/>
      <c r="AA38" s="1019"/>
      <c r="AB38" s="1023"/>
      <c r="AC38" s="1024"/>
      <c r="AD38" s="102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2"/>
      <c r="AC39" s="1015"/>
      <c r="AD39" s="101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3"/>
      <c r="AC40" s="1011"/>
      <c r="AD40" s="101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2" t="s">
        <v>182</v>
      </c>
      <c r="AC41" s="1041"/>
      <c r="AD41" s="104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6"/>
      <c r="Z44" s="417"/>
      <c r="AA44" s="418"/>
      <c r="AB44" s="1020" t="s">
        <v>11</v>
      </c>
      <c r="AC44" s="1021"/>
      <c r="AD44" s="1022"/>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7"/>
      <c r="Z45" s="1018"/>
      <c r="AA45" s="1019"/>
      <c r="AB45" s="1023"/>
      <c r="AC45" s="1024"/>
      <c r="AD45" s="102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2"/>
      <c r="AC46" s="1015"/>
      <c r="AD46" s="101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3"/>
      <c r="AC47" s="1011"/>
      <c r="AD47" s="101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2" t="s">
        <v>182</v>
      </c>
      <c r="AC48" s="1041"/>
      <c r="AD48" s="104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6"/>
      <c r="Z51" s="417"/>
      <c r="AA51" s="418"/>
      <c r="AB51" s="373" t="s">
        <v>11</v>
      </c>
      <c r="AC51" s="1021"/>
      <c r="AD51" s="1022"/>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7"/>
      <c r="Z52" s="1018"/>
      <c r="AA52" s="1019"/>
      <c r="AB52" s="1023"/>
      <c r="AC52" s="1024"/>
      <c r="AD52" s="102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2"/>
      <c r="AC53" s="1015"/>
      <c r="AD53" s="101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3"/>
      <c r="AC54" s="1011"/>
      <c r="AD54" s="101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2" t="s">
        <v>182</v>
      </c>
      <c r="AC55" s="1041"/>
      <c r="AD55" s="104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6"/>
      <c r="Z58" s="417"/>
      <c r="AA58" s="418"/>
      <c r="AB58" s="1020" t="s">
        <v>11</v>
      </c>
      <c r="AC58" s="1021"/>
      <c r="AD58" s="1022"/>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7"/>
      <c r="Z59" s="1018"/>
      <c r="AA59" s="1019"/>
      <c r="AB59" s="1023"/>
      <c r="AC59" s="1024"/>
      <c r="AD59" s="102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2"/>
      <c r="AC60" s="1015"/>
      <c r="AD60" s="101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3"/>
      <c r="AC61" s="1011"/>
      <c r="AD61" s="101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2" t="s">
        <v>182</v>
      </c>
      <c r="AC62" s="1041"/>
      <c r="AD62" s="104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6"/>
      <c r="Z65" s="417"/>
      <c r="AA65" s="418"/>
      <c r="AB65" s="1020" t="s">
        <v>11</v>
      </c>
      <c r="AC65" s="1021"/>
      <c r="AD65" s="1022"/>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7"/>
      <c r="Z66" s="1018"/>
      <c r="AA66" s="1019"/>
      <c r="AB66" s="1023"/>
      <c r="AC66" s="1024"/>
      <c r="AD66" s="102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2"/>
      <c r="AC67" s="1015"/>
      <c r="AD67" s="101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3"/>
      <c r="AC68" s="1011"/>
      <c r="AD68" s="101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8">
        <v>1</v>
      </c>
      <c r="B4" s="106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8">
        <v>1</v>
      </c>
      <c r="B37" s="106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8">
        <v>1</v>
      </c>
      <c r="B70" s="106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8">
        <v>1</v>
      </c>
      <c r="B103" s="106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8">
        <v>1</v>
      </c>
      <c r="B136" s="106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8">
        <v>1</v>
      </c>
      <c r="B169" s="106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8">
        <v>1</v>
      </c>
      <c r="B202" s="106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8">
        <v>1</v>
      </c>
      <c r="B235" s="106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8">
        <v>1</v>
      </c>
      <c r="B268" s="106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8">
        <v>1</v>
      </c>
      <c r="B301" s="106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8">
        <v>1</v>
      </c>
      <c r="B334" s="106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8">
        <v>1</v>
      </c>
      <c r="B367" s="106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8">
        <v>1</v>
      </c>
      <c r="B400" s="106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8">
        <v>1</v>
      </c>
      <c r="B433" s="106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8">
        <v>1</v>
      </c>
      <c r="B466" s="106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8">
        <v>1</v>
      </c>
      <c r="B499" s="106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8">
        <v>1</v>
      </c>
      <c r="B532" s="106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8">
        <v>1</v>
      </c>
      <c r="B565" s="106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8">
        <v>1</v>
      </c>
      <c r="B598" s="106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8">
        <v>1</v>
      </c>
      <c r="B631" s="106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8">
        <v>1</v>
      </c>
      <c r="B664" s="106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8">
        <v>1</v>
      </c>
      <c r="B697" s="106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8">
        <v>1</v>
      </c>
      <c r="B730" s="106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8">
        <v>1</v>
      </c>
      <c r="B763" s="106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8">
        <v>1</v>
      </c>
      <c r="B796" s="106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8">
        <v>1</v>
      </c>
      <c r="B829" s="106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8">
        <v>1</v>
      </c>
      <c r="B862" s="106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8">
        <v>1</v>
      </c>
      <c r="B895" s="106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8">
        <v>1</v>
      </c>
      <c r="B928" s="106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8">
        <v>1</v>
      </c>
      <c r="B961" s="106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8">
        <v>1</v>
      </c>
      <c r="B994" s="106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8">
        <v>1</v>
      </c>
      <c r="B1027" s="106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8">
        <v>1</v>
      </c>
      <c r="B1060" s="106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8">
        <v>1</v>
      </c>
      <c r="B1093" s="106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8">
        <v>1</v>
      </c>
      <c r="B1126" s="106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8">
        <v>1</v>
      </c>
      <c r="B1159" s="106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8">
        <v>1</v>
      </c>
      <c r="B1192" s="106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8">
        <v>1</v>
      </c>
      <c r="B1225" s="106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8">
        <v>1</v>
      </c>
      <c r="B1258" s="106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8">
        <v>1</v>
      </c>
      <c r="B1291" s="106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2020-09-28T01:18:28Z</cp:lastPrinted>
  <dcterms:created xsi:type="dcterms:W3CDTF">2012-03-13T00:50:25Z</dcterms:created>
  <dcterms:modified xsi:type="dcterms:W3CDTF">2020-10-05T02:36:21Z</dcterms:modified>
</cp:coreProperties>
</file>