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<sst xmlns="http://schemas.openxmlformats.org/spreadsheetml/2006/main" count="3008" uniqueCount="669">
  <si>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</si>
  <si>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</si>
  <si>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</si>
  <si>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</si>
  <si>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</si>
  <si>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</si>
  <si>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</si>
  <si>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</si>
  <si>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</si>
  <si>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</si>
  <si>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</si>
  <si>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</si>
  <si>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</si>
  <si>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</si>
  <si>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</si>
  <si>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</si>
  <si>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</si>
  <si>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</si>
  <si>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</si>
  <si>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</si>
  <si>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</si>
  <si>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</si>
  <si>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</si>
  <si>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</si>
  <si>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</si>
  <si>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</si>
  <si>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</si>
  <si>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</si>
  <si>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</si>
  <si>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</si>
  <si>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</si>
  <si>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</si>
  <si>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</si>
  <si>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</si>
  <si>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</si>
  <si>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</si>
  <si>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</si>
  <si>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</si>
  <si>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</si>
  <si>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</si>
  <si>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</si>
  <si>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</si>
  <si>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</si>
  <si>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</si>
  <si>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</si>
  <si>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</si>
  <si>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</si>
  <si>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</si>
  <si>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</si>
  <si>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</si>
  <si>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</si>
  <si>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</si>
  <si>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</si>
  <si>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</si>
  <si>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</si>
  <si>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</si>
  <si>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</si>
  <si>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</si>
  <si>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</si>
  <si>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</si>
  <si>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</si>
  <si>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</si>
  <si>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</si>
  <si>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</si>
  <si>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</si>
  <si>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</si>
  <si>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</si>
  <si>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</si>
  <si>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</si>
  <si>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</si>
  <si>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</si>
  <si>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</si>
  <si>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</si>
  <si>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</si>
  <si>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</si>
  <si>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</si>
  <si>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</si>
  <si>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</si>
  <si>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</si>
  <si>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</si>
  <si>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</si>
  <si>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</si>
  <si>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</si>
  <si>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</si>
  <si>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</si>
  <si>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</si>
  <si>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</si>
  <si>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</si>
  <si>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</si>
  <si>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</si>
  <si>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</si>
  <si>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</si>
  <si>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</si>
  <si>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</si>
  <si>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</si>
  <si>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</si>
  <si>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</si>
  <si>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</si>
  <si>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</si>
  <si>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</si>
  <si>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</si>
  <si>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</si>
  <si>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</si>
  <si>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</si>
  <si>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</si>
  <si>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</si>
  <si>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</si>
  <si>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</si>
  <si>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</si>
  <si>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</si>
  <si>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</si>
  <si>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</si>
  <si>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</si>
  <si>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</si>
  <si>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</si>
  <si>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</si>
  <si>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</si>
  <si>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</si>
  <si>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</si>
  <si>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</si>
  <si>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</si>
  <si>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</si>
  <si>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</si>
  <si>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</si>
  <si>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</si>
  <si>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</si>
  <si>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</si>
  <si>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</si>
  <si>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</si>
  <si>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</si>
  <si>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</si>
  <si>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</si>
  <si>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</si>
  <si>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</si>
  <si>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</si>
  <si>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</si>
  <si>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</si>
  <si>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</si>
  <si>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</si>
  <si>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</si>
  <si>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</si>
  <si>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</si>
  <si>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</si>
  <si>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</si>
  <si>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</si>
  <si>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</si>
  <si>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</si>
  <si>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</si>
  <si>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</si>
  <si>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</si>
  <si>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</si>
  <si>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</si>
  <si>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</si>
  <si>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</si>
  <si>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</si>
  <si>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</si>
  <si>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</si>
  <si>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</si>
  <si>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</si>
  <si>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</si>
  <si>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</si>
  <si>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</si>
  <si>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</si>
  <si>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</si>
  <si>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</si>
  <si>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</si>
  <si>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</si>
  <si>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</si>
  <si>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</si>
  <si>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</si>
  <si>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</si>
  <si>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</si>
  <si>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</si>
  <si>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</si>
  <si>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</si>
  <si>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</si>
  <si>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</si>
  <si>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</si>
  <si>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</si>
  <si>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</si>
  <si>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</si>
  <si>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</si>
  <si>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</si>
  <si>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</si>
  <si>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</si>
  <si>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</si>
  <si>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</si>
  <si>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</si>
  <si>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</si>
  <si>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</si>
  <si>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</si>
  <si>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</si>
  <si>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</si>
  <si>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</si>
  <si>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</si>
  <si>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</si>
  <si>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</si>
  <si>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</si>
  <si>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</si>
  <si>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</si>
  <si>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</si>
  <si>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</si>
  <si>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</si>
  <si>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</si>
  <si>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</si>
  <si>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</si>
  <si>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</si>
  <si>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</si>
  <si>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</si>
  <si>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</si>
  <si>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</si>
  <si>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</si>
  <si>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</si>
  <si>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</si>
  <si>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</si>
  <si>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</si>
  <si>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</si>
  <si>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</si>
  <si>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</si>
  <si>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</si>
  <si>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</si>
  <si>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</si>
  <si>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</si>
  <si>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</si>
  <si>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</si>
  <si>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</si>
  <si>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</si>
  <si>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</si>
  <si>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</si>
  <si>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</si>
  <si>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</si>
  <si>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</si>
  <si>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</si>
  <si>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</si>
  <si>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</si>
  <si>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</si>
  <si>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</si>
  <si>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</si>
  <si>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</si>
  <si>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</si>
  <si>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</si>
  <si>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</si>
  <si>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</si>
  <si>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</si>
  <si>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</si>
  <si>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</si>
  <si>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</si>
  <si>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</si>
  <si>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</si>
  <si>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</si>
  <si>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</si>
  <si>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</si>
  <si>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</si>
  <si>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</si>
  <si>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</si>
  <si>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</si>
  <si>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</si>
  <si>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</si>
  <si>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</si>
  <si>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</si>
  <si>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</si>
  <si>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</si>
  <si>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</si>
  <si>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</si>
  <si>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</si>
  <si>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</si>
  <si>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</si>
  <si>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</si>
  <si>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</si>
  <si>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</si>
  <si>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</si>
  <si>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</si>
  <si>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</si>
  <si>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</si>
  <si>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</si>
  <si>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</si>
  <si>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</si>
  <si>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</si>
  <si>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</si>
  <si>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</si>
  <si>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</si>
  <si>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</si>
  <si>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</si>
  <si>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</si>
  <si>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</si>
  <si>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</si>
  <si>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</si>
  <si>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</si>
  <si>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</si>
  <si>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</si>
  <si>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</si>
  <si>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</si>
  <si>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</si>
  <si>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</si>
  <si>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</si>
  <si>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</si>
  <si>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</si>
  <si>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</si>
  <si>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</si>
  <si>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</si>
  <si>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</si>
  <si>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</si>
  <si>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</si>
  <si>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</si>
  <si>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</si>
  <si>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</si>
  <si>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</si>
  <si>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</si>
  <si>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</si>
  <si>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</si>
  <si>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</si>
  <si>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</si>
  <si>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</si>
  <si>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</si>
  <si>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</si>
  <si>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</si>
  <si>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</si>
  <si>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</si>
  <si>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</si>
  <si>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</si>
  <si>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</si>
  <si>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</si>
  <si>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</si>
  <si>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</si>
  <si>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</si>
  <si>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</si>
  <si>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</si>
  <si>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</si>
  <si>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</si>
  <si>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</si>
  <si>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</si>
  <si>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</si>
  <si>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</si>
  <si>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</si>
  <si>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</si>
  <si>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</si>
  <si>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</si>
  <si>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</si>
  <si>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</si>
  <si>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</si>
  <si>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</si>
  <si>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</si>
  <si>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</si>
  <si>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</si>
  <si>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</si>
  <si>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</si>
  <si>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</si>
  <si>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</si>
  <si>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</si>
  <si>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</si>
  <si>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</si>
  <si>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</si>
  <si>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</si>
  <si>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</si>
  <si>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</si>
  <si>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</si>
  <si>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</si>
  <si>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</si>
  <si>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</si>
  <si>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</si>
  <si>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</si>
  <si>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</si>
  <si>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</si>
  <si>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</si>
  <si>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</si>
  <si>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</si>
  <si>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</si>
  <si>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</si>
  <si>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</si>
  <si>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</si>
  <si>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</si>
  <si>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</si>
  <si>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</si>
  <si>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</si>
  <si>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</si>
  <si>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</si>
  <si>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</si>
  <si>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</si>
  <si>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</si>
  <si>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</si>
  <si>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</si>
  <si>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</si>
  <si>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</si>
  <si>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</si>
  <si>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</si>
  <si>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</si>
  <si>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</si>
  <si>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</si>
  <si>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</si>
  <si>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</si>
  <si>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</si>
  <si>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</si>
  <si>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</si>
  <si>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</si>
  <si>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</si>
  <si>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</si>
  <si>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</si>
  <si>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</si>
  <si>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</si>
  <si>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</si>
  <si>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</si>
  <si>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</si>
  <si>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</si>
  <si>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</si>
  <si>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</si>
  <si>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</si>
  <si>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</si>
  <si>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</si>
  <si>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</si>
  <si>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</si>
  <si>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</si>
  <si>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</si>
  <si>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</si>
  <si>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</si>
  <si>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</si>
  <si>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</si>
  <si>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</si>
  <si>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</si>
  <si>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</si>
  <si>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</si>
  <si>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</si>
  <si>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</si>
  <si>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</si>
  <si>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</si>
  <si>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</si>
  <si>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</si>
  <si>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</si>
  <si>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</si>
  <si>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</si>
  <si>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</si>
  <si>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</si>
  <si>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</si>
  <si>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</si>
  <si>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</si>
  <si>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</si>
  <si>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</si>
  <si>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</si>
  <si>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</si>
  <si>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</si>
  <si>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</si>
  <si>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</si>
  <si>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</si>
  <si>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</si>
  <si>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</si>
  <si>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</si>
  <si>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</si>
  <si>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</si>
  <si>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</si>
  <si>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</si>
  <si>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</si>
  <si>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</si>
  <si>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</si>
  <si>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</si>
  <si>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</si>
  <si>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</si>
  <si>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</si>
  <si>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</si>
  <si>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</si>
  <si>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</si>
  <si>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</si>
  <si>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</si>
  <si>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</si>
  <si>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</si>
  <si>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</si>
  <si>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</si>
  <si>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</si>
  <si>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</si>
  <si>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</si>
  <si>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</si>
  <si>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</si>
  <si>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</si>
  <si>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</si>
  <si>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</si>
  <si>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</si>
  <si>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</si>
  <si>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</si>
  <si>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</si>
  <si>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</si>
  <si>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</si>
  <si>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</si>
  <si>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</si>
  <si>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</si>
  <si>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</si>
  <si>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</si>
  <si>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</si>
  <si>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</si>
  <si>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</si>
  <si>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</si>
  <si>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</si>
  <si>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</si>
  <si>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</si>
  <si>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</si>
  <si>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</si>
  <si>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</si>
  <si>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</si>
  <si>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</si>
  <si>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</si>
  <si>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</si>
  <si>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</si>
  <si>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</si>
  <si>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</si>
  <si>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</si>
  <si>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</si>
  <si>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</si>
  <si>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</si>
  <si>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</si>
  <si>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</si>
  <si>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</si>
  <si>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</si>
  <si>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</si>
  <si>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</si>
  <si>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</si>
  <si>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</si>
  <si>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</si>
  <si>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</si>
  <si>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</si>
  <si>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</si>
  <si>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</si>
  <si>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</si>
  <si>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</si>
  <si>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</si>
  <si>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</si>
  <si>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</si>
  <si>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</si>
  <si>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</si>
  <si>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</si>
  <si>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</si>
  <si>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</si>
  <si>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</si>
  <si>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</si>
  <si>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</si>
  <si>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</si>
  <si>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</si>
  <si>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</si>
  <si>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</si>
  <si>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</si>
  <si>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</si>
  <si>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</si>
  <si>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</si>
  <si>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</si>
  <si>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</si>
  <si>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</si>
  <si>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</si>
  <si>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</si>
  <si>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</si>
  <si>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</si>
  <si>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</si>
  <si>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</si>
  <si>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</si>
  <si>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</si>
  <si>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</si>
  <si>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</si>
  <si>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</si>
  <si>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</si>
  <si>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</si>
  <si>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</si>
  <si>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</si>
  <si>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</si>
  <si>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</si>
  <si>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</si>
  <si>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</si>
  <si>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</si>
  <si>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</si>
  <si>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国立保健医療科学院競争的研究事務経費</t>
    <phoneticPr fontId="5"/>
  </si>
  <si>
    <t>国立保健医療科学院</t>
    <phoneticPr fontId="5"/>
  </si>
  <si>
    <t>総務部会計課</t>
    <phoneticPr fontId="5"/>
  </si>
  <si>
    <t>○</t>
  </si>
  <si>
    <t>-</t>
  </si>
  <si>
    <t>-</t>
    <phoneticPr fontId="5"/>
  </si>
  <si>
    <t>厚生労働科学研究費補助金等の競争的研究経費の機関経理を行うことを目的とする。</t>
    <phoneticPr fontId="5"/>
  </si>
  <si>
    <t>厚生労働科学研究費補助金、科学研究費補助金、各種助成金で行う研究の機関経理を行う。</t>
    <phoneticPr fontId="5"/>
  </si>
  <si>
    <t>試験研究費</t>
  </si>
  <si>
    <t>諸謝金</t>
  </si>
  <si>
    <t>委員等旅費</t>
  </si>
  <si>
    <t>庁費</t>
  </si>
  <si>
    <t>機関経理事務取扱課題を適正に処理する。</t>
    <phoneticPr fontId="5"/>
  </si>
  <si>
    <t>機関経理事務取扱課題数の内、適正に処理された割合</t>
    <phoneticPr fontId="5"/>
  </si>
  <si>
    <t>課題一覧表</t>
    <phoneticPr fontId="5"/>
  </si>
  <si>
    <t>機関経理事務を行った課題数を活動実績とし、年度当初の採択数を当初見込みとする。</t>
    <phoneticPr fontId="5"/>
  </si>
  <si>
    <t>課題</t>
    <rPh sb="0" eb="2">
      <t>カダイ</t>
    </rPh>
    <phoneticPr fontId="5"/>
  </si>
  <si>
    <t>X:執行額／Y:課題数　　　　　　　　</t>
    <phoneticPr fontId="5"/>
  </si>
  <si>
    <t>円</t>
    <rPh sb="0" eb="1">
      <t>エン</t>
    </rPh>
    <phoneticPr fontId="5"/>
  </si>
  <si>
    <t>　　X/Y</t>
  </si>
  <si>
    <t>88,850,655円/159課題</t>
  </si>
  <si>
    <t>92,142,315円/170課題</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</si>
  <si>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</si>
  <si>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</si>
  <si>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</si>
  <si>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</si>
  <si>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</si>
  <si>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厚生労働科学研究費補助金、科学研究費補助金、各種助成金で行う研究の機関経理を行う。
このように、厚生労働科学研究費補助金等の適正な事務を行うことで、国立保健医療科学院の効率的な運営に資するもの。</t>
    <phoneticPr fontId="5"/>
  </si>
  <si>
    <t>有</t>
  </si>
  <si>
    <t>‐</t>
  </si>
  <si>
    <t>競争的研究費に係る機関経理事務等に必要な経費であり、国費を投入しなければ実施できない。</t>
    <phoneticPr fontId="5"/>
  </si>
  <si>
    <t>競争的研究費は、その機関が事務を行うこととなっているため、他の機関に委ねることはできない。</t>
    <phoneticPr fontId="5"/>
  </si>
  <si>
    <t>競争的研究費による研究を適正に行うための経理事務であり、優先度の高い事業である。</t>
    <phoneticPr fontId="5"/>
  </si>
  <si>
    <t>研究業務に関連する共通的な物品の購入、設備の維持管理等に必要な経費が新たに予算措置されたことにより単位あたりコストが増加しているが、単位あたりコストの水準は妥当である。</t>
    <phoneticPr fontId="5"/>
  </si>
  <si>
    <t>事業の適切な遂行に必要な経費に限定している。</t>
    <phoneticPr fontId="5"/>
  </si>
  <si>
    <t>両面コピーの活用やペーパーレス化の促進を行っている。</t>
    <phoneticPr fontId="5"/>
  </si>
  <si>
    <t>機関経理事務取扱課題数について適正に処理しており、成果実績は成果目標に見合ったものとなっている。</t>
    <phoneticPr fontId="5"/>
  </si>
  <si>
    <t>活動実績は見込みを上回っている。</t>
    <phoneticPr fontId="5"/>
  </si>
  <si>
    <t>国立保健医療科学院共通経費</t>
  </si>
  <si>
    <t>国立医薬品食品衛生研究所競争的研究事務経費</t>
  </si>
  <si>
    <t>国立感染症研究所競争的研究事務経費</t>
  </si>
  <si>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とともに、調達の際に一者応札となった案件に関しては、次回の調達の際に、応札条件の見直し等、競争性が確保されるよう検討したい。</t>
    <phoneticPr fontId="5"/>
  </si>
  <si>
    <t>598</t>
  </si>
  <si>
    <t>866</t>
  </si>
  <si>
    <t>543</t>
  </si>
  <si>
    <t>877</t>
  </si>
  <si>
    <t>482</t>
  </si>
  <si>
    <t>846</t>
  </si>
  <si>
    <t>849</t>
  </si>
  <si>
    <t>846</t>
    <phoneticPr fontId="5"/>
  </si>
  <si>
    <t>-</t>
    <phoneticPr fontId="5"/>
  </si>
  <si>
    <t>107,306,000円/114課題</t>
    <phoneticPr fontId="5"/>
  </si>
  <si>
    <t>-</t>
    <phoneticPr fontId="5"/>
  </si>
  <si>
    <t>90,336,656円/149課題</t>
    <phoneticPr fontId="5"/>
  </si>
  <si>
    <t>国立保健医療科学院における事務経費という点で国立保健医療科学院共通経費と類似しているが、それぞれ適切な役割分担となっている。
養成訓練及び試験研究に必要な事務
競争的研究経費の機関経理事務
また、他機関もそれぞれの試験研究所において厚生労働科学研究費補助金等の競争的研究経費の機関経理を行うことを目的としている。</t>
    <phoneticPr fontId="5"/>
  </si>
  <si>
    <t>競争的研究費について、機関経理事務を行うことにより、研究者の負担の軽減を図るとともに、研究費の経理の透明化や早期執行を図っており、令和元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rPh sb="65" eb="67">
      <t>レイワ</t>
    </rPh>
    <rPh sb="67" eb="68">
      <t>ガン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</si>
  <si>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</si>
  <si>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</si>
  <si>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</si>
  <si>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</si>
  <si>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</si>
  <si>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</si>
  <si>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</si>
  <si>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</si>
  <si>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</si>
  <si>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</si>
  <si>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A.個人A</t>
    <rPh sb="2" eb="4">
      <t>コジン</t>
    </rPh>
    <phoneticPr fontId="5"/>
  </si>
  <si>
    <t>人件費</t>
    <phoneticPr fontId="5"/>
  </si>
  <si>
    <t>非常勤職員賃金</t>
    <phoneticPr fontId="5"/>
  </si>
  <si>
    <t>賃金</t>
    <rPh sb="0" eb="2">
      <t>チンギン</t>
    </rPh>
    <phoneticPr fontId="5"/>
  </si>
  <si>
    <t>-</t>
    <phoneticPr fontId="5"/>
  </si>
  <si>
    <t>B.東京電力エナジーパートナー株式会社志木支社</t>
    <phoneticPr fontId="5"/>
  </si>
  <si>
    <t>光熱水料</t>
    <phoneticPr fontId="5"/>
  </si>
  <si>
    <t>電気使用</t>
    <phoneticPr fontId="5"/>
  </si>
  <si>
    <t>東京電力エナジーパートナー株式会社志木支社</t>
    <phoneticPr fontId="5"/>
  </si>
  <si>
    <t>和光市　上下水道部</t>
    <phoneticPr fontId="5"/>
  </si>
  <si>
    <t>水道使用</t>
    <phoneticPr fontId="5"/>
  </si>
  <si>
    <t>ＥＢＳＣＯ　Ｉｎｆｏｒｍａｔｉｏｎ　Ｓｅｒｖｉｃｅｓ　Ｊａｐａｎ　株式会社</t>
    <phoneticPr fontId="5"/>
  </si>
  <si>
    <t>研究用データベース使用料</t>
    <phoneticPr fontId="5"/>
  </si>
  <si>
    <t>-</t>
    <phoneticPr fontId="5"/>
  </si>
  <si>
    <t>新津　幸義</t>
    <rPh sb="0" eb="2">
      <t>ニイツ</t>
    </rPh>
    <rPh sb="3" eb="5">
      <t>ユキヨシ</t>
    </rPh>
    <phoneticPr fontId="5"/>
  </si>
  <si>
    <t>株式会社Ｒ１０２</t>
  </si>
  <si>
    <t>株式会社薬研社</t>
  </si>
  <si>
    <t>エイチ．シー．ネットワークス株式会社</t>
  </si>
  <si>
    <t>兼松エレクトロニクス株式会社</t>
  </si>
  <si>
    <t xml:space="preserve">株式会社環境テコム </t>
  </si>
  <si>
    <t>ｉＪａｐａｎ株式会社</t>
  </si>
  <si>
    <t>株式会社紀伊国屋書店</t>
  </si>
  <si>
    <t>オートクレーブ等点検</t>
  </si>
  <si>
    <t>配線工事</t>
  </si>
  <si>
    <t>備品・消耗品</t>
  </si>
  <si>
    <t>廃棄備品収集運搬処理業務</t>
  </si>
  <si>
    <t>消耗品</t>
  </si>
  <si>
    <t>ＥＢＳＣＯ　Ｉｎｆｏｒｍａｔｉｏｎ　Ｓｅｒｖｉｃｅｓ　Ｊａｐａｎ　株式会社</t>
  </si>
  <si>
    <t>消耗品</t>
    <rPh sb="0" eb="3">
      <t>ショウモウヒン</t>
    </rPh>
    <phoneticPr fontId="5"/>
  </si>
  <si>
    <t>査読システム構築作業料</t>
    <phoneticPr fontId="5"/>
  </si>
  <si>
    <t>-</t>
    <phoneticPr fontId="5"/>
  </si>
  <si>
    <t>研究倫理審査支援システム構築作業料</t>
    <phoneticPr fontId="5"/>
  </si>
  <si>
    <t>ドラフトチャンバー他定期点検・性能点検</t>
    <phoneticPr fontId="5"/>
  </si>
  <si>
    <t>-</t>
    <phoneticPr fontId="5"/>
  </si>
  <si>
    <t>無</t>
  </si>
  <si>
    <t xml:space="preserve">光熱水料のうち水道については、競争性のない契約（長期継続契約）となっている。
その他は、一般競争入札を実施して競争性を確保した。
随意契約（少額）については、複数者から見積書を取り寄せ、より安価な者と契約をし、コストの削減に努めている。
</t>
    <phoneticPr fontId="5"/>
  </si>
  <si>
    <t>点検対象外</t>
    <rPh sb="0" eb="5">
      <t>テンケンタイショウガイ</t>
    </rPh>
    <phoneticPr fontId="5"/>
  </si>
  <si>
    <t>厚生労働科学研究費補助金等の競争的研究経費の機関経理経費であり、引き続き、必要な予算額を確保し、適正な執行に努めること。</t>
    <rPh sb="26" eb="28">
      <t>ケイヒ</t>
    </rPh>
    <phoneticPr fontId="5"/>
  </si>
  <si>
    <t>－</t>
    <phoneticPr fontId="5"/>
  </si>
  <si>
    <t>競争的研究における間接経費見合い分見直しに伴う増。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</si>
</sst>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38615</xdr:colOff>
      <xdr:row>741</xdr:row>
      <xdr:rowOff>102973</xdr:rowOff>
    </xdr:from>
    <xdr:to>
      <xdr:col>40</xdr:col>
      <xdr:colOff>199295</xdr:colOff>
      <xdr:row>746</xdr:row>
      <xdr:rowOff>47858</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3127804" y="39593108"/>
          <a:ext cx="5309329" cy="168255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90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19</xdr:col>
      <xdr:colOff>0</xdr:colOff>
      <xdr:row>746</xdr:row>
      <xdr:rowOff>257432</xdr:rowOff>
    </xdr:from>
    <xdr:to>
      <xdr:col>37</xdr:col>
      <xdr:colOff>72496</xdr:colOff>
      <xdr:row>748</xdr:row>
      <xdr:rowOff>87320</xdr:rowOff>
    </xdr:to>
    <xdr:sp macro="" textlink="">
      <xdr:nvSpPr>
        <xdr:cNvPr id="3" name="大かっこ 18">
          <a:extLst>
            <a:ext uri="{FF2B5EF4-FFF2-40B4-BE49-F238E27FC236}">
              <a16:creationId xmlns:a16="http://schemas.microsoft.com/office/drawing/2014/main" id="{00000000-0008-0000-0000-000003000000}"/>
            </a:ext>
          </a:extLst>
        </xdr:cNvPr>
        <xdr:cNvSpPr/>
      </xdr:nvSpPr>
      <xdr:spPr bwMode="auto">
        <a:xfrm>
          <a:off x="3912973" y="41485236"/>
          <a:ext cx="3779523" cy="5249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clientData/>
  </xdr:twoCellAnchor>
  <xdr:twoCellAnchor>
    <xdr:from>
      <xdr:col>17</xdr:col>
      <xdr:colOff>102974</xdr:colOff>
      <xdr:row>751</xdr:row>
      <xdr:rowOff>180203</xdr:rowOff>
    </xdr:from>
    <xdr:to>
      <xdr:col>39</xdr:col>
      <xdr:colOff>38718</xdr:colOff>
      <xdr:row>751</xdr:row>
      <xdr:rowOff>180203</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3604055" y="43145676"/>
          <a:ext cx="446655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xdr:colOff>
      <xdr:row>748</xdr:row>
      <xdr:rowOff>218818</xdr:rowOff>
    </xdr:from>
    <xdr:to>
      <xdr:col>28</xdr:col>
      <xdr:colOff>1</xdr:colOff>
      <xdr:row>751</xdr:row>
      <xdr:rowOff>165910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766487" y="42141690"/>
          <a:ext cx="0" cy="9896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128716</xdr:colOff>
      <xdr:row>751</xdr:row>
      <xdr:rowOff>180202</xdr:rowOff>
    </xdr:from>
    <xdr:to>
      <xdr:col>25</xdr:col>
      <xdr:colOff>91802</xdr:colOff>
      <xdr:row>759</xdr:row>
      <xdr:rowOff>282631</xdr:rowOff>
    </xdr:to>
    <xdr:grpSp>
      <xdr:nvGrpSpPr>
        <xdr:cNvPr id="6" name="グループ化 12">
          <a:extLst>
            <a:ext uri="{FF2B5EF4-FFF2-40B4-BE49-F238E27FC236}">
              <a16:creationId xmlns:a16="http://schemas.microsoft.com/office/drawing/2014/main" id="{00000000-0008-0000-0000-000006000000}"/>
            </a:ext>
          </a:extLst>
        </xdr:cNvPr>
        <xdr:cNvGrpSpPr>
          <a:grpSpLocks/>
        </xdr:cNvGrpSpPr>
      </xdr:nvGrpSpPr>
      <xdr:grpSpPr bwMode="auto">
        <a:xfrm>
          <a:off x="1774636" y="43929162"/>
          <a:ext cx="2889166" cy="3556829"/>
          <a:chOff x="4053282" y="31295210"/>
          <a:chExt cx="1656328" cy="1533031"/>
        </a:xfrm>
      </xdr:grpSpPr>
      <xdr:sp macro="" textlink="">
        <xdr:nvSpPr>
          <xdr:cNvPr id="7" name="Line 2">
            <a:extLst>
              <a:ext uri="{FF2B5EF4-FFF2-40B4-BE49-F238E27FC236}">
                <a16:creationId xmlns:a16="http://schemas.microsoft.com/office/drawing/2014/main" id="{00000000-0008-0000-0000-000007000000}"/>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8" name="Rectangle 9">
            <a:extLst>
              <a:ext uri="{FF2B5EF4-FFF2-40B4-BE49-F238E27FC236}">
                <a16:creationId xmlns:a16="http://schemas.microsoft.com/office/drawing/2014/main" id="{00000000-0008-0000-0000-000008000000}"/>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65</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9" name="大かっこ 5">
            <a:extLst>
              <a:ext uri="{FF2B5EF4-FFF2-40B4-BE49-F238E27FC236}">
                <a16:creationId xmlns:a16="http://schemas.microsoft.com/office/drawing/2014/main" id="{00000000-0008-0000-0000-000009000000}"/>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31</xdr:col>
      <xdr:colOff>77230</xdr:colOff>
      <xdr:row>751</xdr:row>
      <xdr:rowOff>180203</xdr:rowOff>
    </xdr:from>
    <xdr:to>
      <xdr:col>47</xdr:col>
      <xdr:colOff>40316</xdr:colOff>
      <xdr:row>759</xdr:row>
      <xdr:rowOff>399877</xdr:rowOff>
    </xdr:to>
    <xdr:grpSp>
      <xdr:nvGrpSpPr>
        <xdr:cNvPr id="10" name="グループ化 12">
          <a:extLst>
            <a:ext uri="{FF2B5EF4-FFF2-40B4-BE49-F238E27FC236}">
              <a16:creationId xmlns:a16="http://schemas.microsoft.com/office/drawing/2014/main" id="{00000000-0008-0000-0000-00000A000000}"/>
            </a:ext>
          </a:extLst>
        </xdr:cNvPr>
        <xdr:cNvGrpSpPr>
          <a:grpSpLocks/>
        </xdr:cNvGrpSpPr>
      </xdr:nvGrpSpPr>
      <xdr:grpSpPr bwMode="auto">
        <a:xfrm>
          <a:off x="5746510" y="43929163"/>
          <a:ext cx="2889166" cy="3674074"/>
          <a:chOff x="4053282" y="31295210"/>
          <a:chExt cx="1656328" cy="1625230"/>
        </a:xfrm>
      </xdr:grpSpPr>
      <xdr:sp macro="" textlink="">
        <xdr:nvSpPr>
          <xdr:cNvPr id="11" name="Line 2">
            <a:extLst>
              <a:ext uri="{FF2B5EF4-FFF2-40B4-BE49-F238E27FC236}">
                <a16:creationId xmlns:a16="http://schemas.microsoft.com/office/drawing/2014/main" id="{00000000-0008-0000-0000-00000B000000}"/>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9">
            <a:extLst>
              <a:ext uri="{FF2B5EF4-FFF2-40B4-BE49-F238E27FC236}">
                <a16:creationId xmlns:a16="http://schemas.microsoft.com/office/drawing/2014/main" id="{00000000-0008-0000-0000-00000C000000}"/>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25</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3" name="大かっこ 5">
            <a:extLst>
              <a:ext uri="{FF2B5EF4-FFF2-40B4-BE49-F238E27FC236}">
                <a16:creationId xmlns:a16="http://schemas.microsoft.com/office/drawing/2014/main" id="{00000000-0008-0000-0000-00000D000000}"/>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8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878</v>
      </c>
      <c r="AT2" s="218"/>
      <c r="AU2" s="218"/>
      <c r="AV2" s="51" t="str">
        <f>IF(AW2="", "", "-")</f>
        <v/>
      </c>
      <c r="AW2" s="408"/>
      <c r="AX2" s="408"/>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562</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563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514</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565</v>
      </c>
      <c r="AF5" s="725"/>
      <c r="AG5" s="725"/>
      <c r="AH5" s="725"/>
      <c r="AI5" s="725"/>
      <c r="AJ5" s="725"/>
      <c r="AK5" s="725"/>
      <c r="AL5" s="725"/>
      <c r="AM5" s="725"/>
      <c r="AN5" s="725"/>
      <c r="AO5" s="725"/>
      <c r="AP5" s="726"/>
      <c r="AQ5" s="727" t="s">
        <v>643</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568</v>
      </c>
      <c r="H7" s="838"/>
      <c r="I7" s="838"/>
      <c r="J7" s="838"/>
      <c r="K7" s="838"/>
      <c r="L7" s="838"/>
      <c r="M7" s="838"/>
      <c r="N7" s="838"/>
      <c r="O7" s="838"/>
      <c r="P7" s="838"/>
      <c r="Q7" s="838"/>
      <c r="R7" s="838"/>
      <c r="S7" s="838"/>
      <c r="T7" s="838"/>
      <c r="U7" s="838"/>
      <c r="V7" s="838"/>
      <c r="W7" s="838"/>
      <c r="X7" s="839"/>
      <c r="Y7" s="406" t="s">
        <v>394</v>
      </c>
      <c r="Z7" s="300"/>
      <c r="AA7" s="300"/>
      <c r="AB7" s="300"/>
      <c r="AC7" s="300"/>
      <c r="AD7" s="407"/>
      <c r="AE7" s="394" t="s">
        <v>568</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4" t="s">
        <v>259</v>
      </c>
      <c r="B8" s="835"/>
      <c r="C8" s="835"/>
      <c r="D8" s="835"/>
      <c r="E8" s="835"/>
      <c r="F8" s="836"/>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569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570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82</v>
      </c>
      <c r="Q13" s="117"/>
      <c r="R13" s="117"/>
      <c r="S13" s="117"/>
      <c r="T13" s="117"/>
      <c r="U13" s="117"/>
      <c r="V13" s="118"/>
      <c r="W13" s="116">
        <v>88</v>
      </c>
      <c r="X13" s="117"/>
      <c r="Y13" s="117"/>
      <c r="Z13" s="117"/>
      <c r="AA13" s="117"/>
      <c r="AB13" s="117"/>
      <c r="AC13" s="118"/>
      <c r="AD13" s="116">
        <v>94</v>
      </c>
      <c r="AE13" s="117"/>
      <c r="AF13" s="117"/>
      <c r="AG13" s="117"/>
      <c r="AH13" s="117"/>
      <c r="AI13" s="117"/>
      <c r="AJ13" s="118"/>
      <c r="AK13" s="116">
        <v>107</v>
      </c>
      <c r="AL13" s="117"/>
      <c r="AM13" s="117"/>
      <c r="AN13" s="117"/>
      <c r="AO13" s="117"/>
      <c r="AP13" s="117"/>
      <c r="AQ13" s="118"/>
      <c r="AR13" s="113">
        <v>240</v>
      </c>
      <c r="AS13" s="114"/>
      <c r="AT13" s="114"/>
      <c r="AU13" s="114"/>
      <c r="AV13" s="114"/>
      <c r="AW13" s="114"/>
      <c r="AX13" s="405"/>
    </row>
    <row r="14" spans="1:50" ht="21" customHeight="1" x14ac:dyDescent="0.15">
      <c r="A14" s="146"/>
      <c r="B14" s="147"/>
      <c r="C14" s="147"/>
      <c r="D14" s="147"/>
      <c r="E14" s="147"/>
      <c r="F14" s="148"/>
      <c r="G14" s="752"/>
      <c r="H14" s="753"/>
      <c r="I14" s="580" t="s">
        <v>8</v>
      </c>
      <c r="J14" s="634"/>
      <c r="K14" s="634"/>
      <c r="L14" s="634"/>
      <c r="M14" s="634"/>
      <c r="N14" s="634"/>
      <c r="O14" s="635"/>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413</v>
      </c>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403"/>
      <c r="AS17" s="403"/>
      <c r="AT17" s="403"/>
      <c r="AU17" s="403"/>
      <c r="AV17" s="403"/>
      <c r="AW17" s="403"/>
      <c r="AX17" s="404"/>
    </row>
    <row r="18" spans="1:50" ht="24.75" customHeight="1" x14ac:dyDescent="0.15">
      <c r="A18" s="146"/>
      <c r="B18" s="147"/>
      <c r="C18" s="147"/>
      <c r="D18" s="147"/>
      <c r="E18" s="147"/>
      <c r="F18" s="148"/>
      <c r="G18" s="754"/>
      <c r="H18" s="755"/>
      <c r="I18" s="742" t="s">
        <v>20</v>
      </c>
      <c r="J18" s="743"/>
      <c r="K18" s="743"/>
      <c r="L18" s="743"/>
      <c r="M18" s="743"/>
      <c r="N18" s="743"/>
      <c r="O18" s="744"/>
      <c r="P18" s="122">
        <f>SUM(P13:V17)</f>
        <v>82</v>
      </c>
      <c r="Q18" s="123"/>
      <c r="R18" s="123"/>
      <c r="S18" s="123"/>
      <c r="T18" s="123"/>
      <c r="U18" s="123"/>
      <c r="V18" s="124"/>
      <c r="W18" s="122">
        <f>SUM(W13:AC17)</f>
        <v>88</v>
      </c>
      <c r="X18" s="123"/>
      <c r="Y18" s="123"/>
      <c r="Z18" s="123"/>
      <c r="AA18" s="123"/>
      <c r="AB18" s="123"/>
      <c r="AC18" s="124"/>
      <c r="AD18" s="122">
        <f>SUM(AD13:AJ17)</f>
        <v>94</v>
      </c>
      <c r="AE18" s="123"/>
      <c r="AF18" s="123"/>
      <c r="AG18" s="123"/>
      <c r="AH18" s="123"/>
      <c r="AI18" s="123"/>
      <c r="AJ18" s="124"/>
      <c r="AK18" s="122">
        <f>SUM(AK13:AQ17)</f>
        <v>107</v>
      </c>
      <c r="AL18" s="123"/>
      <c r="AM18" s="123"/>
      <c r="AN18" s="123"/>
      <c r="AO18" s="123"/>
      <c r="AP18" s="123"/>
      <c r="AQ18" s="124"/>
      <c r="AR18" s="122">
        <f>SUM(AR13:AX17)</f>
        <v>240</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89</v>
      </c>
      <c r="Q19" s="117"/>
      <c r="R19" s="117"/>
      <c r="S19" s="117"/>
      <c r="T19" s="117"/>
      <c r="U19" s="117"/>
      <c r="V19" s="118"/>
      <c r="W19" s="116">
        <v>92</v>
      </c>
      <c r="X19" s="117"/>
      <c r="Y19" s="117"/>
      <c r="Z19" s="117"/>
      <c r="AA19" s="117"/>
      <c r="AB19" s="117"/>
      <c r="AC19" s="118"/>
      <c r="AD19" s="116">
        <v>90</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1.0853658536585367</v>
      </c>
      <c r="Q20" s="544"/>
      <c r="R20" s="544"/>
      <c r="S20" s="544"/>
      <c r="T20" s="544"/>
      <c r="U20" s="544"/>
      <c r="V20" s="544"/>
      <c r="W20" s="544">
        <f t="shared" ref="W20" si="0">IF(W18=0, "-", SUM(W19)/W18)</f>
        <v>1.0454545454545454</v>
      </c>
      <c r="X20" s="544"/>
      <c r="Y20" s="544"/>
      <c r="Z20" s="544"/>
      <c r="AA20" s="544"/>
      <c r="AB20" s="544"/>
      <c r="AC20" s="544"/>
      <c r="AD20" s="544">
        <f t="shared" ref="AD20" si="1">IF(AD18=0, "-", SUM(AD19)/AD18)</f>
        <v>0.95744680851063835</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5" t="s">
        <v>358</v>
      </c>
      <c r="H21" s="936"/>
      <c r="I21" s="936"/>
      <c r="J21" s="936"/>
      <c r="K21" s="936"/>
      <c r="L21" s="936"/>
      <c r="M21" s="936"/>
      <c r="N21" s="936"/>
      <c r="O21" s="936"/>
      <c r="P21" s="544">
        <f>IF(P19=0, "-", SUM(P19)/SUM(P13,P14))</f>
        <v>1.0853658536585367</v>
      </c>
      <c r="Q21" s="544"/>
      <c r="R21" s="544"/>
      <c r="S21" s="544"/>
      <c r="T21" s="544"/>
      <c r="U21" s="544"/>
      <c r="V21" s="544"/>
      <c r="W21" s="544">
        <f t="shared" ref="W21" si="2">IF(W19=0, "-", SUM(W19)/SUM(W13,W14))</f>
        <v>1.0454545454545454</v>
      </c>
      <c r="X21" s="544"/>
      <c r="Y21" s="544"/>
      <c r="Z21" s="544"/>
      <c r="AA21" s="544"/>
      <c r="AB21" s="544"/>
      <c r="AC21" s="544"/>
      <c r="AD21" s="544">
        <f t="shared" ref="AD21" si="3">IF(AD19=0, "-", SUM(AD19)/SUM(AD13,AD14))</f>
        <v>0.95744680851063835</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107</v>
      </c>
      <c r="Q23" s="114"/>
      <c r="R23" s="114"/>
      <c r="S23" s="114"/>
      <c r="T23" s="114"/>
      <c r="U23" s="114"/>
      <c r="V23" s="115"/>
      <c r="W23" s="113">
        <v>240</v>
      </c>
      <c r="X23" s="114"/>
      <c r="Y23" s="114"/>
      <c r="Z23" s="114"/>
      <c r="AA23" s="114"/>
      <c r="AB23" s="114"/>
      <c r="AC23" s="115"/>
      <c r="AD23" s="207" t="s">
        <v>668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107</v>
      </c>
      <c r="Q29" s="117"/>
      <c r="R29" s="117"/>
      <c r="S29" s="117"/>
      <c r="T29" s="117"/>
      <c r="U29" s="117"/>
      <c r="V29" s="118"/>
      <c r="W29" s="222">
        <f>AR13</f>
        <v>240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401"/>
      <c r="I30" s="401"/>
      <c r="J30" s="401"/>
      <c r="K30" s="401"/>
      <c r="L30" s="401"/>
      <c r="M30" s="401"/>
      <c r="N30" s="401"/>
      <c r="O30" s="584"/>
      <c r="P30" s="583" t="s">
        <v>59</v>
      </c>
      <c r="Q30" s="401"/>
      <c r="R30" s="401"/>
      <c r="S30" s="401"/>
      <c r="T30" s="401"/>
      <c r="U30" s="401"/>
      <c r="V30" s="401"/>
      <c r="W30" s="401"/>
      <c r="X30" s="584"/>
      <c r="Y30" s="470"/>
      <c r="Z30" s="471"/>
      <c r="AA30" s="472"/>
      <c r="AB30" s="397" t="s">
        <v>11</v>
      </c>
      <c r="AC30" s="398"/>
      <c r="AD30" s="399"/>
      <c r="AE30" s="397" t="s">
        <v>397</v>
      </c>
      <c r="AF30" s="398"/>
      <c r="AG30" s="398"/>
      <c r="AH30" s="399"/>
      <c r="AI30" s="397" t="s">
        <v>419</v>
      </c>
      <c r="AJ30" s="398"/>
      <c r="AK30" s="398"/>
      <c r="AL30" s="399"/>
      <c r="AM30" s="400" t="s">
        <v>424</v>
      </c>
      <c r="AN30" s="400"/>
      <c r="AO30" s="400"/>
      <c r="AP30" s="397"/>
      <c r="AQ30" s="646" t="s">
        <v>235</v>
      </c>
      <c r="AR30" s="647"/>
      <c r="AS30" s="647"/>
      <c r="AT30" s="648"/>
      <c r="AU30" s="401" t="s">
        <v>134</v>
      </c>
      <c r="AV30" s="401"/>
      <c r="AW30" s="401"/>
      <c r="AX30" s="402"/>
    </row>
    <row r="31" spans="1:50" ht="18.75" customHeight="1" x14ac:dyDescent="0.15">
      <c r="A31" s="517"/>
      <c r="B31" s="518"/>
      <c r="C31" s="518"/>
      <c r="D31" s="518"/>
      <c r="E31" s="518"/>
      <c r="F31" s="519"/>
      <c r="G31" s="572"/>
      <c r="H31" s="390"/>
      <c r="I31" s="390"/>
      <c r="J31" s="390"/>
      <c r="K31" s="390"/>
      <c r="L31" s="390"/>
      <c r="M31" s="390"/>
      <c r="N31" s="390"/>
      <c r="O31" s="573"/>
      <c r="P31" s="585"/>
      <c r="Q31" s="390"/>
      <c r="R31" s="390"/>
      <c r="S31" s="390"/>
      <c r="T31" s="390"/>
      <c r="U31" s="390"/>
      <c r="V31" s="390"/>
      <c r="W31" s="390"/>
      <c r="X31" s="573"/>
      <c r="Y31" s="473"/>
      <c r="Z31" s="474"/>
      <c r="AA31" s="475"/>
      <c r="AB31" s="343"/>
      <c r="AC31" s="344"/>
      <c r="AD31" s="345"/>
      <c r="AE31" s="343"/>
      <c r="AF31" s="344"/>
      <c r="AG31" s="344"/>
      <c r="AH31" s="345"/>
      <c r="AI31" s="343"/>
      <c r="AJ31" s="344"/>
      <c r="AK31" s="344"/>
      <c r="AL31" s="345"/>
      <c r="AM31" s="387"/>
      <c r="AN31" s="387"/>
      <c r="AO31" s="387"/>
      <c r="AP31" s="343"/>
      <c r="AQ31" s="215" t="s">
        <v>568</v>
      </c>
      <c r="AR31" s="140"/>
      <c r="AS31" s="141" t="s">
        <v>236</v>
      </c>
      <c r="AT31" s="176"/>
      <c r="AU31" s="275">
        <v>2</v>
      </c>
      <c r="AV31" s="275"/>
      <c r="AW31" s="390" t="s">
        <v>181</v>
      </c>
      <c r="AX31" s="391"/>
    </row>
    <row r="32" spans="1:50" ht="23.25" customHeight="1" x14ac:dyDescent="0.15">
      <c r="A32" s="520"/>
      <c r="B32" s="518"/>
      <c r="C32" s="518"/>
      <c r="D32" s="518"/>
      <c r="E32" s="518"/>
      <c r="F32" s="519"/>
      <c r="G32" s="545" t="s">
        <v>575</v>
      </c>
      <c r="H32" s="546"/>
      <c r="I32" s="546"/>
      <c r="J32" s="546"/>
      <c r="K32" s="546"/>
      <c r="L32" s="546"/>
      <c r="M32" s="546"/>
      <c r="N32" s="546"/>
      <c r="O32" s="547"/>
      <c r="P32" s="165" t="s">
        <v>576</v>
      </c>
      <c r="Q32" s="165"/>
      <c r="R32" s="165"/>
      <c r="S32" s="165"/>
      <c r="T32" s="165"/>
      <c r="U32" s="165"/>
      <c r="V32" s="165"/>
      <c r="W32" s="165"/>
      <c r="X32" s="236"/>
      <c r="Y32" s="349" t="s">
        <v>12</v>
      </c>
      <c r="Z32" s="554"/>
      <c r="AA32" s="555"/>
      <c r="AB32" s="556" t="s">
        <v>14</v>
      </c>
      <c r="AC32" s="556"/>
      <c r="AD32" s="556"/>
      <c r="AE32" s="375">
        <v>100</v>
      </c>
      <c r="AF32" s="376"/>
      <c r="AG32" s="376"/>
      <c r="AH32" s="376"/>
      <c r="AI32" s="375">
        <v>100</v>
      </c>
      <c r="AJ32" s="376"/>
      <c r="AK32" s="376"/>
      <c r="AL32" s="376"/>
      <c r="AM32" s="375">
        <v>100</v>
      </c>
      <c r="AN32" s="376"/>
      <c r="AO32" s="376"/>
      <c r="AP32" s="376"/>
      <c r="AQ32" s="119" t="s">
        <v>567</v>
      </c>
      <c r="AR32" s="120"/>
      <c r="AS32" s="120"/>
      <c r="AT32" s="121"/>
      <c r="AU32" s="376" t="s">
        <v>568</v>
      </c>
      <c r="AV32" s="376"/>
      <c r="AW32" s="376"/>
      <c r="AX32" s="378"/>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14</v>
      </c>
      <c r="AC33" s="527"/>
      <c r="AD33" s="527"/>
      <c r="AE33" s="375">
        <v>100</v>
      </c>
      <c r="AF33" s="376"/>
      <c r="AG33" s="376"/>
      <c r="AH33" s="376"/>
      <c r="AI33" s="375">
        <v>100</v>
      </c>
      <c r="AJ33" s="376"/>
      <c r="AK33" s="376"/>
      <c r="AL33" s="376"/>
      <c r="AM33" s="375">
        <v>100</v>
      </c>
      <c r="AN33" s="376"/>
      <c r="AO33" s="376"/>
      <c r="AP33" s="376"/>
      <c r="AQ33" s="119" t="s">
        <v>567</v>
      </c>
      <c r="AR33" s="120"/>
      <c r="AS33" s="120"/>
      <c r="AT33" s="121"/>
      <c r="AU33" s="376">
        <v>100</v>
      </c>
      <c r="AV33" s="376"/>
      <c r="AW33" s="376"/>
      <c r="AX33" s="378"/>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75">
        <v>100</v>
      </c>
      <c r="AF34" s="376"/>
      <c r="AG34" s="376"/>
      <c r="AH34" s="376"/>
      <c r="AI34" s="375">
        <v>100</v>
      </c>
      <c r="AJ34" s="376"/>
      <c r="AK34" s="376"/>
      <c r="AL34" s="376"/>
      <c r="AM34" s="375">
        <v>100</v>
      </c>
      <c r="AN34" s="376"/>
      <c r="AO34" s="376"/>
      <c r="AP34" s="376"/>
      <c r="AQ34" s="119" t="s">
        <v>567</v>
      </c>
      <c r="AR34" s="120"/>
      <c r="AS34" s="120"/>
      <c r="AT34" s="121"/>
      <c r="AU34" s="376" t="s">
        <v>568</v>
      </c>
      <c r="AV34" s="376"/>
      <c r="AW34" s="376"/>
      <c r="AX34" s="378"/>
    </row>
    <row r="35" spans="1:50" ht="23.25" customHeight="1" x14ac:dyDescent="0.15">
      <c r="A35" s="905" t="s">
        <v>385</v>
      </c>
      <c r="B35" s="906"/>
      <c r="C35" s="906"/>
      <c r="D35" s="906"/>
      <c r="E35" s="906"/>
      <c r="F35" s="907"/>
      <c r="G35" s="911" t="s">
        <v>577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9" t="s">
        <v>353</v>
      </c>
      <c r="B37" s="650"/>
      <c r="C37" s="650"/>
      <c r="D37" s="650"/>
      <c r="E37" s="650"/>
      <c r="F37" s="651"/>
      <c r="G37" s="570" t="s">
        <v>146</v>
      </c>
      <c r="H37" s="392"/>
      <c r="I37" s="392"/>
      <c r="J37" s="392"/>
      <c r="K37" s="392"/>
      <c r="L37" s="392"/>
      <c r="M37" s="392"/>
      <c r="N37" s="392"/>
      <c r="O37" s="571"/>
      <c r="P37" s="636" t="s">
        <v>59</v>
      </c>
      <c r="Q37" s="392"/>
      <c r="R37" s="392"/>
      <c r="S37" s="392"/>
      <c r="T37" s="392"/>
      <c r="U37" s="392"/>
      <c r="V37" s="392"/>
      <c r="W37" s="392"/>
      <c r="X37" s="571"/>
      <c r="Y37" s="637"/>
      <c r="Z37" s="638"/>
      <c r="AA37" s="639"/>
      <c r="AB37" s="640" t="s">
        <v>11</v>
      </c>
      <c r="AC37" s="641"/>
      <c r="AD37" s="642"/>
      <c r="AE37" s="379" t="s">
        <v>397</v>
      </c>
      <c r="AF37" s="380"/>
      <c r="AG37" s="380"/>
      <c r="AH37" s="381"/>
      <c r="AI37" s="379" t="s">
        <v>395</v>
      </c>
      <c r="AJ37" s="380"/>
      <c r="AK37" s="380"/>
      <c r="AL37" s="381"/>
      <c r="AM37" s="386" t="s">
        <v>424</v>
      </c>
      <c r="AN37" s="386"/>
      <c r="AO37" s="386"/>
      <c r="AP37" s="386"/>
      <c r="AQ37" s="271" t="s">
        <v>235</v>
      </c>
      <c r="AR37" s="272"/>
      <c r="AS37" s="272"/>
      <c r="AT37" s="273"/>
      <c r="AU37" s="392" t="s">
        <v>134</v>
      </c>
      <c r="AV37" s="392"/>
      <c r="AW37" s="392"/>
      <c r="AX37" s="393"/>
    </row>
    <row r="38" spans="1:50" ht="18.75" hidden="1" customHeight="1" x14ac:dyDescent="0.15">
      <c r="A38" s="517"/>
      <c r="B38" s="518"/>
      <c r="C38" s="518"/>
      <c r="D38" s="518"/>
      <c r="E38" s="518"/>
      <c r="F38" s="519"/>
      <c r="G38" s="572"/>
      <c r="H38" s="390"/>
      <c r="I38" s="390"/>
      <c r="J38" s="390"/>
      <c r="K38" s="390"/>
      <c r="L38" s="390"/>
      <c r="M38" s="390"/>
      <c r="N38" s="390"/>
      <c r="O38" s="573"/>
      <c r="P38" s="585"/>
      <c r="Q38" s="390"/>
      <c r="R38" s="390"/>
      <c r="S38" s="390"/>
      <c r="T38" s="390"/>
      <c r="U38" s="390"/>
      <c r="V38" s="390"/>
      <c r="W38" s="390"/>
      <c r="X38" s="573"/>
      <c r="Y38" s="473"/>
      <c r="Z38" s="474"/>
      <c r="AA38" s="475"/>
      <c r="AB38" s="343"/>
      <c r="AC38" s="344"/>
      <c r="AD38" s="345"/>
      <c r="AE38" s="343"/>
      <c r="AF38" s="344"/>
      <c r="AG38" s="344"/>
      <c r="AH38" s="345"/>
      <c r="AI38" s="343"/>
      <c r="AJ38" s="344"/>
      <c r="AK38" s="344"/>
      <c r="AL38" s="345"/>
      <c r="AM38" s="387"/>
      <c r="AN38" s="387"/>
      <c r="AO38" s="387"/>
      <c r="AP38" s="387"/>
      <c r="AQ38" s="215"/>
      <c r="AR38" s="140"/>
      <c r="AS38" s="141" t="s">
        <v>236</v>
      </c>
      <c r="AT38" s="176"/>
      <c r="AU38" s="275"/>
      <c r="AV38" s="275"/>
      <c r="AW38" s="390" t="s">
        <v>181</v>
      </c>
      <c r="AX38" s="391"/>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9" t="s">
        <v>12</v>
      </c>
      <c r="Z39" s="554"/>
      <c r="AA39" s="555"/>
      <c r="AB39" s="556"/>
      <c r="AC39" s="556"/>
      <c r="AD39" s="556"/>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9" t="s">
        <v>353</v>
      </c>
      <c r="B44" s="650"/>
      <c r="C44" s="650"/>
      <c r="D44" s="650"/>
      <c r="E44" s="650"/>
      <c r="F44" s="651"/>
      <c r="G44" s="570" t="s">
        <v>146</v>
      </c>
      <c r="H44" s="392"/>
      <c r="I44" s="392"/>
      <c r="J44" s="392"/>
      <c r="K44" s="392"/>
      <c r="L44" s="392"/>
      <c r="M44" s="392"/>
      <c r="N44" s="392"/>
      <c r="O44" s="571"/>
      <c r="P44" s="636" t="s">
        <v>59</v>
      </c>
      <c r="Q44" s="392"/>
      <c r="R44" s="392"/>
      <c r="S44" s="392"/>
      <c r="T44" s="392"/>
      <c r="U44" s="392"/>
      <c r="V44" s="392"/>
      <c r="W44" s="392"/>
      <c r="X44" s="571"/>
      <c r="Y44" s="637"/>
      <c r="Z44" s="638"/>
      <c r="AA44" s="639"/>
      <c r="AB44" s="640" t="s">
        <v>11</v>
      </c>
      <c r="AC44" s="641"/>
      <c r="AD44" s="642"/>
      <c r="AE44" s="379" t="s">
        <v>397</v>
      </c>
      <c r="AF44" s="380"/>
      <c r="AG44" s="380"/>
      <c r="AH44" s="381"/>
      <c r="AI44" s="379" t="s">
        <v>395</v>
      </c>
      <c r="AJ44" s="380"/>
      <c r="AK44" s="380"/>
      <c r="AL44" s="381"/>
      <c r="AM44" s="386" t="s">
        <v>424</v>
      </c>
      <c r="AN44" s="386"/>
      <c r="AO44" s="386"/>
      <c r="AP44" s="386"/>
      <c r="AQ44" s="271" t="s">
        <v>235</v>
      </c>
      <c r="AR44" s="272"/>
      <c r="AS44" s="272"/>
      <c r="AT44" s="273"/>
      <c r="AU44" s="392" t="s">
        <v>134</v>
      </c>
      <c r="AV44" s="392"/>
      <c r="AW44" s="392"/>
      <c r="AX44" s="393"/>
    </row>
    <row r="45" spans="1:50" ht="18.75" hidden="1" customHeight="1" x14ac:dyDescent="0.15">
      <c r="A45" s="517"/>
      <c r="B45" s="518"/>
      <c r="C45" s="518"/>
      <c r="D45" s="518"/>
      <c r="E45" s="518"/>
      <c r="F45" s="519"/>
      <c r="G45" s="572"/>
      <c r="H45" s="390"/>
      <c r="I45" s="390"/>
      <c r="J45" s="390"/>
      <c r="K45" s="390"/>
      <c r="L45" s="390"/>
      <c r="M45" s="390"/>
      <c r="N45" s="390"/>
      <c r="O45" s="573"/>
      <c r="P45" s="585"/>
      <c r="Q45" s="390"/>
      <c r="R45" s="390"/>
      <c r="S45" s="390"/>
      <c r="T45" s="390"/>
      <c r="U45" s="390"/>
      <c r="V45" s="390"/>
      <c r="W45" s="390"/>
      <c r="X45" s="573"/>
      <c r="Y45" s="473"/>
      <c r="Z45" s="474"/>
      <c r="AA45" s="475"/>
      <c r="AB45" s="343"/>
      <c r="AC45" s="344"/>
      <c r="AD45" s="345"/>
      <c r="AE45" s="343"/>
      <c r="AF45" s="344"/>
      <c r="AG45" s="344"/>
      <c r="AH45" s="345"/>
      <c r="AI45" s="343"/>
      <c r="AJ45" s="344"/>
      <c r="AK45" s="344"/>
      <c r="AL45" s="345"/>
      <c r="AM45" s="387"/>
      <c r="AN45" s="387"/>
      <c r="AO45" s="387"/>
      <c r="AP45" s="387"/>
      <c r="AQ45" s="215"/>
      <c r="AR45" s="140"/>
      <c r="AS45" s="141" t="s">
        <v>236</v>
      </c>
      <c r="AT45" s="176"/>
      <c r="AU45" s="275"/>
      <c r="AV45" s="275"/>
      <c r="AW45" s="390" t="s">
        <v>181</v>
      </c>
      <c r="AX45" s="391"/>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9" t="s">
        <v>12</v>
      </c>
      <c r="Z46" s="554"/>
      <c r="AA46" s="555"/>
      <c r="AB46" s="556"/>
      <c r="AC46" s="556"/>
      <c r="AD46" s="556"/>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7" t="s">
        <v>353</v>
      </c>
      <c r="B51" s="518"/>
      <c r="C51" s="518"/>
      <c r="D51" s="518"/>
      <c r="E51" s="518"/>
      <c r="F51" s="519"/>
      <c r="G51" s="570" t="s">
        <v>146</v>
      </c>
      <c r="H51" s="392"/>
      <c r="I51" s="392"/>
      <c r="J51" s="392"/>
      <c r="K51" s="392"/>
      <c r="L51" s="392"/>
      <c r="M51" s="392"/>
      <c r="N51" s="392"/>
      <c r="O51" s="571"/>
      <c r="P51" s="636" t="s">
        <v>59</v>
      </c>
      <c r="Q51" s="392"/>
      <c r="R51" s="392"/>
      <c r="S51" s="392"/>
      <c r="T51" s="392"/>
      <c r="U51" s="392"/>
      <c r="V51" s="392"/>
      <c r="W51" s="392"/>
      <c r="X51" s="571"/>
      <c r="Y51" s="637"/>
      <c r="Z51" s="638"/>
      <c r="AA51" s="639"/>
      <c r="AB51" s="640" t="s">
        <v>11</v>
      </c>
      <c r="AC51" s="641"/>
      <c r="AD51" s="642"/>
      <c r="AE51" s="379" t="s">
        <v>397</v>
      </c>
      <c r="AF51" s="380"/>
      <c r="AG51" s="380"/>
      <c r="AH51" s="381"/>
      <c r="AI51" s="379" t="s">
        <v>395</v>
      </c>
      <c r="AJ51" s="380"/>
      <c r="AK51" s="380"/>
      <c r="AL51" s="381"/>
      <c r="AM51" s="386" t="s">
        <v>424</v>
      </c>
      <c r="AN51" s="386"/>
      <c r="AO51" s="386"/>
      <c r="AP51" s="386"/>
      <c r="AQ51" s="271" t="s">
        <v>235</v>
      </c>
      <c r="AR51" s="272"/>
      <c r="AS51" s="272"/>
      <c r="AT51" s="273"/>
      <c r="AU51" s="388" t="s">
        <v>134</v>
      </c>
      <c r="AV51" s="388"/>
      <c r="AW51" s="388"/>
      <c r="AX51" s="389"/>
    </row>
    <row r="52" spans="1:50" ht="18.75" hidden="1" customHeight="1" x14ac:dyDescent="0.15">
      <c r="A52" s="517"/>
      <c r="B52" s="518"/>
      <c r="C52" s="518"/>
      <c r="D52" s="518"/>
      <c r="E52" s="518"/>
      <c r="F52" s="519"/>
      <c r="G52" s="572"/>
      <c r="H52" s="390"/>
      <c r="I52" s="390"/>
      <c r="J52" s="390"/>
      <c r="K52" s="390"/>
      <c r="L52" s="390"/>
      <c r="M52" s="390"/>
      <c r="N52" s="390"/>
      <c r="O52" s="573"/>
      <c r="P52" s="585"/>
      <c r="Q52" s="390"/>
      <c r="R52" s="390"/>
      <c r="S52" s="390"/>
      <c r="T52" s="390"/>
      <c r="U52" s="390"/>
      <c r="V52" s="390"/>
      <c r="W52" s="390"/>
      <c r="X52" s="573"/>
      <c r="Y52" s="473"/>
      <c r="Z52" s="474"/>
      <c r="AA52" s="475"/>
      <c r="AB52" s="343"/>
      <c r="AC52" s="344"/>
      <c r="AD52" s="345"/>
      <c r="AE52" s="343"/>
      <c r="AF52" s="344"/>
      <c r="AG52" s="344"/>
      <c r="AH52" s="345"/>
      <c r="AI52" s="343"/>
      <c r="AJ52" s="344"/>
      <c r="AK52" s="344"/>
      <c r="AL52" s="345"/>
      <c r="AM52" s="387"/>
      <c r="AN52" s="387"/>
      <c r="AO52" s="387"/>
      <c r="AP52" s="387"/>
      <c r="AQ52" s="215"/>
      <c r="AR52" s="140"/>
      <c r="AS52" s="141" t="s">
        <v>236</v>
      </c>
      <c r="AT52" s="176"/>
      <c r="AU52" s="275"/>
      <c r="AV52" s="275"/>
      <c r="AW52" s="390" t="s">
        <v>181</v>
      </c>
      <c r="AX52" s="391"/>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9" t="s">
        <v>12</v>
      </c>
      <c r="Z53" s="554"/>
      <c r="AA53" s="555"/>
      <c r="AB53" s="556"/>
      <c r="AC53" s="556"/>
      <c r="AD53" s="556"/>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7" t="s">
        <v>353</v>
      </c>
      <c r="B58" s="518"/>
      <c r="C58" s="518"/>
      <c r="D58" s="518"/>
      <c r="E58" s="518"/>
      <c r="F58" s="519"/>
      <c r="G58" s="570" t="s">
        <v>146</v>
      </c>
      <c r="H58" s="392"/>
      <c r="I58" s="392"/>
      <c r="J58" s="392"/>
      <c r="K58" s="392"/>
      <c r="L58" s="392"/>
      <c r="M58" s="392"/>
      <c r="N58" s="392"/>
      <c r="O58" s="571"/>
      <c r="P58" s="636" t="s">
        <v>59</v>
      </c>
      <c r="Q58" s="392"/>
      <c r="R58" s="392"/>
      <c r="S58" s="392"/>
      <c r="T58" s="392"/>
      <c r="U58" s="392"/>
      <c r="V58" s="392"/>
      <c r="W58" s="392"/>
      <c r="X58" s="571"/>
      <c r="Y58" s="637"/>
      <c r="Z58" s="638"/>
      <c r="AA58" s="639"/>
      <c r="AB58" s="640" t="s">
        <v>11</v>
      </c>
      <c r="AC58" s="641"/>
      <c r="AD58" s="642"/>
      <c r="AE58" s="379" t="s">
        <v>397</v>
      </c>
      <c r="AF58" s="380"/>
      <c r="AG58" s="380"/>
      <c r="AH58" s="381"/>
      <c r="AI58" s="379" t="s">
        <v>395</v>
      </c>
      <c r="AJ58" s="380"/>
      <c r="AK58" s="380"/>
      <c r="AL58" s="381"/>
      <c r="AM58" s="386" t="s">
        <v>424</v>
      </c>
      <c r="AN58" s="386"/>
      <c r="AO58" s="386"/>
      <c r="AP58" s="386"/>
      <c r="AQ58" s="271" t="s">
        <v>235</v>
      </c>
      <c r="AR58" s="272"/>
      <c r="AS58" s="272"/>
      <c r="AT58" s="273"/>
      <c r="AU58" s="388" t="s">
        <v>134</v>
      </c>
      <c r="AV58" s="388"/>
      <c r="AW58" s="388"/>
      <c r="AX58" s="389"/>
    </row>
    <row r="59" spans="1:50" ht="18.75" hidden="1" customHeight="1" x14ac:dyDescent="0.15">
      <c r="A59" s="517"/>
      <c r="B59" s="518"/>
      <c r="C59" s="518"/>
      <c r="D59" s="518"/>
      <c r="E59" s="518"/>
      <c r="F59" s="519"/>
      <c r="G59" s="572"/>
      <c r="H59" s="390"/>
      <c r="I59" s="390"/>
      <c r="J59" s="390"/>
      <c r="K59" s="390"/>
      <c r="L59" s="390"/>
      <c r="M59" s="390"/>
      <c r="N59" s="390"/>
      <c r="O59" s="573"/>
      <c r="P59" s="585"/>
      <c r="Q59" s="390"/>
      <c r="R59" s="390"/>
      <c r="S59" s="390"/>
      <c r="T59" s="390"/>
      <c r="U59" s="390"/>
      <c r="V59" s="390"/>
      <c r="W59" s="390"/>
      <c r="X59" s="573"/>
      <c r="Y59" s="473"/>
      <c r="Z59" s="474"/>
      <c r="AA59" s="475"/>
      <c r="AB59" s="343"/>
      <c r="AC59" s="344"/>
      <c r="AD59" s="345"/>
      <c r="AE59" s="343"/>
      <c r="AF59" s="344"/>
      <c r="AG59" s="344"/>
      <c r="AH59" s="345"/>
      <c r="AI59" s="343"/>
      <c r="AJ59" s="344"/>
      <c r="AK59" s="344"/>
      <c r="AL59" s="345"/>
      <c r="AM59" s="387"/>
      <c r="AN59" s="387"/>
      <c r="AO59" s="387"/>
      <c r="AP59" s="387"/>
      <c r="AQ59" s="215"/>
      <c r="AR59" s="140"/>
      <c r="AS59" s="141" t="s">
        <v>236</v>
      </c>
      <c r="AT59" s="176"/>
      <c r="AU59" s="275"/>
      <c r="AV59" s="275"/>
      <c r="AW59" s="390" t="s">
        <v>181</v>
      </c>
      <c r="AX59" s="391"/>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9" t="s">
        <v>12</v>
      </c>
      <c r="Z60" s="554"/>
      <c r="AA60" s="555"/>
      <c r="AB60" s="556"/>
      <c r="AC60" s="556"/>
      <c r="AD60" s="556"/>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9" t="s">
        <v>397</v>
      </c>
      <c r="AF65" s="380"/>
      <c r="AG65" s="380"/>
      <c r="AH65" s="381"/>
      <c r="AI65" s="379" t="s">
        <v>395</v>
      </c>
      <c r="AJ65" s="380"/>
      <c r="AK65" s="380"/>
      <c r="AL65" s="381"/>
      <c r="AM65" s="386" t="s">
        <v>424</v>
      </c>
      <c r="AN65" s="386"/>
      <c r="AO65" s="386"/>
      <c r="AP65" s="386"/>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3"/>
      <c r="AF66" s="344"/>
      <c r="AG66" s="344"/>
      <c r="AH66" s="345"/>
      <c r="AI66" s="343"/>
      <c r="AJ66" s="344"/>
      <c r="AK66" s="344"/>
      <c r="AL66" s="345"/>
      <c r="AM66" s="387"/>
      <c r="AN66" s="387"/>
      <c r="AO66" s="387"/>
      <c r="AP66" s="387"/>
      <c r="AQ66" s="274"/>
      <c r="AR66" s="275"/>
      <c r="AS66" s="873" t="s">
        <v>236</v>
      </c>
      <c r="AT66" s="874"/>
      <c r="AU66" s="275"/>
      <c r="AV66" s="275"/>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822"/>
      <c r="AF69" s="823"/>
      <c r="AG69" s="823"/>
      <c r="AH69" s="823"/>
      <c r="AI69" s="822"/>
      <c r="AJ69" s="823"/>
      <c r="AK69" s="823"/>
      <c r="AL69" s="823"/>
      <c r="AM69" s="822"/>
      <c r="AN69" s="823"/>
      <c r="AO69" s="823"/>
      <c r="AP69" s="823"/>
      <c r="AQ69" s="375"/>
      <c r="AR69" s="376"/>
      <c r="AS69" s="376"/>
      <c r="AT69" s="377"/>
      <c r="AU69" s="376"/>
      <c r="AV69" s="376"/>
      <c r="AW69" s="376"/>
      <c r="AX69" s="378"/>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9" t="s">
        <v>397</v>
      </c>
      <c r="AF73" s="380"/>
      <c r="AG73" s="380"/>
      <c r="AH73" s="381"/>
      <c r="AI73" s="379" t="s">
        <v>395</v>
      </c>
      <c r="AJ73" s="380"/>
      <c r="AK73" s="380"/>
      <c r="AL73" s="381"/>
      <c r="AM73" s="386" t="s">
        <v>424</v>
      </c>
      <c r="AN73" s="386"/>
      <c r="AO73" s="386"/>
      <c r="AP73" s="386"/>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3"/>
      <c r="AF74" s="344"/>
      <c r="AG74" s="344"/>
      <c r="AH74" s="345"/>
      <c r="AI74" s="343"/>
      <c r="AJ74" s="344"/>
      <c r="AK74" s="344"/>
      <c r="AL74" s="345"/>
      <c r="AM74" s="387"/>
      <c r="AN74" s="387"/>
      <c r="AO74" s="387"/>
      <c r="AP74" s="387"/>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20" t="s">
        <v>388</v>
      </c>
      <c r="B78" s="921"/>
      <c r="C78" s="921"/>
      <c r="D78" s="921"/>
      <c r="E78" s="918" t="s">
        <v>332</v>
      </c>
      <c r="F78" s="919"/>
      <c r="G78" s="56" t="s">
        <v>238</v>
      </c>
      <c r="H78" s="800"/>
      <c r="I78" s="248"/>
      <c r="J78" s="248"/>
      <c r="K78" s="248"/>
      <c r="L78" s="248"/>
      <c r="M78" s="248"/>
      <c r="N78" s="248"/>
      <c r="O78" s="801"/>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4"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90"/>
      <c r="H81" s="390"/>
      <c r="I81" s="390"/>
      <c r="J81" s="390"/>
      <c r="K81" s="390"/>
      <c r="L81" s="390"/>
      <c r="M81" s="390"/>
      <c r="N81" s="390"/>
      <c r="O81" s="390"/>
      <c r="P81" s="390"/>
      <c r="Q81" s="390"/>
      <c r="R81" s="390"/>
      <c r="S81" s="390"/>
      <c r="T81" s="390"/>
      <c r="U81" s="390"/>
      <c r="V81" s="390"/>
      <c r="W81" s="390"/>
      <c r="X81" s="390"/>
      <c r="Y81" s="390"/>
      <c r="Z81" s="390"/>
      <c r="AA81" s="573"/>
      <c r="AB81" s="58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9" t="s">
        <v>11</v>
      </c>
      <c r="AC85" s="380"/>
      <c r="AD85" s="381"/>
      <c r="AE85" s="379" t="s">
        <v>397</v>
      </c>
      <c r="AF85" s="380"/>
      <c r="AG85" s="380"/>
      <c r="AH85" s="381"/>
      <c r="AI85" s="379" t="s">
        <v>395</v>
      </c>
      <c r="AJ85" s="380"/>
      <c r="AK85" s="380"/>
      <c r="AL85" s="381"/>
      <c r="AM85" s="386" t="s">
        <v>424</v>
      </c>
      <c r="AN85" s="386"/>
      <c r="AO85" s="386"/>
      <c r="AP85" s="386"/>
      <c r="AQ85" s="180" t="s">
        <v>235</v>
      </c>
      <c r="AR85" s="173"/>
      <c r="AS85" s="173"/>
      <c r="AT85" s="174"/>
      <c r="AU85" s="384" t="s">
        <v>134</v>
      </c>
      <c r="AV85" s="384"/>
      <c r="AW85" s="384"/>
      <c r="AX85" s="385"/>
      <c r="AY85" s="10"/>
      <c r="AZ85" s="10"/>
      <c r="BA85" s="10"/>
      <c r="BB85" s="10"/>
      <c r="BC85" s="10"/>
    </row>
    <row r="86" spans="1:60" ht="18.75" hidden="1" customHeight="1" x14ac:dyDescent="0.15">
      <c r="A86" s="525"/>
      <c r="B86" s="557"/>
      <c r="C86" s="557"/>
      <c r="D86" s="557"/>
      <c r="E86" s="557"/>
      <c r="F86" s="558"/>
      <c r="G86" s="572"/>
      <c r="H86" s="390"/>
      <c r="I86" s="390"/>
      <c r="J86" s="390"/>
      <c r="K86" s="390"/>
      <c r="L86" s="390"/>
      <c r="M86" s="390"/>
      <c r="N86" s="390"/>
      <c r="O86" s="573"/>
      <c r="P86" s="585"/>
      <c r="Q86" s="390"/>
      <c r="R86" s="390"/>
      <c r="S86" s="390"/>
      <c r="T86" s="390"/>
      <c r="U86" s="390"/>
      <c r="V86" s="390"/>
      <c r="W86" s="390"/>
      <c r="X86" s="573"/>
      <c r="Y86" s="177"/>
      <c r="Z86" s="178"/>
      <c r="AA86" s="179"/>
      <c r="AB86" s="343"/>
      <c r="AC86" s="344"/>
      <c r="AD86" s="345"/>
      <c r="AE86" s="343"/>
      <c r="AF86" s="344"/>
      <c r="AG86" s="344"/>
      <c r="AH86" s="345"/>
      <c r="AI86" s="343"/>
      <c r="AJ86" s="344"/>
      <c r="AK86" s="344"/>
      <c r="AL86" s="345"/>
      <c r="AM86" s="387"/>
      <c r="AN86" s="387"/>
      <c r="AO86" s="387"/>
      <c r="AP86" s="387"/>
      <c r="AQ86" s="274"/>
      <c r="AR86" s="275"/>
      <c r="AS86" s="141" t="s">
        <v>236</v>
      </c>
      <c r="AT86" s="176"/>
      <c r="AU86" s="275"/>
      <c r="AV86" s="275"/>
      <c r="AW86" s="390" t="s">
        <v>181</v>
      </c>
      <c r="AX86" s="391"/>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7"/>
      <c r="R87" s="807"/>
      <c r="S87" s="807"/>
      <c r="T87" s="807"/>
      <c r="U87" s="807"/>
      <c r="V87" s="807"/>
      <c r="W87" s="807"/>
      <c r="X87" s="808"/>
      <c r="Y87" s="763" t="s">
        <v>62</v>
      </c>
      <c r="Z87" s="764"/>
      <c r="AA87" s="765"/>
      <c r="AB87" s="556"/>
      <c r="AC87" s="556"/>
      <c r="AD87" s="556"/>
      <c r="AE87" s="375"/>
      <c r="AF87" s="376"/>
      <c r="AG87" s="376"/>
      <c r="AH87" s="376"/>
      <c r="AI87" s="375"/>
      <c r="AJ87" s="376"/>
      <c r="AK87" s="376"/>
      <c r="AL87" s="376"/>
      <c r="AM87" s="375"/>
      <c r="AN87" s="376"/>
      <c r="AO87" s="376"/>
      <c r="AP87" s="376"/>
      <c r="AQ87" s="119"/>
      <c r="AR87" s="120"/>
      <c r="AS87" s="120"/>
      <c r="AT87" s="121"/>
      <c r="AU87" s="376"/>
      <c r="AV87" s="376"/>
      <c r="AW87" s="376"/>
      <c r="AX87" s="378"/>
    </row>
    <row r="88" spans="1:60" ht="23.25" hidden="1" customHeight="1" x14ac:dyDescent="0.15">
      <c r="A88" s="525"/>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7"/>
      <c r="AC88" s="527"/>
      <c r="AD88" s="527"/>
      <c r="AE88" s="375"/>
      <c r="AF88" s="376"/>
      <c r="AG88" s="376"/>
      <c r="AH88" s="376"/>
      <c r="AI88" s="375"/>
      <c r="AJ88" s="376"/>
      <c r="AK88" s="376"/>
      <c r="AL88" s="376"/>
      <c r="AM88" s="375"/>
      <c r="AN88" s="376"/>
      <c r="AO88" s="376"/>
      <c r="AP88" s="376"/>
      <c r="AQ88" s="119"/>
      <c r="AR88" s="120"/>
      <c r="AS88" s="120"/>
      <c r="AT88" s="121"/>
      <c r="AU88" s="376"/>
      <c r="AV88" s="376"/>
      <c r="AW88" s="376"/>
      <c r="AX88" s="378"/>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6" t="s">
        <v>14</v>
      </c>
      <c r="AC89" s="466"/>
      <c r="AD89" s="466"/>
      <c r="AE89" s="375"/>
      <c r="AF89" s="376"/>
      <c r="AG89" s="376"/>
      <c r="AH89" s="376"/>
      <c r="AI89" s="375"/>
      <c r="AJ89" s="376"/>
      <c r="AK89" s="376"/>
      <c r="AL89" s="376"/>
      <c r="AM89" s="375"/>
      <c r="AN89" s="376"/>
      <c r="AO89" s="376"/>
      <c r="AP89" s="376"/>
      <c r="AQ89" s="119"/>
      <c r="AR89" s="120"/>
      <c r="AS89" s="120"/>
      <c r="AT89" s="121"/>
      <c r="AU89" s="376"/>
      <c r="AV89" s="376"/>
      <c r="AW89" s="376"/>
      <c r="AX89" s="378"/>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9" t="s">
        <v>11</v>
      </c>
      <c r="AC90" s="380"/>
      <c r="AD90" s="381"/>
      <c r="AE90" s="379" t="s">
        <v>397</v>
      </c>
      <c r="AF90" s="380"/>
      <c r="AG90" s="380"/>
      <c r="AH90" s="381"/>
      <c r="AI90" s="379" t="s">
        <v>395</v>
      </c>
      <c r="AJ90" s="380"/>
      <c r="AK90" s="380"/>
      <c r="AL90" s="381"/>
      <c r="AM90" s="386" t="s">
        <v>424</v>
      </c>
      <c r="AN90" s="386"/>
      <c r="AO90" s="386"/>
      <c r="AP90" s="386"/>
      <c r="AQ90" s="180" t="s">
        <v>235</v>
      </c>
      <c r="AR90" s="173"/>
      <c r="AS90" s="173"/>
      <c r="AT90" s="174"/>
      <c r="AU90" s="384" t="s">
        <v>134</v>
      </c>
      <c r="AV90" s="384"/>
      <c r="AW90" s="384"/>
      <c r="AX90" s="385"/>
    </row>
    <row r="91" spans="1:60" ht="18.75" hidden="1" customHeight="1" x14ac:dyDescent="0.15">
      <c r="A91" s="525"/>
      <c r="B91" s="557"/>
      <c r="C91" s="557"/>
      <c r="D91" s="557"/>
      <c r="E91" s="557"/>
      <c r="F91" s="558"/>
      <c r="G91" s="572"/>
      <c r="H91" s="390"/>
      <c r="I91" s="390"/>
      <c r="J91" s="390"/>
      <c r="K91" s="390"/>
      <c r="L91" s="390"/>
      <c r="M91" s="390"/>
      <c r="N91" s="390"/>
      <c r="O91" s="573"/>
      <c r="P91" s="585"/>
      <c r="Q91" s="390"/>
      <c r="R91" s="390"/>
      <c r="S91" s="390"/>
      <c r="T91" s="390"/>
      <c r="U91" s="390"/>
      <c r="V91" s="390"/>
      <c r="W91" s="390"/>
      <c r="X91" s="573"/>
      <c r="Y91" s="177"/>
      <c r="Z91" s="178"/>
      <c r="AA91" s="179"/>
      <c r="AB91" s="343"/>
      <c r="AC91" s="344"/>
      <c r="AD91" s="345"/>
      <c r="AE91" s="343"/>
      <c r="AF91" s="344"/>
      <c r="AG91" s="344"/>
      <c r="AH91" s="345"/>
      <c r="AI91" s="343"/>
      <c r="AJ91" s="344"/>
      <c r="AK91" s="344"/>
      <c r="AL91" s="345"/>
      <c r="AM91" s="387"/>
      <c r="AN91" s="387"/>
      <c r="AO91" s="387"/>
      <c r="AP91" s="387"/>
      <c r="AQ91" s="274"/>
      <c r="AR91" s="275"/>
      <c r="AS91" s="141" t="s">
        <v>236</v>
      </c>
      <c r="AT91" s="176"/>
      <c r="AU91" s="275"/>
      <c r="AV91" s="275"/>
      <c r="AW91" s="390" t="s">
        <v>181</v>
      </c>
      <c r="AX91" s="391"/>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7"/>
      <c r="R92" s="807"/>
      <c r="S92" s="807"/>
      <c r="T92" s="807"/>
      <c r="U92" s="807"/>
      <c r="V92" s="807"/>
      <c r="W92" s="807"/>
      <c r="X92" s="808"/>
      <c r="Y92" s="763" t="s">
        <v>62</v>
      </c>
      <c r="Z92" s="764"/>
      <c r="AA92" s="765"/>
      <c r="AB92" s="556"/>
      <c r="AC92" s="556"/>
      <c r="AD92" s="556"/>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7"/>
      <c r="AC93" s="527"/>
      <c r="AD93" s="527"/>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6" t="s">
        <v>14</v>
      </c>
      <c r="AC94" s="466"/>
      <c r="AD94" s="466"/>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9" t="s">
        <v>11</v>
      </c>
      <c r="AC95" s="380"/>
      <c r="AD95" s="381"/>
      <c r="AE95" s="379" t="s">
        <v>397</v>
      </c>
      <c r="AF95" s="380"/>
      <c r="AG95" s="380"/>
      <c r="AH95" s="381"/>
      <c r="AI95" s="379" t="s">
        <v>395</v>
      </c>
      <c r="AJ95" s="380"/>
      <c r="AK95" s="380"/>
      <c r="AL95" s="381"/>
      <c r="AM95" s="386" t="s">
        <v>424</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90"/>
      <c r="I96" s="390"/>
      <c r="J96" s="390"/>
      <c r="K96" s="390"/>
      <c r="L96" s="390"/>
      <c r="M96" s="390"/>
      <c r="N96" s="390"/>
      <c r="O96" s="573"/>
      <c r="P96" s="585"/>
      <c r="Q96" s="390"/>
      <c r="R96" s="390"/>
      <c r="S96" s="390"/>
      <c r="T96" s="390"/>
      <c r="U96" s="390"/>
      <c r="V96" s="390"/>
      <c r="W96" s="390"/>
      <c r="X96" s="573"/>
      <c r="Y96" s="177"/>
      <c r="Z96" s="178"/>
      <c r="AA96" s="179"/>
      <c r="AB96" s="343"/>
      <c r="AC96" s="344"/>
      <c r="AD96" s="345"/>
      <c r="AE96" s="343"/>
      <c r="AF96" s="344"/>
      <c r="AG96" s="344"/>
      <c r="AH96" s="345"/>
      <c r="AI96" s="343"/>
      <c r="AJ96" s="344"/>
      <c r="AK96" s="344"/>
      <c r="AL96" s="345"/>
      <c r="AM96" s="387"/>
      <c r="AN96" s="387"/>
      <c r="AO96" s="387"/>
      <c r="AP96" s="387"/>
      <c r="AQ96" s="274"/>
      <c r="AR96" s="275"/>
      <c r="AS96" s="141" t="s">
        <v>236</v>
      </c>
      <c r="AT96" s="176"/>
      <c r="AU96" s="275"/>
      <c r="AV96" s="275"/>
      <c r="AW96" s="390" t="s">
        <v>181</v>
      </c>
      <c r="AX96" s="391"/>
    </row>
    <row r="97" spans="1:60" ht="23.25" hidden="1" customHeight="1" x14ac:dyDescent="0.15">
      <c r="A97" s="525"/>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7"/>
      <c r="AC97" s="418"/>
      <c r="AD97" s="419"/>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397</v>
      </c>
      <c r="AF100" s="832"/>
      <c r="AG100" s="832"/>
      <c r="AH100" s="833"/>
      <c r="AI100" s="831" t="s">
        <v>417</v>
      </c>
      <c r="AJ100" s="832"/>
      <c r="AK100" s="832"/>
      <c r="AL100" s="833"/>
      <c r="AM100" s="831" t="s">
        <v>424</v>
      </c>
      <c r="AN100" s="832"/>
      <c r="AO100" s="832"/>
      <c r="AP100" s="833"/>
      <c r="AQ100" s="937" t="s">
        <v>437</v>
      </c>
      <c r="AR100" s="938"/>
      <c r="AS100" s="938"/>
      <c r="AT100" s="939"/>
      <c r="AU100" s="937" t="s">
        <v>438</v>
      </c>
      <c r="AV100" s="938"/>
      <c r="AW100" s="938"/>
      <c r="AX100" s="940"/>
    </row>
    <row r="101" spans="1:60" ht="23.25" customHeight="1" x14ac:dyDescent="0.15">
      <c r="A101" s="496"/>
      <c r="B101" s="497"/>
      <c r="C101" s="497"/>
      <c r="D101" s="497"/>
      <c r="E101" s="497"/>
      <c r="F101" s="498"/>
      <c r="G101" s="165" t="s">
        <v>578</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6" t="s">
        <v>579</v>
      </c>
      <c r="AC101" s="556"/>
      <c r="AD101" s="556"/>
      <c r="AE101" s="375">
        <v>159</v>
      </c>
      <c r="AF101" s="376"/>
      <c r="AG101" s="376"/>
      <c r="AH101" s="377"/>
      <c r="AI101" s="375">
        <v>170</v>
      </c>
      <c r="AJ101" s="376"/>
      <c r="AK101" s="376"/>
      <c r="AL101" s="377"/>
      <c r="AM101" s="375">
        <v>149</v>
      </c>
      <c r="AN101" s="376"/>
      <c r="AO101" s="376"/>
      <c r="AP101" s="377"/>
      <c r="AQ101" s="375" t="s">
        <v>613</v>
      </c>
      <c r="AR101" s="376"/>
      <c r="AS101" s="376"/>
      <c r="AT101" s="377"/>
      <c r="AU101" s="375" t="s">
        <v>413</v>
      </c>
      <c r="AV101" s="376"/>
      <c r="AW101" s="376"/>
      <c r="AX101" s="377"/>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50"/>
      <c r="AA102" s="351"/>
      <c r="AB102" s="556" t="s">
        <v>579</v>
      </c>
      <c r="AC102" s="556"/>
      <c r="AD102" s="556"/>
      <c r="AE102" s="369">
        <v>109</v>
      </c>
      <c r="AF102" s="369"/>
      <c r="AG102" s="369"/>
      <c r="AH102" s="369"/>
      <c r="AI102" s="369">
        <v>134</v>
      </c>
      <c r="AJ102" s="369"/>
      <c r="AK102" s="369"/>
      <c r="AL102" s="369"/>
      <c r="AM102" s="369">
        <v>122</v>
      </c>
      <c r="AN102" s="369"/>
      <c r="AO102" s="369"/>
      <c r="AP102" s="369"/>
      <c r="AQ102" s="822">
        <v>114</v>
      </c>
      <c r="AR102" s="823"/>
      <c r="AS102" s="823"/>
      <c r="AT102" s="824"/>
      <c r="AU102" s="822">
        <v>114</v>
      </c>
      <c r="AV102" s="823"/>
      <c r="AW102" s="823"/>
      <c r="AX102" s="824"/>
    </row>
    <row r="103" spans="1:60" ht="31.5" hidden="1" customHeight="1" x14ac:dyDescent="0.15">
      <c r="A103" s="493" t="s">
        <v>355</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7" t="s">
        <v>11</v>
      </c>
      <c r="AC103" s="302"/>
      <c r="AD103" s="303"/>
      <c r="AE103" s="307" t="s">
        <v>397</v>
      </c>
      <c r="AF103" s="302"/>
      <c r="AG103" s="302"/>
      <c r="AH103" s="303"/>
      <c r="AI103" s="307" t="s">
        <v>395</v>
      </c>
      <c r="AJ103" s="302"/>
      <c r="AK103" s="302"/>
      <c r="AL103" s="303"/>
      <c r="AM103" s="307" t="s">
        <v>424</v>
      </c>
      <c r="AN103" s="302"/>
      <c r="AO103" s="302"/>
      <c r="AP103" s="303"/>
      <c r="AQ103" s="371" t="s">
        <v>437</v>
      </c>
      <c r="AR103" s="372"/>
      <c r="AS103" s="372"/>
      <c r="AT103" s="373"/>
      <c r="AU103" s="371" t="s">
        <v>438</v>
      </c>
      <c r="AV103" s="372"/>
      <c r="AW103" s="372"/>
      <c r="AX103" s="374"/>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c r="AC104" s="477"/>
      <c r="AD104" s="478"/>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7"/>
      <c r="AC105" s="418"/>
      <c r="AD105" s="419"/>
      <c r="AE105" s="369"/>
      <c r="AF105" s="369"/>
      <c r="AG105" s="369"/>
      <c r="AH105" s="369"/>
      <c r="AI105" s="369"/>
      <c r="AJ105" s="369"/>
      <c r="AK105" s="369"/>
      <c r="AL105" s="369"/>
      <c r="AM105" s="369"/>
      <c r="AN105" s="369"/>
      <c r="AO105" s="369"/>
      <c r="AP105" s="369"/>
      <c r="AQ105" s="375"/>
      <c r="AR105" s="376"/>
      <c r="AS105" s="376"/>
      <c r="AT105" s="377"/>
      <c r="AU105" s="822"/>
      <c r="AV105" s="823"/>
      <c r="AW105" s="823"/>
      <c r="AX105" s="824"/>
    </row>
    <row r="106" spans="1:60" ht="31.5" hidden="1" customHeight="1" x14ac:dyDescent="0.15">
      <c r="A106" s="493" t="s">
        <v>355</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7" t="s">
        <v>11</v>
      </c>
      <c r="AC106" s="302"/>
      <c r="AD106" s="303"/>
      <c r="AE106" s="307" t="s">
        <v>397</v>
      </c>
      <c r="AF106" s="302"/>
      <c r="AG106" s="302"/>
      <c r="AH106" s="303"/>
      <c r="AI106" s="307" t="s">
        <v>395</v>
      </c>
      <c r="AJ106" s="302"/>
      <c r="AK106" s="302"/>
      <c r="AL106" s="303"/>
      <c r="AM106" s="307" t="s">
        <v>424</v>
      </c>
      <c r="AN106" s="302"/>
      <c r="AO106" s="302"/>
      <c r="AP106" s="303"/>
      <c r="AQ106" s="371" t="s">
        <v>437</v>
      </c>
      <c r="AR106" s="372"/>
      <c r="AS106" s="372"/>
      <c r="AT106" s="373"/>
      <c r="AU106" s="371" t="s">
        <v>438</v>
      </c>
      <c r="AV106" s="372"/>
      <c r="AW106" s="372"/>
      <c r="AX106" s="374"/>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7"/>
      <c r="AC108" s="418"/>
      <c r="AD108" s="419"/>
      <c r="AE108" s="369"/>
      <c r="AF108" s="369"/>
      <c r="AG108" s="369"/>
      <c r="AH108" s="369"/>
      <c r="AI108" s="369"/>
      <c r="AJ108" s="369"/>
      <c r="AK108" s="369"/>
      <c r="AL108" s="369"/>
      <c r="AM108" s="369"/>
      <c r="AN108" s="369"/>
      <c r="AO108" s="369"/>
      <c r="AP108" s="369"/>
      <c r="AQ108" s="375"/>
      <c r="AR108" s="376"/>
      <c r="AS108" s="376"/>
      <c r="AT108" s="377"/>
      <c r="AU108" s="822"/>
      <c r="AV108" s="823"/>
      <c r="AW108" s="823"/>
      <c r="AX108" s="824"/>
    </row>
    <row r="109" spans="1:60" ht="31.5" hidden="1" customHeight="1" x14ac:dyDescent="0.15">
      <c r="A109" s="493" t="s">
        <v>355</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7" t="s">
        <v>11</v>
      </c>
      <c r="AC109" s="302"/>
      <c r="AD109" s="303"/>
      <c r="AE109" s="307" t="s">
        <v>397</v>
      </c>
      <c r="AF109" s="302"/>
      <c r="AG109" s="302"/>
      <c r="AH109" s="303"/>
      <c r="AI109" s="307" t="s">
        <v>395</v>
      </c>
      <c r="AJ109" s="302"/>
      <c r="AK109" s="302"/>
      <c r="AL109" s="303"/>
      <c r="AM109" s="307" t="s">
        <v>424</v>
      </c>
      <c r="AN109" s="302"/>
      <c r="AO109" s="302"/>
      <c r="AP109" s="303"/>
      <c r="AQ109" s="371" t="s">
        <v>437</v>
      </c>
      <c r="AR109" s="372"/>
      <c r="AS109" s="372"/>
      <c r="AT109" s="373"/>
      <c r="AU109" s="371" t="s">
        <v>438</v>
      </c>
      <c r="AV109" s="372"/>
      <c r="AW109" s="372"/>
      <c r="AX109" s="374"/>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7"/>
      <c r="AC111" s="418"/>
      <c r="AD111" s="419"/>
      <c r="AE111" s="369"/>
      <c r="AF111" s="369"/>
      <c r="AG111" s="369"/>
      <c r="AH111" s="369"/>
      <c r="AI111" s="369"/>
      <c r="AJ111" s="369"/>
      <c r="AK111" s="369"/>
      <c r="AL111" s="369"/>
      <c r="AM111" s="369"/>
      <c r="AN111" s="369"/>
      <c r="AO111" s="369"/>
      <c r="AP111" s="369"/>
      <c r="AQ111" s="375"/>
      <c r="AR111" s="376"/>
      <c r="AS111" s="376"/>
      <c r="AT111" s="377"/>
      <c r="AU111" s="822"/>
      <c r="AV111" s="823"/>
      <c r="AW111" s="823"/>
      <c r="AX111" s="824"/>
    </row>
    <row r="112" spans="1:60" ht="31.5" hidden="1" customHeight="1" x14ac:dyDescent="0.15">
      <c r="A112" s="493" t="s">
        <v>355</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7" t="s">
        <v>11</v>
      </c>
      <c r="AC112" s="302"/>
      <c r="AD112" s="303"/>
      <c r="AE112" s="307" t="s">
        <v>397</v>
      </c>
      <c r="AF112" s="302"/>
      <c r="AG112" s="302"/>
      <c r="AH112" s="303"/>
      <c r="AI112" s="307" t="s">
        <v>395</v>
      </c>
      <c r="AJ112" s="302"/>
      <c r="AK112" s="302"/>
      <c r="AL112" s="303"/>
      <c r="AM112" s="307" t="s">
        <v>424</v>
      </c>
      <c r="AN112" s="302"/>
      <c r="AO112" s="302"/>
      <c r="AP112" s="303"/>
      <c r="AQ112" s="371" t="s">
        <v>437</v>
      </c>
      <c r="AR112" s="372"/>
      <c r="AS112" s="372"/>
      <c r="AT112" s="373"/>
      <c r="AU112" s="371" t="s">
        <v>438</v>
      </c>
      <c r="AV112" s="372"/>
      <c r="AW112" s="372"/>
      <c r="AX112" s="374"/>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397</v>
      </c>
      <c r="AF115" s="302"/>
      <c r="AG115" s="302"/>
      <c r="AH115" s="303"/>
      <c r="AI115" s="307" t="s">
        <v>395</v>
      </c>
      <c r="AJ115" s="302"/>
      <c r="AK115" s="302"/>
      <c r="AL115" s="303"/>
      <c r="AM115" s="307" t="s">
        <v>424</v>
      </c>
      <c r="AN115" s="302"/>
      <c r="AO115" s="302"/>
      <c r="AP115" s="303"/>
      <c r="AQ115" s="346" t="s">
        <v>439</v>
      </c>
      <c r="AR115" s="347"/>
      <c r="AS115" s="347"/>
      <c r="AT115" s="347"/>
      <c r="AU115" s="347"/>
      <c r="AV115" s="347"/>
      <c r="AW115" s="347"/>
      <c r="AX115" s="348"/>
    </row>
    <row r="116" spans="1:50" ht="23.25" customHeight="1" x14ac:dyDescent="0.15">
      <c r="A116" s="296"/>
      <c r="B116" s="297"/>
      <c r="C116" s="297"/>
      <c r="D116" s="297"/>
      <c r="E116" s="297"/>
      <c r="F116" s="298"/>
      <c r="G116" s="362" t="s">
        <v>580</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4" t="s">
        <v>581</v>
      </c>
      <c r="AC116" s="305"/>
      <c r="AD116" s="306"/>
      <c r="AE116" s="369">
        <v>558809</v>
      </c>
      <c r="AF116" s="369"/>
      <c r="AG116" s="369"/>
      <c r="AH116" s="369"/>
      <c r="AI116" s="369">
        <v>542014</v>
      </c>
      <c r="AJ116" s="369"/>
      <c r="AK116" s="369"/>
      <c r="AL116" s="369"/>
      <c r="AM116" s="369">
        <v>606286</v>
      </c>
      <c r="AN116" s="369"/>
      <c r="AO116" s="369"/>
      <c r="AP116" s="369"/>
      <c r="AQ116" s="375">
        <v>941281</v>
      </c>
      <c r="AR116" s="376"/>
      <c r="AS116" s="376"/>
      <c r="AT116" s="376"/>
      <c r="AU116" s="376"/>
      <c r="AV116" s="376"/>
      <c r="AW116" s="376"/>
      <c r="AX116" s="378"/>
    </row>
    <row r="117" spans="1:50" ht="46.5" customHeight="1" thickBot="1" x14ac:dyDescent="0.2">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582</v>
      </c>
      <c r="AC117" s="353"/>
      <c r="AD117" s="354"/>
      <c r="AE117" s="310" t="s">
        <v>583</v>
      </c>
      <c r="AF117" s="310"/>
      <c r="AG117" s="310"/>
      <c r="AH117" s="310"/>
      <c r="AI117" s="310" t="s">
        <v>584</v>
      </c>
      <c r="AJ117" s="310"/>
      <c r="AK117" s="310"/>
      <c r="AL117" s="310"/>
      <c r="AM117" s="310" t="s">
        <v>616</v>
      </c>
      <c r="AN117" s="310"/>
      <c r="AO117" s="310"/>
      <c r="AP117" s="310"/>
      <c r="AQ117" s="310" t="s">
        <v>614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397</v>
      </c>
      <c r="AF118" s="302"/>
      <c r="AG118" s="302"/>
      <c r="AH118" s="303"/>
      <c r="AI118" s="307" t="s">
        <v>395</v>
      </c>
      <c r="AJ118" s="302"/>
      <c r="AK118" s="302"/>
      <c r="AL118" s="303"/>
      <c r="AM118" s="307" t="s">
        <v>424</v>
      </c>
      <c r="AN118" s="302"/>
      <c r="AO118" s="302"/>
      <c r="AP118" s="303"/>
      <c r="AQ118" s="346" t="s">
        <v>439</v>
      </c>
      <c r="AR118" s="347"/>
      <c r="AS118" s="347"/>
      <c r="AT118" s="347"/>
      <c r="AU118" s="347"/>
      <c r="AV118" s="347"/>
      <c r="AW118" s="347"/>
      <c r="AX118" s="348"/>
    </row>
    <row r="119" spans="1:50" ht="23.25" hidden="1" customHeight="1" x14ac:dyDescent="0.15">
      <c r="A119" s="296"/>
      <c r="B119" s="297"/>
      <c r="C119" s="297"/>
      <c r="D119" s="297"/>
      <c r="E119" s="297"/>
      <c r="F119" s="298"/>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c r="AC119" s="305"/>
      <c r="AD119" s="30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397</v>
      </c>
      <c r="AF121" s="302"/>
      <c r="AG121" s="302"/>
      <c r="AH121" s="303"/>
      <c r="AI121" s="307" t="s">
        <v>395</v>
      </c>
      <c r="AJ121" s="302"/>
      <c r="AK121" s="302"/>
      <c r="AL121" s="303"/>
      <c r="AM121" s="307" t="s">
        <v>424</v>
      </c>
      <c r="AN121" s="302"/>
      <c r="AO121" s="302"/>
      <c r="AP121" s="303"/>
      <c r="AQ121" s="346" t="s">
        <v>439</v>
      </c>
      <c r="AR121" s="347"/>
      <c r="AS121" s="347"/>
      <c r="AT121" s="347"/>
      <c r="AU121" s="347"/>
      <c r="AV121" s="347"/>
      <c r="AW121" s="347"/>
      <c r="AX121" s="348"/>
    </row>
    <row r="122" spans="1:50" ht="23.25" hidden="1" customHeight="1" x14ac:dyDescent="0.15">
      <c r="A122" s="296"/>
      <c r="B122" s="297"/>
      <c r="C122" s="297"/>
      <c r="D122" s="297"/>
      <c r="E122" s="297"/>
      <c r="F122" s="298"/>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397</v>
      </c>
      <c r="AF124" s="302"/>
      <c r="AG124" s="302"/>
      <c r="AH124" s="303"/>
      <c r="AI124" s="307" t="s">
        <v>395</v>
      </c>
      <c r="AJ124" s="302"/>
      <c r="AK124" s="302"/>
      <c r="AL124" s="303"/>
      <c r="AM124" s="307" t="s">
        <v>424</v>
      </c>
      <c r="AN124" s="302"/>
      <c r="AO124" s="302"/>
      <c r="AP124" s="303"/>
      <c r="AQ124" s="346" t="s">
        <v>439</v>
      </c>
      <c r="AR124" s="347"/>
      <c r="AS124" s="347"/>
      <c r="AT124" s="347"/>
      <c r="AU124" s="347"/>
      <c r="AV124" s="347"/>
      <c r="AW124" s="347"/>
      <c r="AX124" s="348"/>
    </row>
    <row r="125" spans="1:50" ht="23.25" hidden="1" customHeight="1" x14ac:dyDescent="0.15">
      <c r="A125" s="296"/>
      <c r="B125" s="297"/>
      <c r="C125" s="297"/>
      <c r="D125" s="297"/>
      <c r="E125" s="297"/>
      <c r="F125" s="298"/>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7" t="s">
        <v>397</v>
      </c>
      <c r="AF127" s="302"/>
      <c r="AG127" s="302"/>
      <c r="AH127" s="303"/>
      <c r="AI127" s="307" t="s">
        <v>395</v>
      </c>
      <c r="AJ127" s="302"/>
      <c r="AK127" s="302"/>
      <c r="AL127" s="303"/>
      <c r="AM127" s="307" t="s">
        <v>424</v>
      </c>
      <c r="AN127" s="302"/>
      <c r="AO127" s="302"/>
      <c r="AP127" s="303"/>
      <c r="AQ127" s="346" t="s">
        <v>439</v>
      </c>
      <c r="AR127" s="347"/>
      <c r="AS127" s="347"/>
      <c r="AT127" s="347"/>
      <c r="AU127" s="347"/>
      <c r="AV127" s="347"/>
      <c r="AW127" s="347"/>
      <c r="AX127" s="348"/>
    </row>
    <row r="128" spans="1:50" ht="23.25" hidden="1" customHeight="1" x14ac:dyDescent="0.15">
      <c r="A128" s="296"/>
      <c r="B128" s="297"/>
      <c r="C128" s="297"/>
      <c r="D128" s="297"/>
      <c r="E128" s="297"/>
      <c r="F128" s="298"/>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c r="AC128" s="305"/>
      <c r="AD128" s="30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412</v>
      </c>
      <c r="B130" s="1000"/>
      <c r="C130" s="999" t="s">
        <v>239</v>
      </c>
      <c r="D130" s="1000"/>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615</v>
      </c>
      <c r="AR133" s="275"/>
      <c r="AS133" s="141" t="s">
        <v>236</v>
      </c>
      <c r="AT133" s="176"/>
      <c r="AU133" s="140">
        <v>2</v>
      </c>
      <c r="AV133" s="140"/>
      <c r="AW133" s="141" t="s">
        <v>181</v>
      </c>
      <c r="AX133" s="142"/>
    </row>
    <row r="134" spans="1:50" ht="39.75" customHeight="1" x14ac:dyDescent="0.15">
      <c r="A134" s="1003"/>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4.3</v>
      </c>
      <c r="AF134" s="120"/>
      <c r="AG134" s="120"/>
      <c r="AH134" s="120"/>
      <c r="AI134" s="270">
        <v>4.2</v>
      </c>
      <c r="AJ134" s="120"/>
      <c r="AK134" s="120"/>
      <c r="AL134" s="120"/>
      <c r="AM134" s="270">
        <v>3.9</v>
      </c>
      <c r="AN134" s="120"/>
      <c r="AO134" s="120"/>
      <c r="AP134" s="120"/>
      <c r="AQ134" s="270" t="s">
        <v>615</v>
      </c>
      <c r="AR134" s="120"/>
      <c r="AS134" s="120"/>
      <c r="AT134" s="120"/>
      <c r="AU134" s="270" t="s">
        <v>615</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589</v>
      </c>
      <c r="AC135" s="137"/>
      <c r="AD135" s="137"/>
      <c r="AE135" s="270">
        <v>3.5</v>
      </c>
      <c r="AF135" s="120"/>
      <c r="AG135" s="120"/>
      <c r="AH135" s="120"/>
      <c r="AI135" s="270">
        <v>3.5</v>
      </c>
      <c r="AJ135" s="120"/>
      <c r="AK135" s="120"/>
      <c r="AL135" s="120"/>
      <c r="AM135" s="270">
        <v>3.5</v>
      </c>
      <c r="AN135" s="120"/>
      <c r="AO135" s="120"/>
      <c r="AP135" s="120"/>
      <c r="AQ135" s="270" t="s">
        <v>615</v>
      </c>
      <c r="AR135" s="120"/>
      <c r="AS135" s="120"/>
      <c r="AT135" s="120"/>
      <c r="AU135" s="270">
        <v>3.5</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5.6"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15.6"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6" customHeight="1" x14ac:dyDescent="0.15">
      <c r="A154" s="1003"/>
      <c r="B154" s="256"/>
      <c r="C154" s="255"/>
      <c r="D154" s="256"/>
      <c r="E154" s="255"/>
      <c r="F154" s="318"/>
      <c r="G154" s="235" t="s">
        <v>662</v>
      </c>
      <c r="H154" s="165"/>
      <c r="I154" s="165"/>
      <c r="J154" s="165"/>
      <c r="K154" s="165"/>
      <c r="L154" s="165"/>
      <c r="M154" s="165"/>
      <c r="N154" s="165"/>
      <c r="O154" s="165"/>
      <c r="P154" s="236"/>
      <c r="Q154" s="164" t="s">
        <v>662</v>
      </c>
      <c r="R154" s="165"/>
      <c r="S154" s="165"/>
      <c r="T154" s="165"/>
      <c r="U154" s="165"/>
      <c r="V154" s="165"/>
      <c r="W154" s="165"/>
      <c r="X154" s="165"/>
      <c r="Y154" s="165"/>
      <c r="Z154" s="165"/>
      <c r="AA154" s="932"/>
      <c r="AB154" s="259" t="s">
        <v>662</v>
      </c>
      <c r="AC154" s="260"/>
      <c r="AD154" s="260"/>
      <c r="AE154" s="265" t="s">
        <v>662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5.6" customHeight="1" x14ac:dyDescent="0.15">
      <c r="A155" s="1003"/>
      <c r="B155" s="256"/>
      <c r="C155" s="255"/>
      <c r="D155" s="256"/>
      <c r="E155" s="255"/>
      <c r="F155" s="318"/>
      <c r="G155" s="237"/>
      <c r="H155" s="238"/>
      <c r="I155" s="238"/>
      <c r="J155" s="238"/>
      <c r="K155" s="238"/>
      <c r="L155" s="238"/>
      <c r="M155" s="238"/>
      <c r="N155" s="238"/>
      <c r="O155" s="238"/>
      <c r="P155" s="239"/>
      <c r="Q155" s="436"/>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5.6" customHeight="1" x14ac:dyDescent="0.15">
      <c r="A156" s="1003"/>
      <c r="B156" s="256"/>
      <c r="C156" s="255"/>
      <c r="D156" s="256"/>
      <c r="E156" s="255"/>
      <c r="F156" s="318"/>
      <c r="G156" s="237"/>
      <c r="H156" s="238"/>
      <c r="I156" s="238"/>
      <c r="J156" s="238"/>
      <c r="K156" s="238"/>
      <c r="L156" s="238"/>
      <c r="M156" s="238"/>
      <c r="N156" s="238"/>
      <c r="O156" s="238"/>
      <c r="P156" s="239"/>
      <c r="Q156" s="436"/>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5.6" customHeight="1" x14ac:dyDescent="0.15">
      <c r="A157" s="1003"/>
      <c r="B157" s="256"/>
      <c r="C157" s="255"/>
      <c r="D157" s="256"/>
      <c r="E157" s="255"/>
      <c r="F157" s="318"/>
      <c r="G157" s="237"/>
      <c r="H157" s="238"/>
      <c r="I157" s="238"/>
      <c r="J157" s="238"/>
      <c r="K157" s="238"/>
      <c r="L157" s="238"/>
      <c r="M157" s="238"/>
      <c r="N157" s="238"/>
      <c r="O157" s="238"/>
      <c r="P157" s="239"/>
      <c r="Q157" s="436"/>
      <c r="R157" s="238"/>
      <c r="S157" s="238"/>
      <c r="T157" s="238"/>
      <c r="U157" s="238"/>
      <c r="V157" s="238"/>
      <c r="W157" s="238"/>
      <c r="X157" s="238"/>
      <c r="Y157" s="238"/>
      <c r="Z157" s="238"/>
      <c r="AA157" s="933"/>
      <c r="AB157" s="261"/>
      <c r="AC157" s="262"/>
      <c r="AD157" s="262"/>
      <c r="AE157" s="164" t="s">
        <v>662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5.6"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6"/>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6"/>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6"/>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6"/>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6"/>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6"/>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6"/>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6"/>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6"/>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6"/>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6"/>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6"/>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590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427</v>
      </c>
      <c r="D430" s="254"/>
      <c r="E430" s="242" t="s">
        <v>405</v>
      </c>
      <c r="F430" s="456"/>
      <c r="G430" s="244" t="s">
        <v>255</v>
      </c>
      <c r="H430" s="162"/>
      <c r="I430" s="162"/>
      <c r="J430" s="245" t="s">
        <v>567</v>
      </c>
      <c r="K430" s="246"/>
      <c r="L430" s="246"/>
      <c r="M430" s="246"/>
      <c r="N430" s="246"/>
      <c r="O430" s="246"/>
      <c r="P430" s="246"/>
      <c r="Q430" s="246"/>
      <c r="R430" s="246"/>
      <c r="S430" s="246"/>
      <c r="T430" s="247"/>
      <c r="U430" s="248" t="s">
        <v>642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642</v>
      </c>
      <c r="AF432" s="140"/>
      <c r="AG432" s="141" t="s">
        <v>236</v>
      </c>
      <c r="AH432" s="176"/>
      <c r="AI432" s="186"/>
      <c r="AJ432" s="186"/>
      <c r="AK432" s="186"/>
      <c r="AL432" s="181"/>
      <c r="AM432" s="186"/>
      <c r="AN432" s="186"/>
      <c r="AO432" s="186"/>
      <c r="AP432" s="181"/>
      <c r="AQ432" s="215" t="s">
        <v>642</v>
      </c>
      <c r="AR432" s="140"/>
      <c r="AS432" s="141" t="s">
        <v>236</v>
      </c>
      <c r="AT432" s="176"/>
      <c r="AU432" s="140" t="s">
        <v>642</v>
      </c>
      <c r="AV432" s="140"/>
      <c r="AW432" s="141" t="s">
        <v>181</v>
      </c>
      <c r="AX432" s="142"/>
    </row>
    <row r="433" spans="1:50" ht="23.25" customHeight="1" x14ac:dyDescent="0.15">
      <c r="A433" s="1003"/>
      <c r="B433" s="256"/>
      <c r="C433" s="255"/>
      <c r="D433" s="256"/>
      <c r="E433" s="170"/>
      <c r="F433" s="171"/>
      <c r="G433" s="235" t="s">
        <v>642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642</v>
      </c>
      <c r="AC433" s="137"/>
      <c r="AD433" s="137"/>
      <c r="AE433" s="119" t="s">
        <v>642</v>
      </c>
      <c r="AF433" s="120"/>
      <c r="AG433" s="120"/>
      <c r="AH433" s="120"/>
      <c r="AI433" s="119" t="s">
        <v>642</v>
      </c>
      <c r="AJ433" s="120"/>
      <c r="AK433" s="120"/>
      <c r="AL433" s="120"/>
      <c r="AM433" s="119" t="s">
        <v>642</v>
      </c>
      <c r="AN433" s="120"/>
      <c r="AO433" s="120"/>
      <c r="AP433" s="121"/>
      <c r="AQ433" s="119" t="s">
        <v>642</v>
      </c>
      <c r="AR433" s="120"/>
      <c r="AS433" s="120"/>
      <c r="AT433" s="121"/>
      <c r="AU433" s="120" t="s">
        <v>642</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642</v>
      </c>
      <c r="AC434" s="228"/>
      <c r="AD434" s="228"/>
      <c r="AE434" s="119" t="s">
        <v>642</v>
      </c>
      <c r="AF434" s="120"/>
      <c r="AG434" s="120"/>
      <c r="AH434" s="121"/>
      <c r="AI434" s="119" t="s">
        <v>642</v>
      </c>
      <c r="AJ434" s="120"/>
      <c r="AK434" s="120"/>
      <c r="AL434" s="120"/>
      <c r="AM434" s="119" t="s">
        <v>642</v>
      </c>
      <c r="AN434" s="120"/>
      <c r="AO434" s="120"/>
      <c r="AP434" s="121"/>
      <c r="AQ434" s="119" t="s">
        <v>642</v>
      </c>
      <c r="AR434" s="120"/>
      <c r="AS434" s="120"/>
      <c r="AT434" s="121"/>
      <c r="AU434" s="120" t="s">
        <v>642</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642</v>
      </c>
      <c r="AF435" s="120"/>
      <c r="AG435" s="120"/>
      <c r="AH435" s="121"/>
      <c r="AI435" s="119" t="s">
        <v>642</v>
      </c>
      <c r="AJ435" s="120"/>
      <c r="AK435" s="120"/>
      <c r="AL435" s="120"/>
      <c r="AM435" s="119" t="s">
        <v>642</v>
      </c>
      <c r="AN435" s="120"/>
      <c r="AO435" s="120"/>
      <c r="AP435" s="121"/>
      <c r="AQ435" s="119" t="s">
        <v>642</v>
      </c>
      <c r="AR435" s="120"/>
      <c r="AS435" s="120"/>
      <c r="AT435" s="121"/>
      <c r="AU435" s="120" t="s">
        <v>642</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642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566</v>
      </c>
      <c r="AE702" s="904"/>
      <c r="AF702" s="904"/>
      <c r="AG702" s="893" t="s">
        <v>593</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566</v>
      </c>
      <c r="AE703" s="159"/>
      <c r="AF703" s="159"/>
      <c r="AG703" s="672" t="s">
        <v>594</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566</v>
      </c>
      <c r="AE704" s="591"/>
      <c r="AF704" s="591"/>
      <c r="AG704" s="436" t="s">
        <v>595</v>
      </c>
      <c r="AH704" s="238"/>
      <c r="AI704" s="238"/>
      <c r="AJ704" s="238"/>
      <c r="AK704" s="238"/>
      <c r="AL704" s="238"/>
      <c r="AM704" s="238"/>
      <c r="AN704" s="238"/>
      <c r="AO704" s="238"/>
      <c r="AP704" s="238"/>
      <c r="AQ704" s="238"/>
      <c r="AR704" s="238"/>
      <c r="AS704" s="238"/>
      <c r="AT704" s="238"/>
      <c r="AU704" s="238"/>
      <c r="AV704" s="238"/>
      <c r="AW704" s="238"/>
      <c r="AX704" s="437"/>
    </row>
    <row r="705" spans="1:50" ht="39.75"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566</v>
      </c>
      <c r="AE705" s="741"/>
      <c r="AF705" s="741"/>
      <c r="AG705" s="164" t="s">
        <v>664</v>
      </c>
      <c r="AH705" s="165"/>
      <c r="AI705" s="165"/>
      <c r="AJ705" s="165"/>
      <c r="AK705" s="165"/>
      <c r="AL705" s="165"/>
      <c r="AM705" s="165"/>
      <c r="AN705" s="165"/>
      <c r="AO705" s="165"/>
      <c r="AP705" s="165"/>
      <c r="AQ705" s="165"/>
      <c r="AR705" s="165"/>
      <c r="AS705" s="165"/>
      <c r="AT705" s="165"/>
      <c r="AU705" s="165"/>
      <c r="AV705" s="165"/>
      <c r="AW705" s="165"/>
      <c r="AX705" s="166"/>
    </row>
    <row r="706" spans="1:50" ht="39.75" customHeight="1" x14ac:dyDescent="0.15">
      <c r="A706" s="663"/>
      <c r="B706" s="778"/>
      <c r="C706" s="619"/>
      <c r="D706" s="620"/>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663</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39.7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591</v>
      </c>
      <c r="AE707" s="589"/>
      <c r="AF707" s="589"/>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592</v>
      </c>
      <c r="AE708" s="676"/>
      <c r="AF708" s="676"/>
      <c r="AG708" s="531" t="s">
        <v>568</v>
      </c>
      <c r="AH708" s="532"/>
      <c r="AI708" s="532"/>
      <c r="AJ708" s="532"/>
      <c r="AK708" s="532"/>
      <c r="AL708" s="532"/>
      <c r="AM708" s="532"/>
      <c r="AN708" s="532"/>
      <c r="AO708" s="532"/>
      <c r="AP708" s="532"/>
      <c r="AQ708" s="532"/>
      <c r="AR708" s="532"/>
      <c r="AS708" s="532"/>
      <c r="AT708" s="532"/>
      <c r="AU708" s="532"/>
      <c r="AV708" s="532"/>
      <c r="AW708" s="532"/>
      <c r="AX708" s="533"/>
    </row>
    <row r="709" spans="1:50" ht="55.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566</v>
      </c>
      <c r="AE709" s="159"/>
      <c r="AF709" s="159"/>
      <c r="AG709" s="672" t="s">
        <v>596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592</v>
      </c>
      <c r="AE710" s="159"/>
      <c r="AF710" s="159"/>
      <c r="AG710" s="672" t="s">
        <v>568</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566</v>
      </c>
      <c r="AE711" s="159"/>
      <c r="AF711" s="159"/>
      <c r="AG711" s="672" t="s">
        <v>597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592</v>
      </c>
      <c r="AE712" s="591"/>
      <c r="AF712" s="591"/>
      <c r="AG712" s="599" t="s">
        <v>568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2" t="s">
        <v>568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566</v>
      </c>
      <c r="AE714" s="597"/>
      <c r="AF714" s="598"/>
      <c r="AG714" s="697" t="s">
        <v>598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566</v>
      </c>
      <c r="AE715" s="676"/>
      <c r="AF715" s="785"/>
      <c r="AG715" s="531" t="s">
        <v>599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592</v>
      </c>
      <c r="AE716" s="767"/>
      <c r="AF716" s="767"/>
      <c r="AG716" s="672" t="s">
        <v>568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566</v>
      </c>
      <c r="AE717" s="159"/>
      <c r="AF717" s="159"/>
      <c r="AG717" s="672" t="s">
        <v>600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592</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566</v>
      </c>
      <c r="AE719" s="676"/>
      <c r="AF719" s="676"/>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58"/>
      <c r="B721" s="659"/>
      <c r="C721" s="926" t="s">
        <v>562</v>
      </c>
      <c r="D721" s="927"/>
      <c r="E721" s="927"/>
      <c r="F721" s="928"/>
      <c r="G721" s="946"/>
      <c r="H721" s="947"/>
      <c r="I721" s="82" t="str">
        <f>IF(OR(G721="　", G721=""), "", "-")</f>
        <v/>
      </c>
      <c r="J721" s="925">
        <v>877</v>
      </c>
      <c r="K721" s="925"/>
      <c r="L721" s="82" t="str">
        <f>IF(M721="","","-")</f>
        <v/>
      </c>
      <c r="M721" s="83"/>
      <c r="N721" s="922" t="s">
        <v>601</v>
      </c>
      <c r="O721" s="923"/>
      <c r="P721" s="923"/>
      <c r="Q721" s="923"/>
      <c r="R721" s="923"/>
      <c r="S721" s="923"/>
      <c r="T721" s="923"/>
      <c r="U721" s="923"/>
      <c r="V721" s="923"/>
      <c r="W721" s="923"/>
      <c r="X721" s="923"/>
      <c r="Y721" s="923"/>
      <c r="Z721" s="923"/>
      <c r="AA721" s="923"/>
      <c r="AB721" s="923"/>
      <c r="AC721" s="923"/>
      <c r="AD721" s="923"/>
      <c r="AE721" s="923"/>
      <c r="AF721" s="924"/>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customHeight="1" x14ac:dyDescent="0.15">
      <c r="A722" s="658"/>
      <c r="B722" s="659"/>
      <c r="C722" s="926" t="s">
        <v>562</v>
      </c>
      <c r="D722" s="927"/>
      <c r="E722" s="927"/>
      <c r="F722" s="928"/>
      <c r="G722" s="946"/>
      <c r="H722" s="947"/>
      <c r="I722" s="82" t="str">
        <f t="shared" ref="I722:I725" si="4">IF(OR(G722="　", G722=""), "", "-")</f>
        <v/>
      </c>
      <c r="J722" s="925">
        <v>871</v>
      </c>
      <c r="K722" s="925"/>
      <c r="L722" s="82" t="str">
        <f t="shared" ref="L722:L725" si="5">IF(M722="","","-")</f>
        <v/>
      </c>
      <c r="M722" s="83"/>
      <c r="N722" s="922" t="s">
        <v>602</v>
      </c>
      <c r="O722" s="923"/>
      <c r="P722" s="923"/>
      <c r="Q722" s="923"/>
      <c r="R722" s="923"/>
      <c r="S722" s="923"/>
      <c r="T722" s="923"/>
      <c r="U722" s="923"/>
      <c r="V722" s="923"/>
      <c r="W722" s="923"/>
      <c r="X722" s="923"/>
      <c r="Y722" s="923"/>
      <c r="Z722" s="923"/>
      <c r="AA722" s="923"/>
      <c r="AB722" s="923"/>
      <c r="AC722" s="923"/>
      <c r="AD722" s="923"/>
      <c r="AE722" s="923"/>
      <c r="AF722" s="924"/>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customHeight="1" x14ac:dyDescent="0.15">
      <c r="A723" s="658"/>
      <c r="B723" s="659"/>
      <c r="C723" s="926" t="s">
        <v>562</v>
      </c>
      <c r="D723" s="927"/>
      <c r="E723" s="927"/>
      <c r="F723" s="928"/>
      <c r="G723" s="946"/>
      <c r="H723" s="947"/>
      <c r="I723" s="82" t="str">
        <f t="shared" si="4"/>
        <v/>
      </c>
      <c r="J723" s="925">
        <v>901</v>
      </c>
      <c r="K723" s="925"/>
      <c r="L723" s="82" t="str">
        <f t="shared" si="5"/>
        <v/>
      </c>
      <c r="M723" s="83"/>
      <c r="N723" s="922" t="s">
        <v>603</v>
      </c>
      <c r="O723" s="923"/>
      <c r="P723" s="923"/>
      <c r="Q723" s="923"/>
      <c r="R723" s="923"/>
      <c r="S723" s="923"/>
      <c r="T723" s="923"/>
      <c r="U723" s="923"/>
      <c r="V723" s="923"/>
      <c r="W723" s="923"/>
      <c r="X723" s="923"/>
      <c r="Y723" s="923"/>
      <c r="Z723" s="923"/>
      <c r="AA723" s="923"/>
      <c r="AB723" s="923"/>
      <c r="AC723" s="923"/>
      <c r="AD723" s="923"/>
      <c r="AE723" s="923"/>
      <c r="AF723" s="924"/>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1" t="s">
        <v>53</v>
      </c>
      <c r="D726" s="586"/>
      <c r="E726" s="586"/>
      <c r="F726" s="587"/>
      <c r="G726" s="805" t="s">
        <v>618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604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665</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138</v>
      </c>
      <c r="B731" s="624"/>
      <c r="C731" s="624"/>
      <c r="D731" s="624"/>
      <c r="E731" s="625"/>
      <c r="F731" s="688" t="s">
        <v>666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138</v>
      </c>
      <c r="B733" s="758"/>
      <c r="C733" s="758"/>
      <c r="D733" s="758"/>
      <c r="E733" s="759"/>
      <c r="F733" s="774" t="s">
        <v>667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605</v>
      </c>
      <c r="F737" s="103"/>
      <c r="G737" s="103"/>
      <c r="H737" s="103"/>
      <c r="I737" s="103"/>
      <c r="J737" s="103"/>
      <c r="K737" s="103"/>
      <c r="L737" s="103"/>
      <c r="M737" s="103"/>
      <c r="N737" s="109" t="s">
        <v>403</v>
      </c>
      <c r="O737" s="109"/>
      <c r="P737" s="109"/>
      <c r="Q737" s="109"/>
      <c r="R737" s="103" t="s">
        <v>607</v>
      </c>
      <c r="S737" s="103"/>
      <c r="T737" s="103"/>
      <c r="U737" s="103"/>
      <c r="V737" s="103"/>
      <c r="W737" s="103"/>
      <c r="X737" s="103"/>
      <c r="Y737" s="103"/>
      <c r="Z737" s="103"/>
      <c r="AA737" s="109" t="s">
        <v>402</v>
      </c>
      <c r="AB737" s="109"/>
      <c r="AC737" s="109"/>
      <c r="AD737" s="109"/>
      <c r="AE737" s="103" t="s">
        <v>609</v>
      </c>
      <c r="AF737" s="103"/>
      <c r="AG737" s="103"/>
      <c r="AH737" s="103"/>
      <c r="AI737" s="103"/>
      <c r="AJ737" s="103"/>
      <c r="AK737" s="103"/>
      <c r="AL737" s="103"/>
      <c r="AM737" s="103"/>
      <c r="AN737" s="109" t="s">
        <v>401</v>
      </c>
      <c r="AO737" s="109"/>
      <c r="AP737" s="109"/>
      <c r="AQ737" s="109"/>
      <c r="AR737" s="110" t="s">
        <v>606</v>
      </c>
      <c r="AS737" s="111"/>
      <c r="AT737" s="111"/>
      <c r="AU737" s="111"/>
      <c r="AV737" s="111"/>
      <c r="AW737" s="111"/>
      <c r="AX737" s="112"/>
      <c r="AY737" s="88"/>
      <c r="AZ737" s="88"/>
    </row>
    <row r="738" spans="1:52" ht="24.75" customHeight="1" x14ac:dyDescent="0.15">
      <c r="A738" s="100" t="s">
        <v>400</v>
      </c>
      <c r="B738" s="101"/>
      <c r="C738" s="101"/>
      <c r="D738" s="102"/>
      <c r="E738" s="103" t="s">
        <v>606</v>
      </c>
      <c r="F738" s="103"/>
      <c r="G738" s="103"/>
      <c r="H738" s="103"/>
      <c r="I738" s="103"/>
      <c r="J738" s="103"/>
      <c r="K738" s="103"/>
      <c r="L738" s="103"/>
      <c r="M738" s="103"/>
      <c r="N738" s="109" t="s">
        <v>399</v>
      </c>
      <c r="O738" s="109"/>
      <c r="P738" s="109"/>
      <c r="Q738" s="109"/>
      <c r="R738" s="103" t="s">
        <v>608</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x14ac:dyDescent="0.15">
      <c r="A739" s="100" t="s">
        <v>396</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857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391</v>
      </c>
      <c r="B780" s="769"/>
      <c r="C780" s="769"/>
      <c r="D780" s="769"/>
      <c r="E780" s="769"/>
      <c r="F780" s="770"/>
      <c r="G780" s="447" t="s">
        <v>629</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634</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1"/>
      <c r="B781" s="771"/>
      <c r="C781" s="771"/>
      <c r="D781" s="771"/>
      <c r="E781" s="771"/>
      <c r="F781" s="772"/>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1"/>
      <c r="B782" s="771"/>
      <c r="C782" s="771"/>
      <c r="D782" s="771"/>
      <c r="E782" s="771"/>
      <c r="F782" s="772"/>
      <c r="G782" s="457" t="s">
        <v>630</v>
      </c>
      <c r="H782" s="458"/>
      <c r="I782" s="458"/>
      <c r="J782" s="458"/>
      <c r="K782" s="459"/>
      <c r="L782" s="460" t="s">
        <v>631</v>
      </c>
      <c r="M782" s="461"/>
      <c r="N782" s="461"/>
      <c r="O782" s="461"/>
      <c r="P782" s="461"/>
      <c r="Q782" s="461"/>
      <c r="R782" s="461"/>
      <c r="S782" s="461"/>
      <c r="T782" s="461"/>
      <c r="U782" s="461"/>
      <c r="V782" s="461"/>
      <c r="W782" s="461"/>
      <c r="X782" s="462"/>
      <c r="Y782" s="463">
        <v>4</v>
      </c>
      <c r="Z782" s="464"/>
      <c r="AA782" s="464"/>
      <c r="AB782" s="562"/>
      <c r="AC782" s="457" t="s">
        <v>635</v>
      </c>
      <c r="AD782" s="458"/>
      <c r="AE782" s="458"/>
      <c r="AF782" s="458"/>
      <c r="AG782" s="459"/>
      <c r="AH782" s="460" t="s">
        <v>636</v>
      </c>
      <c r="AI782" s="461"/>
      <c r="AJ782" s="461"/>
      <c r="AK782" s="461"/>
      <c r="AL782" s="461"/>
      <c r="AM782" s="461"/>
      <c r="AN782" s="461"/>
      <c r="AO782" s="461"/>
      <c r="AP782" s="461"/>
      <c r="AQ782" s="461"/>
      <c r="AR782" s="461"/>
      <c r="AS782" s="461"/>
      <c r="AT782" s="462"/>
      <c r="AU782" s="463">
        <v>7.2</v>
      </c>
      <c r="AV782" s="464"/>
      <c r="AW782" s="464"/>
      <c r="AX782" s="465"/>
    </row>
    <row r="783" spans="1:50" ht="24.75" hidden="1" customHeight="1" x14ac:dyDescent="0.15">
      <c r="A783" s="561"/>
      <c r="B783" s="771"/>
      <c r="C783" s="771"/>
      <c r="D783" s="771"/>
      <c r="E783" s="771"/>
      <c r="F783" s="772"/>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1"/>
      <c r="B784" s="771"/>
      <c r="C784" s="771"/>
      <c r="D784" s="771"/>
      <c r="E784" s="771"/>
      <c r="F784" s="772"/>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1"/>
      <c r="B785" s="771"/>
      <c r="C785" s="771"/>
      <c r="D785" s="771"/>
      <c r="E785" s="771"/>
      <c r="F785" s="772"/>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1"/>
      <c r="B786" s="771"/>
      <c r="C786" s="771"/>
      <c r="D786" s="771"/>
      <c r="E786" s="771"/>
      <c r="F786" s="772"/>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1"/>
      <c r="B787" s="771"/>
      <c r="C787" s="771"/>
      <c r="D787" s="771"/>
      <c r="E787" s="771"/>
      <c r="F787" s="772"/>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1"/>
      <c r="B788" s="771"/>
      <c r="C788" s="771"/>
      <c r="D788" s="771"/>
      <c r="E788" s="771"/>
      <c r="F788" s="772"/>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1"/>
      <c r="B789" s="771"/>
      <c r="C789" s="771"/>
      <c r="D789" s="771"/>
      <c r="E789" s="771"/>
      <c r="F789" s="772"/>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1"/>
      <c r="B790" s="771"/>
      <c r="C790" s="771"/>
      <c r="D790" s="771"/>
      <c r="E790" s="771"/>
      <c r="F790" s="772"/>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1"/>
      <c r="B791" s="771"/>
      <c r="C791" s="771"/>
      <c r="D791" s="771"/>
      <c r="E791" s="771"/>
      <c r="F791" s="772"/>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1"/>
      <c r="B792" s="771"/>
      <c r="C792" s="771"/>
      <c r="D792" s="771"/>
      <c r="E792" s="771"/>
      <c r="F792" s="772"/>
      <c r="G792" s="420" t="s">
        <v>20</v>
      </c>
      <c r="H792" s="421"/>
      <c r="I792" s="421"/>
      <c r="J792" s="421"/>
      <c r="K792" s="421"/>
      <c r="L792" s="422"/>
      <c r="M792" s="423"/>
      <c r="N792" s="423"/>
      <c r="O792" s="423"/>
      <c r="P792" s="423"/>
      <c r="Q792" s="423"/>
      <c r="R792" s="423"/>
      <c r="S792" s="423"/>
      <c r="T792" s="423"/>
      <c r="U792" s="423"/>
      <c r="V792" s="423"/>
      <c r="W792" s="423"/>
      <c r="X792" s="424"/>
      <c r="Y792" s="425">
        <f>SUM(Y782:AB791)</f>
        <v>4</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7.2</v>
      </c>
      <c r="AV792" s="426"/>
      <c r="AW792" s="426"/>
      <c r="AX792" s="428"/>
    </row>
    <row r="793" spans="1:50" ht="24.75" hidden="1" customHeight="1" x14ac:dyDescent="0.15">
      <c r="A793" s="561"/>
      <c r="B793" s="771"/>
      <c r="C793" s="771"/>
      <c r="D793" s="771"/>
      <c r="E793" s="771"/>
      <c r="F793" s="772"/>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1"/>
      <c r="B794" s="771"/>
      <c r="C794" s="771"/>
      <c r="D794" s="771"/>
      <c r="E794" s="771"/>
      <c r="F794" s="772"/>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1"/>
      <c r="B795" s="771"/>
      <c r="C795" s="771"/>
      <c r="D795" s="771"/>
      <c r="E795" s="771"/>
      <c r="F795" s="772"/>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2"/>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1"/>
      <c r="B796" s="771"/>
      <c r="C796" s="771"/>
      <c r="D796" s="771"/>
      <c r="E796" s="771"/>
      <c r="F796" s="772"/>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1"/>
      <c r="B797" s="771"/>
      <c r="C797" s="771"/>
      <c r="D797" s="771"/>
      <c r="E797" s="771"/>
      <c r="F797" s="772"/>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1"/>
      <c r="B798" s="771"/>
      <c r="C798" s="771"/>
      <c r="D798" s="771"/>
      <c r="E798" s="771"/>
      <c r="F798" s="772"/>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1"/>
      <c r="B799" s="771"/>
      <c r="C799" s="771"/>
      <c r="D799" s="771"/>
      <c r="E799" s="771"/>
      <c r="F799" s="772"/>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1"/>
      <c r="B800" s="771"/>
      <c r="C800" s="771"/>
      <c r="D800" s="771"/>
      <c r="E800" s="771"/>
      <c r="F800" s="772"/>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1"/>
      <c r="B801" s="771"/>
      <c r="C801" s="771"/>
      <c r="D801" s="771"/>
      <c r="E801" s="771"/>
      <c r="F801" s="772"/>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1"/>
      <c r="B802" s="771"/>
      <c r="C802" s="771"/>
      <c r="D802" s="771"/>
      <c r="E802" s="771"/>
      <c r="F802" s="772"/>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1"/>
      <c r="B803" s="771"/>
      <c r="C803" s="771"/>
      <c r="D803" s="771"/>
      <c r="E803" s="771"/>
      <c r="F803" s="772"/>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1"/>
      <c r="B804" s="771"/>
      <c r="C804" s="771"/>
      <c r="D804" s="771"/>
      <c r="E804" s="771"/>
      <c r="F804" s="772"/>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1"/>
      <c r="B805" s="771"/>
      <c r="C805" s="771"/>
      <c r="D805" s="771"/>
      <c r="E805" s="771"/>
      <c r="F805" s="772"/>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1"/>
      <c r="B806" s="771"/>
      <c r="C806" s="771"/>
      <c r="D806" s="771"/>
      <c r="E806" s="771"/>
      <c r="F806" s="772"/>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1"/>
      <c r="B807" s="771"/>
      <c r="C807" s="771"/>
      <c r="D807" s="771"/>
      <c r="E807" s="771"/>
      <c r="F807" s="772"/>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1"/>
      <c r="B808" s="771"/>
      <c r="C808" s="771"/>
      <c r="D808" s="771"/>
      <c r="E808" s="771"/>
      <c r="F808" s="772"/>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2"/>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1"/>
      <c r="B809" s="771"/>
      <c r="C809" s="771"/>
      <c r="D809" s="771"/>
      <c r="E809" s="771"/>
      <c r="F809" s="772"/>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1"/>
      <c r="B810" s="771"/>
      <c r="C810" s="771"/>
      <c r="D810" s="771"/>
      <c r="E810" s="771"/>
      <c r="F810" s="772"/>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1"/>
      <c r="B811" s="771"/>
      <c r="C811" s="771"/>
      <c r="D811" s="771"/>
      <c r="E811" s="771"/>
      <c r="F811" s="772"/>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1"/>
      <c r="B812" s="771"/>
      <c r="C812" s="771"/>
      <c r="D812" s="771"/>
      <c r="E812" s="771"/>
      <c r="F812" s="772"/>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1"/>
      <c r="B813" s="771"/>
      <c r="C813" s="771"/>
      <c r="D813" s="771"/>
      <c r="E813" s="771"/>
      <c r="F813" s="772"/>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1"/>
      <c r="B814" s="771"/>
      <c r="C814" s="771"/>
      <c r="D814" s="771"/>
      <c r="E814" s="771"/>
      <c r="F814" s="772"/>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1"/>
      <c r="B815" s="771"/>
      <c r="C815" s="771"/>
      <c r="D815" s="771"/>
      <c r="E815" s="771"/>
      <c r="F815" s="772"/>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1"/>
      <c r="B816" s="771"/>
      <c r="C816" s="771"/>
      <c r="D816" s="771"/>
      <c r="E816" s="771"/>
      <c r="F816" s="772"/>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1"/>
      <c r="B817" s="771"/>
      <c r="C817" s="771"/>
      <c r="D817" s="771"/>
      <c r="E817" s="771"/>
      <c r="F817" s="772"/>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1"/>
      <c r="B818" s="771"/>
      <c r="C818" s="771"/>
      <c r="D818" s="771"/>
      <c r="E818" s="771"/>
      <c r="F818" s="772"/>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1"/>
      <c r="B819" s="771"/>
      <c r="C819" s="771"/>
      <c r="D819" s="771"/>
      <c r="E819" s="771"/>
      <c r="F819" s="772"/>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1"/>
      <c r="B820" s="771"/>
      <c r="C820" s="771"/>
      <c r="D820" s="771"/>
      <c r="E820" s="771"/>
      <c r="F820" s="772"/>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1"/>
      <c r="B821" s="771"/>
      <c r="C821" s="771"/>
      <c r="D821" s="771"/>
      <c r="E821" s="771"/>
      <c r="F821" s="772"/>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1"/>
      <c r="B822" s="771"/>
      <c r="C822" s="771"/>
      <c r="D822" s="771"/>
      <c r="E822" s="771"/>
      <c r="F822" s="772"/>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1"/>
      <c r="B823" s="771"/>
      <c r="C823" s="771"/>
      <c r="D823" s="771"/>
      <c r="E823" s="771"/>
      <c r="F823" s="772"/>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1"/>
      <c r="B824" s="771"/>
      <c r="C824" s="771"/>
      <c r="D824" s="771"/>
      <c r="E824" s="771"/>
      <c r="F824" s="772"/>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1"/>
      <c r="B825" s="771"/>
      <c r="C825" s="771"/>
      <c r="D825" s="771"/>
      <c r="E825" s="771"/>
      <c r="F825" s="772"/>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1"/>
      <c r="B826" s="771"/>
      <c r="C826" s="771"/>
      <c r="D826" s="771"/>
      <c r="E826" s="771"/>
      <c r="F826" s="772"/>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1"/>
      <c r="B827" s="771"/>
      <c r="C827" s="771"/>
      <c r="D827" s="771"/>
      <c r="E827" s="771"/>
      <c r="F827" s="772"/>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1"/>
      <c r="B828" s="771"/>
      <c r="C828" s="771"/>
      <c r="D828" s="771"/>
      <c r="E828" s="771"/>
      <c r="F828" s="772"/>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1"/>
      <c r="B829" s="771"/>
      <c r="C829" s="771"/>
      <c r="D829" s="771"/>
      <c r="E829" s="771"/>
      <c r="F829" s="772"/>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1"/>
      <c r="B830" s="771"/>
      <c r="C830" s="771"/>
      <c r="D830" s="771"/>
      <c r="E830" s="771"/>
      <c r="F830" s="772"/>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1"/>
      <c r="B831" s="771"/>
      <c r="C831" s="771"/>
      <c r="D831" s="771"/>
      <c r="E831" s="771"/>
      <c r="F831" s="772"/>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1"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81" t="s">
        <v>342</v>
      </c>
      <c r="AD837" s="281"/>
      <c r="AE837" s="281"/>
      <c r="AF837" s="281"/>
      <c r="AG837" s="281"/>
      <c r="AH837" s="355" t="s">
        <v>372</v>
      </c>
      <c r="AI837" s="357"/>
      <c r="AJ837" s="357"/>
      <c r="AK837" s="357"/>
      <c r="AL837" s="357" t="s">
        <v>21</v>
      </c>
      <c r="AM837" s="357"/>
      <c r="AN837" s="357"/>
      <c r="AO837" s="434"/>
      <c r="AP837" s="435" t="s">
        <v>301</v>
      </c>
      <c r="AQ837" s="435"/>
      <c r="AR837" s="435"/>
      <c r="AS837" s="435"/>
      <c r="AT837" s="435"/>
      <c r="AU837" s="435"/>
      <c r="AV837" s="435"/>
      <c r="AW837" s="435"/>
      <c r="AX837" s="435"/>
    </row>
    <row r="838" spans="1:50" ht="30" customHeight="1" x14ac:dyDescent="0.15">
      <c r="A838" s="415">
        <v>1</v>
      </c>
      <c r="B838" s="415">
        <v>1</v>
      </c>
      <c r="C838" s="429" t="s">
        <v>619</v>
      </c>
      <c r="D838" s="429"/>
      <c r="E838" s="429"/>
      <c r="F838" s="429"/>
      <c r="G838" s="429"/>
      <c r="H838" s="429"/>
      <c r="I838" s="429"/>
      <c r="J838" s="430" t="s">
        <v>633</v>
      </c>
      <c r="K838" s="431"/>
      <c r="L838" s="431"/>
      <c r="M838" s="431"/>
      <c r="N838" s="431"/>
      <c r="O838" s="431"/>
      <c r="P838" s="321" t="s">
        <v>632</v>
      </c>
      <c r="Q838" s="322"/>
      <c r="R838" s="322"/>
      <c r="S838" s="322"/>
      <c r="T838" s="322"/>
      <c r="U838" s="322"/>
      <c r="V838" s="322"/>
      <c r="W838" s="322"/>
      <c r="X838" s="322"/>
      <c r="Y838" s="323">
        <v>4</v>
      </c>
      <c r="Z838" s="324"/>
      <c r="AA838" s="324"/>
      <c r="AB838" s="325"/>
      <c r="AC838" s="333" t="s">
        <v>80</v>
      </c>
      <c r="AD838" s="334"/>
      <c r="AE838" s="334"/>
      <c r="AF838" s="334"/>
      <c r="AG838" s="334"/>
      <c r="AH838" s="338" t="s">
        <v>633</v>
      </c>
      <c r="AI838" s="339"/>
      <c r="AJ838" s="339"/>
      <c r="AK838" s="339"/>
      <c r="AL838" s="330" t="s">
        <v>633</v>
      </c>
      <c r="AM838" s="331"/>
      <c r="AN838" s="331"/>
      <c r="AO838" s="332"/>
      <c r="AP838" s="326" t="s">
        <v>633</v>
      </c>
      <c r="AQ838" s="326"/>
      <c r="AR838" s="326"/>
      <c r="AS838" s="326"/>
      <c r="AT838" s="326"/>
      <c r="AU838" s="326"/>
      <c r="AV838" s="326"/>
      <c r="AW838" s="326"/>
      <c r="AX838" s="326"/>
    </row>
    <row r="839" spans="1:50" ht="30" customHeight="1" x14ac:dyDescent="0.15">
      <c r="A839" s="415">
        <v>2</v>
      </c>
      <c r="B839" s="415">
        <v>1</v>
      </c>
      <c r="C839" s="429" t="s">
        <v>620</v>
      </c>
      <c r="D839" s="429"/>
      <c r="E839" s="429"/>
      <c r="F839" s="429"/>
      <c r="G839" s="429"/>
      <c r="H839" s="429"/>
      <c r="I839" s="429"/>
      <c r="J839" s="430" t="s">
        <v>633</v>
      </c>
      <c r="K839" s="431"/>
      <c r="L839" s="431"/>
      <c r="M839" s="431"/>
      <c r="N839" s="431"/>
      <c r="O839" s="431"/>
      <c r="P839" s="321" t="s">
        <v>632</v>
      </c>
      <c r="Q839" s="322"/>
      <c r="R839" s="322"/>
      <c r="S839" s="322"/>
      <c r="T839" s="322"/>
      <c r="U839" s="322"/>
      <c r="V839" s="322"/>
      <c r="W839" s="322"/>
      <c r="X839" s="322"/>
      <c r="Y839" s="323">
        <v>4</v>
      </c>
      <c r="Z839" s="324"/>
      <c r="AA839" s="324"/>
      <c r="AB839" s="325"/>
      <c r="AC839" s="333" t="s">
        <v>80</v>
      </c>
      <c r="AD839" s="334"/>
      <c r="AE839" s="334"/>
      <c r="AF839" s="334"/>
      <c r="AG839" s="334"/>
      <c r="AH839" s="338" t="s">
        <v>633</v>
      </c>
      <c r="AI839" s="339"/>
      <c r="AJ839" s="339"/>
      <c r="AK839" s="339"/>
      <c r="AL839" s="330" t="s">
        <v>633</v>
      </c>
      <c r="AM839" s="331"/>
      <c r="AN839" s="331"/>
      <c r="AO839" s="332"/>
      <c r="AP839" s="326" t="s">
        <v>633</v>
      </c>
      <c r="AQ839" s="326"/>
      <c r="AR839" s="326"/>
      <c r="AS839" s="326"/>
      <c r="AT839" s="326"/>
      <c r="AU839" s="326"/>
      <c r="AV839" s="326"/>
      <c r="AW839" s="326"/>
      <c r="AX839" s="326"/>
    </row>
    <row r="840" spans="1:50" ht="30" customHeight="1" x14ac:dyDescent="0.15">
      <c r="A840" s="415">
        <v>3</v>
      </c>
      <c r="B840" s="415">
        <v>1</v>
      </c>
      <c r="C840" s="432" t="s">
        <v>621</v>
      </c>
      <c r="D840" s="429"/>
      <c r="E840" s="429"/>
      <c r="F840" s="429"/>
      <c r="G840" s="429"/>
      <c r="H840" s="429"/>
      <c r="I840" s="429"/>
      <c r="J840" s="430" t="s">
        <v>633</v>
      </c>
      <c r="K840" s="431"/>
      <c r="L840" s="431"/>
      <c r="M840" s="431"/>
      <c r="N840" s="431"/>
      <c r="O840" s="431"/>
      <c r="P840" s="321" t="s">
        <v>632</v>
      </c>
      <c r="Q840" s="322"/>
      <c r="R840" s="322"/>
      <c r="S840" s="322"/>
      <c r="T840" s="322"/>
      <c r="U840" s="322"/>
      <c r="V840" s="322"/>
      <c r="W840" s="322"/>
      <c r="X840" s="322"/>
      <c r="Y840" s="323">
        <v>4</v>
      </c>
      <c r="Z840" s="324"/>
      <c r="AA840" s="324"/>
      <c r="AB840" s="325"/>
      <c r="AC840" s="333" t="s">
        <v>80</v>
      </c>
      <c r="AD840" s="334"/>
      <c r="AE840" s="334"/>
      <c r="AF840" s="334"/>
      <c r="AG840" s="334"/>
      <c r="AH840" s="338" t="s">
        <v>633</v>
      </c>
      <c r="AI840" s="339"/>
      <c r="AJ840" s="339"/>
      <c r="AK840" s="339"/>
      <c r="AL840" s="330" t="s">
        <v>633</v>
      </c>
      <c r="AM840" s="331"/>
      <c r="AN840" s="331"/>
      <c r="AO840" s="332"/>
      <c r="AP840" s="326" t="s">
        <v>633</v>
      </c>
      <c r="AQ840" s="326"/>
      <c r="AR840" s="326"/>
      <c r="AS840" s="326"/>
      <c r="AT840" s="326"/>
      <c r="AU840" s="326"/>
      <c r="AV840" s="326"/>
      <c r="AW840" s="326"/>
      <c r="AX840" s="326"/>
    </row>
    <row r="841" spans="1:50" ht="30" customHeight="1" x14ac:dyDescent="0.15">
      <c r="A841" s="415">
        <v>4</v>
      </c>
      <c r="B841" s="415">
        <v>1</v>
      </c>
      <c r="C841" s="432" t="s">
        <v>622</v>
      </c>
      <c r="D841" s="429"/>
      <c r="E841" s="429"/>
      <c r="F841" s="429"/>
      <c r="G841" s="429"/>
      <c r="H841" s="429"/>
      <c r="I841" s="429"/>
      <c r="J841" s="430" t="s">
        <v>633</v>
      </c>
      <c r="K841" s="431"/>
      <c r="L841" s="431"/>
      <c r="M841" s="431"/>
      <c r="N841" s="431"/>
      <c r="O841" s="431"/>
      <c r="P841" s="321" t="s">
        <v>632</v>
      </c>
      <c r="Q841" s="322"/>
      <c r="R841" s="322"/>
      <c r="S841" s="322"/>
      <c r="T841" s="322"/>
      <c r="U841" s="322"/>
      <c r="V841" s="322"/>
      <c r="W841" s="322"/>
      <c r="X841" s="322"/>
      <c r="Y841" s="323">
        <v>4</v>
      </c>
      <c r="Z841" s="324"/>
      <c r="AA841" s="324"/>
      <c r="AB841" s="325"/>
      <c r="AC841" s="333" t="s">
        <v>80</v>
      </c>
      <c r="AD841" s="334"/>
      <c r="AE841" s="334"/>
      <c r="AF841" s="334"/>
      <c r="AG841" s="334"/>
      <c r="AH841" s="338" t="s">
        <v>633</v>
      </c>
      <c r="AI841" s="339"/>
      <c r="AJ841" s="339"/>
      <c r="AK841" s="339"/>
      <c r="AL841" s="330" t="s">
        <v>633</v>
      </c>
      <c r="AM841" s="331"/>
      <c r="AN841" s="331"/>
      <c r="AO841" s="332"/>
      <c r="AP841" s="326" t="s">
        <v>633</v>
      </c>
      <c r="AQ841" s="326"/>
      <c r="AR841" s="326"/>
      <c r="AS841" s="326"/>
      <c r="AT841" s="326"/>
      <c r="AU841" s="326"/>
      <c r="AV841" s="326"/>
      <c r="AW841" s="326"/>
      <c r="AX841" s="326"/>
    </row>
    <row r="842" spans="1:50" ht="30" customHeight="1" x14ac:dyDescent="0.15">
      <c r="A842" s="415">
        <v>5</v>
      </c>
      <c r="B842" s="415">
        <v>1</v>
      </c>
      <c r="C842" s="429" t="s">
        <v>623</v>
      </c>
      <c r="D842" s="429"/>
      <c r="E842" s="429"/>
      <c r="F842" s="429"/>
      <c r="G842" s="429"/>
      <c r="H842" s="429"/>
      <c r="I842" s="429"/>
      <c r="J842" s="430" t="s">
        <v>633</v>
      </c>
      <c r="K842" s="431"/>
      <c r="L842" s="431"/>
      <c r="M842" s="431"/>
      <c r="N842" s="431"/>
      <c r="O842" s="431"/>
      <c r="P842" s="321" t="s">
        <v>632</v>
      </c>
      <c r="Q842" s="322"/>
      <c r="R842" s="322"/>
      <c r="S842" s="322"/>
      <c r="T842" s="322"/>
      <c r="U842" s="322"/>
      <c r="V842" s="322"/>
      <c r="W842" s="322"/>
      <c r="X842" s="322"/>
      <c r="Y842" s="323">
        <v>4</v>
      </c>
      <c r="Z842" s="324"/>
      <c r="AA842" s="324"/>
      <c r="AB842" s="325"/>
      <c r="AC842" s="333" t="s">
        <v>80</v>
      </c>
      <c r="AD842" s="334"/>
      <c r="AE842" s="334"/>
      <c r="AF842" s="334"/>
      <c r="AG842" s="334"/>
      <c r="AH842" s="338" t="s">
        <v>633</v>
      </c>
      <c r="AI842" s="339"/>
      <c r="AJ842" s="339"/>
      <c r="AK842" s="339"/>
      <c r="AL842" s="330" t="s">
        <v>633</v>
      </c>
      <c r="AM842" s="331"/>
      <c r="AN842" s="331"/>
      <c r="AO842" s="332"/>
      <c r="AP842" s="326" t="s">
        <v>633</v>
      </c>
      <c r="AQ842" s="326"/>
      <c r="AR842" s="326"/>
      <c r="AS842" s="326"/>
      <c r="AT842" s="326"/>
      <c r="AU842" s="326"/>
      <c r="AV842" s="326"/>
      <c r="AW842" s="326"/>
      <c r="AX842" s="326"/>
    </row>
    <row r="843" spans="1:50" ht="30" customHeight="1" x14ac:dyDescent="0.15">
      <c r="A843" s="415">
        <v>6</v>
      </c>
      <c r="B843" s="415">
        <v>1</v>
      </c>
      <c r="C843" s="429" t="s">
        <v>624</v>
      </c>
      <c r="D843" s="429"/>
      <c r="E843" s="429"/>
      <c r="F843" s="429"/>
      <c r="G843" s="429"/>
      <c r="H843" s="429"/>
      <c r="I843" s="429"/>
      <c r="J843" s="430" t="s">
        <v>633</v>
      </c>
      <c r="K843" s="431"/>
      <c r="L843" s="431"/>
      <c r="M843" s="431"/>
      <c r="N843" s="431"/>
      <c r="O843" s="431"/>
      <c r="P843" s="321" t="s">
        <v>632</v>
      </c>
      <c r="Q843" s="322"/>
      <c r="R843" s="322"/>
      <c r="S843" s="322"/>
      <c r="T843" s="322"/>
      <c r="U843" s="322"/>
      <c r="V843" s="322"/>
      <c r="W843" s="322"/>
      <c r="X843" s="322"/>
      <c r="Y843" s="323">
        <v>3</v>
      </c>
      <c r="Z843" s="324"/>
      <c r="AA843" s="324"/>
      <c r="AB843" s="325"/>
      <c r="AC843" s="333" t="s">
        <v>80</v>
      </c>
      <c r="AD843" s="334"/>
      <c r="AE843" s="334"/>
      <c r="AF843" s="334"/>
      <c r="AG843" s="334"/>
      <c r="AH843" s="338" t="s">
        <v>633</v>
      </c>
      <c r="AI843" s="339"/>
      <c r="AJ843" s="339"/>
      <c r="AK843" s="339"/>
      <c r="AL843" s="330" t="s">
        <v>633</v>
      </c>
      <c r="AM843" s="331"/>
      <c r="AN843" s="331"/>
      <c r="AO843" s="332"/>
      <c r="AP843" s="326" t="s">
        <v>633</v>
      </c>
      <c r="AQ843" s="326"/>
      <c r="AR843" s="326"/>
      <c r="AS843" s="326"/>
      <c r="AT843" s="326"/>
      <c r="AU843" s="326"/>
      <c r="AV843" s="326"/>
      <c r="AW843" s="326"/>
      <c r="AX843" s="326"/>
    </row>
    <row r="844" spans="1:50" ht="30" customHeight="1" x14ac:dyDescent="0.15">
      <c r="A844" s="415">
        <v>7</v>
      </c>
      <c r="B844" s="415">
        <v>1</v>
      </c>
      <c r="C844" s="429" t="s">
        <v>625</v>
      </c>
      <c r="D844" s="429"/>
      <c r="E844" s="429"/>
      <c r="F844" s="429"/>
      <c r="G844" s="429"/>
      <c r="H844" s="429"/>
      <c r="I844" s="429"/>
      <c r="J844" s="430" t="s">
        <v>633</v>
      </c>
      <c r="K844" s="431"/>
      <c r="L844" s="431"/>
      <c r="M844" s="431"/>
      <c r="N844" s="431"/>
      <c r="O844" s="431"/>
      <c r="P844" s="321" t="s">
        <v>632</v>
      </c>
      <c r="Q844" s="322"/>
      <c r="R844" s="322"/>
      <c r="S844" s="322"/>
      <c r="T844" s="322"/>
      <c r="U844" s="322"/>
      <c r="V844" s="322"/>
      <c r="W844" s="322"/>
      <c r="X844" s="322"/>
      <c r="Y844" s="323">
        <v>3</v>
      </c>
      <c r="Z844" s="324"/>
      <c r="AA844" s="324"/>
      <c r="AB844" s="325"/>
      <c r="AC844" s="333" t="s">
        <v>80</v>
      </c>
      <c r="AD844" s="334"/>
      <c r="AE844" s="334"/>
      <c r="AF844" s="334"/>
      <c r="AG844" s="334"/>
      <c r="AH844" s="338" t="s">
        <v>633</v>
      </c>
      <c r="AI844" s="339"/>
      <c r="AJ844" s="339"/>
      <c r="AK844" s="339"/>
      <c r="AL844" s="330" t="s">
        <v>633</v>
      </c>
      <c r="AM844" s="331"/>
      <c r="AN844" s="331"/>
      <c r="AO844" s="332"/>
      <c r="AP844" s="326" t="s">
        <v>633</v>
      </c>
      <c r="AQ844" s="326"/>
      <c r="AR844" s="326"/>
      <c r="AS844" s="326"/>
      <c r="AT844" s="326"/>
      <c r="AU844" s="326"/>
      <c r="AV844" s="326"/>
      <c r="AW844" s="326"/>
      <c r="AX844" s="326"/>
    </row>
    <row r="845" spans="1:50" ht="30" customHeight="1" x14ac:dyDescent="0.15">
      <c r="A845" s="415">
        <v>8</v>
      </c>
      <c r="B845" s="415">
        <v>1</v>
      </c>
      <c r="C845" s="429" t="s">
        <v>626</v>
      </c>
      <c r="D845" s="429"/>
      <c r="E845" s="429"/>
      <c r="F845" s="429"/>
      <c r="G845" s="429"/>
      <c r="H845" s="429"/>
      <c r="I845" s="429"/>
      <c r="J845" s="430" t="s">
        <v>633</v>
      </c>
      <c r="K845" s="431"/>
      <c r="L845" s="431"/>
      <c r="M845" s="431"/>
      <c r="N845" s="431"/>
      <c r="O845" s="431"/>
      <c r="P845" s="321" t="s">
        <v>632</v>
      </c>
      <c r="Q845" s="322"/>
      <c r="R845" s="322"/>
      <c r="S845" s="322"/>
      <c r="T845" s="322"/>
      <c r="U845" s="322"/>
      <c r="V845" s="322"/>
      <c r="W845" s="322"/>
      <c r="X845" s="322"/>
      <c r="Y845" s="323">
        <v>3</v>
      </c>
      <c r="Z845" s="324"/>
      <c r="AA845" s="324"/>
      <c r="AB845" s="325"/>
      <c r="AC845" s="333" t="s">
        <v>80</v>
      </c>
      <c r="AD845" s="334"/>
      <c r="AE845" s="334"/>
      <c r="AF845" s="334"/>
      <c r="AG845" s="334"/>
      <c r="AH845" s="338" t="s">
        <v>633</v>
      </c>
      <c r="AI845" s="339"/>
      <c r="AJ845" s="339"/>
      <c r="AK845" s="339"/>
      <c r="AL845" s="330" t="s">
        <v>633</v>
      </c>
      <c r="AM845" s="331"/>
      <c r="AN845" s="331"/>
      <c r="AO845" s="332"/>
      <c r="AP845" s="326" t="s">
        <v>633</v>
      </c>
      <c r="AQ845" s="326"/>
      <c r="AR845" s="326"/>
      <c r="AS845" s="326"/>
      <c r="AT845" s="326"/>
      <c r="AU845" s="326"/>
      <c r="AV845" s="326"/>
      <c r="AW845" s="326"/>
      <c r="AX845" s="326"/>
    </row>
    <row r="846" spans="1:50" ht="30" customHeight="1" x14ac:dyDescent="0.15">
      <c r="A846" s="415">
        <v>9</v>
      </c>
      <c r="B846" s="415">
        <v>1</v>
      </c>
      <c r="C846" s="429" t="s">
        <v>627</v>
      </c>
      <c r="D846" s="429"/>
      <c r="E846" s="429"/>
      <c r="F846" s="429"/>
      <c r="G846" s="429"/>
      <c r="H846" s="429"/>
      <c r="I846" s="429"/>
      <c r="J846" s="430" t="s">
        <v>633</v>
      </c>
      <c r="K846" s="431"/>
      <c r="L846" s="431"/>
      <c r="M846" s="431"/>
      <c r="N846" s="431"/>
      <c r="O846" s="431"/>
      <c r="P846" s="321" t="s">
        <v>632</v>
      </c>
      <c r="Q846" s="322"/>
      <c r="R846" s="322"/>
      <c r="S846" s="322"/>
      <c r="T846" s="322"/>
      <c r="U846" s="322"/>
      <c r="V846" s="322"/>
      <c r="W846" s="322"/>
      <c r="X846" s="322"/>
      <c r="Y846" s="323">
        <v>3</v>
      </c>
      <c r="Z846" s="324"/>
      <c r="AA846" s="324"/>
      <c r="AB846" s="325"/>
      <c r="AC846" s="333" t="s">
        <v>80</v>
      </c>
      <c r="AD846" s="334"/>
      <c r="AE846" s="334"/>
      <c r="AF846" s="334"/>
      <c r="AG846" s="334"/>
      <c r="AH846" s="338" t="s">
        <v>633</v>
      </c>
      <c r="AI846" s="339"/>
      <c r="AJ846" s="339"/>
      <c r="AK846" s="339"/>
      <c r="AL846" s="330" t="s">
        <v>633</v>
      </c>
      <c r="AM846" s="331"/>
      <c r="AN846" s="331"/>
      <c r="AO846" s="332"/>
      <c r="AP846" s="326" t="s">
        <v>633</v>
      </c>
      <c r="AQ846" s="326"/>
      <c r="AR846" s="326"/>
      <c r="AS846" s="326"/>
      <c r="AT846" s="326"/>
      <c r="AU846" s="326"/>
      <c r="AV846" s="326"/>
      <c r="AW846" s="326"/>
      <c r="AX846" s="326"/>
    </row>
    <row r="847" spans="1:50" ht="30" customHeight="1" x14ac:dyDescent="0.15">
      <c r="A847" s="415">
        <v>10</v>
      </c>
      <c r="B847" s="415">
        <v>1</v>
      </c>
      <c r="C847" s="429" t="s">
        <v>628</v>
      </c>
      <c r="D847" s="429"/>
      <c r="E847" s="429"/>
      <c r="F847" s="429"/>
      <c r="G847" s="429"/>
      <c r="H847" s="429"/>
      <c r="I847" s="429"/>
      <c r="J847" s="430" t="s">
        <v>633</v>
      </c>
      <c r="K847" s="431"/>
      <c r="L847" s="431"/>
      <c r="M847" s="431"/>
      <c r="N847" s="431"/>
      <c r="O847" s="431"/>
      <c r="P847" s="321" t="s">
        <v>632</v>
      </c>
      <c r="Q847" s="322"/>
      <c r="R847" s="322"/>
      <c r="S847" s="322"/>
      <c r="T847" s="322"/>
      <c r="U847" s="322"/>
      <c r="V847" s="322"/>
      <c r="W847" s="322"/>
      <c r="X847" s="322"/>
      <c r="Y847" s="323">
        <v>3</v>
      </c>
      <c r="Z847" s="324"/>
      <c r="AA847" s="324"/>
      <c r="AB847" s="325"/>
      <c r="AC847" s="333" t="s">
        <v>80</v>
      </c>
      <c r="AD847" s="334"/>
      <c r="AE847" s="334"/>
      <c r="AF847" s="334"/>
      <c r="AG847" s="334"/>
      <c r="AH847" s="338" t="s">
        <v>633</v>
      </c>
      <c r="AI847" s="339"/>
      <c r="AJ847" s="339"/>
      <c r="AK847" s="339"/>
      <c r="AL847" s="330" t="s">
        <v>633</v>
      </c>
      <c r="AM847" s="331"/>
      <c r="AN847" s="331"/>
      <c r="AO847" s="332"/>
      <c r="AP847" s="326" t="s">
        <v>633</v>
      </c>
      <c r="AQ847" s="326"/>
      <c r="AR847" s="326"/>
      <c r="AS847" s="326"/>
      <c r="AT847" s="326"/>
      <c r="AU847" s="326"/>
      <c r="AV847" s="326"/>
      <c r="AW847" s="326"/>
      <c r="AX847" s="326"/>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35"/>
      <c r="Z848" s="336"/>
      <c r="AA848" s="336"/>
      <c r="AB848" s="337"/>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35"/>
      <c r="Z849" s="336"/>
      <c r="AA849" s="336"/>
      <c r="AB849" s="337"/>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35"/>
      <c r="Z850" s="336"/>
      <c r="AA850" s="336"/>
      <c r="AB850" s="337"/>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35"/>
      <c r="Z851" s="336"/>
      <c r="AA851" s="336"/>
      <c r="AB851" s="337"/>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35"/>
      <c r="Z852" s="336"/>
      <c r="AA852" s="336"/>
      <c r="AB852" s="337"/>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35"/>
      <c r="Z853" s="336"/>
      <c r="AA853" s="336"/>
      <c r="AB853" s="337"/>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35"/>
      <c r="Z854" s="336"/>
      <c r="AA854" s="336"/>
      <c r="AB854" s="337"/>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35"/>
      <c r="Z855" s="336"/>
      <c r="AA855" s="336"/>
      <c r="AB855" s="337"/>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35"/>
      <c r="Z856" s="336"/>
      <c r="AA856" s="336"/>
      <c r="AB856" s="337"/>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35"/>
      <c r="Z857" s="336"/>
      <c r="AA857" s="336"/>
      <c r="AB857" s="337"/>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35"/>
      <c r="Z858" s="336"/>
      <c r="AA858" s="336"/>
      <c r="AB858" s="337"/>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35"/>
      <c r="Z859" s="336"/>
      <c r="AA859" s="336"/>
      <c r="AB859" s="337"/>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35"/>
      <c r="Z860" s="336"/>
      <c r="AA860" s="336"/>
      <c r="AB860" s="337"/>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35"/>
      <c r="Z861" s="336"/>
      <c r="AA861" s="336"/>
      <c r="AB861" s="337"/>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35"/>
      <c r="Z862" s="336"/>
      <c r="AA862" s="336"/>
      <c r="AB862" s="337"/>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35"/>
      <c r="Z863" s="336"/>
      <c r="AA863" s="336"/>
      <c r="AB863" s="337"/>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35"/>
      <c r="Z864" s="336"/>
      <c r="AA864" s="336"/>
      <c r="AB864" s="337"/>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35"/>
      <c r="Z865" s="336"/>
      <c r="AA865" s="336"/>
      <c r="AB865" s="337"/>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35"/>
      <c r="Z866" s="336"/>
      <c r="AA866" s="336"/>
      <c r="AB866" s="337"/>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35"/>
      <c r="Z867" s="336"/>
      <c r="AA867" s="336"/>
      <c r="AB867" s="337"/>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1"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81" t="s">
        <v>342</v>
      </c>
      <c r="AD870" s="281"/>
      <c r="AE870" s="281"/>
      <c r="AF870" s="281"/>
      <c r="AG870" s="281"/>
      <c r="AH870" s="355" t="s">
        <v>372</v>
      </c>
      <c r="AI870" s="357"/>
      <c r="AJ870" s="357"/>
      <c r="AK870" s="357"/>
      <c r="AL870" s="357" t="s">
        <v>21</v>
      </c>
      <c r="AM870" s="357"/>
      <c r="AN870" s="357"/>
      <c r="AO870" s="434"/>
      <c r="AP870" s="435" t="s">
        <v>301</v>
      </c>
      <c r="AQ870" s="435"/>
      <c r="AR870" s="435"/>
      <c r="AS870" s="435"/>
      <c r="AT870" s="435"/>
      <c r="AU870" s="435"/>
      <c r="AV870" s="435"/>
      <c r="AW870" s="435"/>
      <c r="AX870" s="435"/>
    </row>
    <row r="871" spans="1:50" ht="48.95" customHeight="1" x14ac:dyDescent="0.15">
      <c r="A871" s="415">
        <v>1</v>
      </c>
      <c r="B871" s="415">
        <v>1</v>
      </c>
      <c r="C871" s="432" t="s">
        <v>637</v>
      </c>
      <c r="D871" s="429"/>
      <c r="E871" s="429"/>
      <c r="F871" s="429"/>
      <c r="G871" s="429"/>
      <c r="H871" s="429"/>
      <c r="I871" s="429"/>
      <c r="J871" s="430">
        <v>8010001166930</v>
      </c>
      <c r="K871" s="431"/>
      <c r="L871" s="431"/>
      <c r="M871" s="431"/>
      <c r="N871" s="431"/>
      <c r="O871" s="431"/>
      <c r="P871" s="433" t="s">
        <v>636</v>
      </c>
      <c r="Q871" s="322"/>
      <c r="R871" s="322"/>
      <c r="S871" s="322"/>
      <c r="T871" s="322"/>
      <c r="U871" s="322"/>
      <c r="V871" s="322"/>
      <c r="W871" s="322"/>
      <c r="X871" s="322"/>
      <c r="Y871" s="335">
        <v>7.2</v>
      </c>
      <c r="Z871" s="336"/>
      <c r="AA871" s="336"/>
      <c r="AB871" s="337"/>
      <c r="AC871" s="333" t="s">
        <v>377</v>
      </c>
      <c r="AD871" s="334"/>
      <c r="AE871" s="334"/>
      <c r="AF871" s="334"/>
      <c r="AG871" s="334"/>
      <c r="AH871" s="338">
        <v>3</v>
      </c>
      <c r="AI871" s="339"/>
      <c r="AJ871" s="339"/>
      <c r="AK871" s="339"/>
      <c r="AL871" s="330">
        <v>77.8</v>
      </c>
      <c r="AM871" s="331"/>
      <c r="AN871" s="331"/>
      <c r="AO871" s="332"/>
      <c r="AP871" s="326" t="s">
        <v>633</v>
      </c>
      <c r="AQ871" s="326"/>
      <c r="AR871" s="326"/>
      <c r="AS871" s="326"/>
      <c r="AT871" s="326"/>
      <c r="AU871" s="326"/>
      <c r="AV871" s="326"/>
      <c r="AW871" s="326"/>
      <c r="AX871" s="326"/>
    </row>
    <row r="872" spans="1:50" ht="30" customHeight="1" x14ac:dyDescent="0.15">
      <c r="A872" s="415">
        <v>2</v>
      </c>
      <c r="B872" s="415">
        <v>1</v>
      </c>
      <c r="C872" s="432" t="s">
        <v>638</v>
      </c>
      <c r="D872" s="429"/>
      <c r="E872" s="429"/>
      <c r="F872" s="429"/>
      <c r="G872" s="429"/>
      <c r="H872" s="429"/>
      <c r="I872" s="429"/>
      <c r="J872" s="430">
        <v>4000020112291</v>
      </c>
      <c r="K872" s="431"/>
      <c r="L872" s="431"/>
      <c r="M872" s="431"/>
      <c r="N872" s="431"/>
      <c r="O872" s="431"/>
      <c r="P872" s="433" t="s">
        <v>639</v>
      </c>
      <c r="Q872" s="322"/>
      <c r="R872" s="322"/>
      <c r="S872" s="322"/>
      <c r="T872" s="322"/>
      <c r="U872" s="322"/>
      <c r="V872" s="322"/>
      <c r="W872" s="322"/>
      <c r="X872" s="322"/>
      <c r="Y872" s="335">
        <v>2.7</v>
      </c>
      <c r="Z872" s="336"/>
      <c r="AA872" s="336"/>
      <c r="AB872" s="337"/>
      <c r="AC872" s="333" t="s">
        <v>80</v>
      </c>
      <c r="AD872" s="333"/>
      <c r="AE872" s="333"/>
      <c r="AF872" s="333"/>
      <c r="AG872" s="333"/>
      <c r="AH872" s="338" t="s">
        <v>633</v>
      </c>
      <c r="AI872" s="339"/>
      <c r="AJ872" s="339"/>
      <c r="AK872" s="339"/>
      <c r="AL872" s="330">
        <v>100</v>
      </c>
      <c r="AM872" s="331"/>
      <c r="AN872" s="331"/>
      <c r="AO872" s="332"/>
      <c r="AP872" s="326" t="s">
        <v>633</v>
      </c>
      <c r="AQ872" s="326"/>
      <c r="AR872" s="326"/>
      <c r="AS872" s="326"/>
      <c r="AT872" s="326"/>
      <c r="AU872" s="326"/>
      <c r="AV872" s="326"/>
      <c r="AW872" s="326"/>
      <c r="AX872" s="326"/>
    </row>
    <row r="873" spans="1:50" ht="39" customHeight="1" x14ac:dyDescent="0.15">
      <c r="A873" s="415">
        <v>3</v>
      </c>
      <c r="B873" s="415">
        <v>1</v>
      </c>
      <c r="C873" s="432" t="s">
        <v>640</v>
      </c>
      <c r="D873" s="429"/>
      <c r="E873" s="429"/>
      <c r="F873" s="429"/>
      <c r="G873" s="429"/>
      <c r="H873" s="429"/>
      <c r="I873" s="429"/>
      <c r="J873" s="430">
        <v>6011201018576</v>
      </c>
      <c r="K873" s="431"/>
      <c r="L873" s="431"/>
      <c r="M873" s="431"/>
      <c r="N873" s="431"/>
      <c r="O873" s="431"/>
      <c r="P873" s="433" t="s">
        <v>641</v>
      </c>
      <c r="Q873" s="322"/>
      <c r="R873" s="322"/>
      <c r="S873" s="322"/>
      <c r="T873" s="322"/>
      <c r="U873" s="322"/>
      <c r="V873" s="322"/>
      <c r="W873" s="322"/>
      <c r="X873" s="322"/>
      <c r="Y873" s="335">
        <v>1.3</v>
      </c>
      <c r="Z873" s="336"/>
      <c r="AA873" s="336"/>
      <c r="AB873" s="337"/>
      <c r="AC873" s="333" t="s">
        <v>384</v>
      </c>
      <c r="AD873" s="333"/>
      <c r="AE873" s="333"/>
      <c r="AF873" s="333"/>
      <c r="AG873" s="333"/>
      <c r="AH873" s="338" t="s">
        <v>633</v>
      </c>
      <c r="AI873" s="339"/>
      <c r="AJ873" s="339"/>
      <c r="AK873" s="339"/>
      <c r="AL873" s="330">
        <v>100</v>
      </c>
      <c r="AM873" s="331"/>
      <c r="AN873" s="331"/>
      <c r="AO873" s="332"/>
      <c r="AP873" s="326" t="s">
        <v>633</v>
      </c>
      <c r="AQ873" s="326"/>
      <c r="AR873" s="326"/>
      <c r="AS873" s="326"/>
      <c r="AT873" s="326"/>
      <c r="AU873" s="326"/>
      <c r="AV873" s="326"/>
      <c r="AW873" s="326"/>
      <c r="AX873" s="326"/>
    </row>
    <row r="874" spans="1:50" ht="53.25" customHeight="1" x14ac:dyDescent="0.15">
      <c r="A874" s="415">
        <v>4</v>
      </c>
      <c r="B874" s="415">
        <v>1</v>
      </c>
      <c r="C874" s="432" t="s">
        <v>656</v>
      </c>
      <c r="D874" s="429"/>
      <c r="E874" s="429"/>
      <c r="F874" s="429"/>
      <c r="G874" s="429"/>
      <c r="H874" s="429"/>
      <c r="I874" s="429"/>
      <c r="J874" s="430">
        <v>6011201018576</v>
      </c>
      <c r="K874" s="431"/>
      <c r="L874" s="431"/>
      <c r="M874" s="431"/>
      <c r="N874" s="431"/>
      <c r="O874" s="431"/>
      <c r="P874" s="433" t="s">
        <v>657</v>
      </c>
      <c r="Q874" s="322"/>
      <c r="R874" s="322"/>
      <c r="S874" s="322"/>
      <c r="T874" s="322"/>
      <c r="U874" s="322"/>
      <c r="V874" s="322"/>
      <c r="W874" s="322"/>
      <c r="X874" s="322"/>
      <c r="Y874" s="335">
        <v>0.9</v>
      </c>
      <c r="Z874" s="336"/>
      <c r="AA874" s="336"/>
      <c r="AB874" s="337"/>
      <c r="AC874" s="333" t="s">
        <v>383</v>
      </c>
      <c r="AD874" s="333"/>
      <c r="AE874" s="333"/>
      <c r="AF874" s="333"/>
      <c r="AG874" s="333"/>
      <c r="AH874" s="338" t="s">
        <v>567</v>
      </c>
      <c r="AI874" s="339"/>
      <c r="AJ874" s="339"/>
      <c r="AK874" s="339"/>
      <c r="AL874" s="330">
        <v>100</v>
      </c>
      <c r="AM874" s="331"/>
      <c r="AN874" s="331"/>
      <c r="AO874" s="332"/>
      <c r="AP874" s="326" t="s">
        <v>633</v>
      </c>
      <c r="AQ874" s="326"/>
      <c r="AR874" s="326"/>
      <c r="AS874" s="326"/>
      <c r="AT874" s="326"/>
      <c r="AU874" s="326"/>
      <c r="AV874" s="326"/>
      <c r="AW874" s="326"/>
      <c r="AX874" s="326"/>
    </row>
    <row r="875" spans="1:50" ht="30" customHeight="1" x14ac:dyDescent="0.15">
      <c r="A875" s="415">
        <v>5</v>
      </c>
      <c r="B875" s="415">
        <v>1</v>
      </c>
      <c r="C875" s="432" t="s">
        <v>644</v>
      </c>
      <c r="D875" s="429"/>
      <c r="E875" s="429"/>
      <c r="F875" s="429"/>
      <c r="G875" s="429"/>
      <c r="H875" s="429"/>
      <c r="I875" s="429"/>
      <c r="J875" s="430">
        <v>8010001118361</v>
      </c>
      <c r="K875" s="431"/>
      <c r="L875" s="431"/>
      <c r="M875" s="431"/>
      <c r="N875" s="431"/>
      <c r="O875" s="431"/>
      <c r="P875" s="433" t="s">
        <v>658</v>
      </c>
      <c r="Q875" s="322"/>
      <c r="R875" s="322"/>
      <c r="S875" s="322"/>
      <c r="T875" s="322"/>
      <c r="U875" s="322"/>
      <c r="V875" s="322"/>
      <c r="W875" s="322"/>
      <c r="X875" s="322"/>
      <c r="Y875" s="335">
        <v>0.9</v>
      </c>
      <c r="Z875" s="336"/>
      <c r="AA875" s="336"/>
      <c r="AB875" s="337"/>
      <c r="AC875" s="327" t="s">
        <v>383</v>
      </c>
      <c r="AD875" s="327"/>
      <c r="AE875" s="327"/>
      <c r="AF875" s="327"/>
      <c r="AG875" s="327"/>
      <c r="AH875" s="338" t="s">
        <v>659</v>
      </c>
      <c r="AI875" s="339"/>
      <c r="AJ875" s="339"/>
      <c r="AK875" s="339"/>
      <c r="AL875" s="330">
        <v>100</v>
      </c>
      <c r="AM875" s="331"/>
      <c r="AN875" s="331"/>
      <c r="AO875" s="332"/>
      <c r="AP875" s="326" t="s">
        <v>633</v>
      </c>
      <c r="AQ875" s="326"/>
      <c r="AR875" s="326"/>
      <c r="AS875" s="326"/>
      <c r="AT875" s="326"/>
      <c r="AU875" s="326"/>
      <c r="AV875" s="326"/>
      <c r="AW875" s="326"/>
      <c r="AX875" s="326"/>
    </row>
    <row r="876" spans="1:50" ht="30" customHeight="1" x14ac:dyDescent="0.15">
      <c r="A876" s="415">
        <v>6</v>
      </c>
      <c r="B876" s="415">
        <v>1</v>
      </c>
      <c r="C876" s="432" t="s">
        <v>644</v>
      </c>
      <c r="D876" s="429"/>
      <c r="E876" s="429"/>
      <c r="F876" s="429"/>
      <c r="G876" s="429"/>
      <c r="H876" s="429"/>
      <c r="I876" s="429"/>
      <c r="J876" s="430">
        <v>8010001118361</v>
      </c>
      <c r="K876" s="431"/>
      <c r="L876" s="431"/>
      <c r="M876" s="431"/>
      <c r="N876" s="431"/>
      <c r="O876" s="431"/>
      <c r="P876" s="433" t="s">
        <v>660</v>
      </c>
      <c r="Q876" s="322"/>
      <c r="R876" s="322"/>
      <c r="S876" s="322"/>
      <c r="T876" s="322"/>
      <c r="U876" s="322"/>
      <c r="V876" s="322"/>
      <c r="W876" s="322"/>
      <c r="X876" s="322"/>
      <c r="Y876" s="335">
        <v>0.9</v>
      </c>
      <c r="Z876" s="336"/>
      <c r="AA876" s="336"/>
      <c r="AB876" s="337"/>
      <c r="AC876" s="327" t="s">
        <v>383</v>
      </c>
      <c r="AD876" s="327"/>
      <c r="AE876" s="327"/>
      <c r="AF876" s="327"/>
      <c r="AG876" s="327"/>
      <c r="AH876" s="338" t="s">
        <v>659</v>
      </c>
      <c r="AI876" s="339"/>
      <c r="AJ876" s="339"/>
      <c r="AK876" s="339"/>
      <c r="AL876" s="330">
        <v>100</v>
      </c>
      <c r="AM876" s="331"/>
      <c r="AN876" s="331"/>
      <c r="AO876" s="332"/>
      <c r="AP876" s="326" t="s">
        <v>633</v>
      </c>
      <c r="AQ876" s="326"/>
      <c r="AR876" s="326"/>
      <c r="AS876" s="326"/>
      <c r="AT876" s="326"/>
      <c r="AU876" s="326"/>
      <c r="AV876" s="326"/>
      <c r="AW876" s="326"/>
      <c r="AX876" s="326"/>
    </row>
    <row r="877" spans="1:50" ht="30" customHeight="1" x14ac:dyDescent="0.15">
      <c r="A877" s="415">
        <v>7</v>
      </c>
      <c r="B877" s="415">
        <v>1</v>
      </c>
      <c r="C877" s="429" t="s">
        <v>645</v>
      </c>
      <c r="D877" s="429"/>
      <c r="E877" s="429"/>
      <c r="F877" s="429"/>
      <c r="G877" s="429"/>
      <c r="H877" s="429"/>
      <c r="I877" s="429"/>
      <c r="J877" s="430">
        <v>8040001007537</v>
      </c>
      <c r="K877" s="431"/>
      <c r="L877" s="431"/>
      <c r="M877" s="431"/>
      <c r="N877" s="431"/>
      <c r="O877" s="431"/>
      <c r="P877" s="433" t="s">
        <v>661</v>
      </c>
      <c r="Q877" s="322"/>
      <c r="R877" s="322"/>
      <c r="S877" s="322"/>
      <c r="T877" s="322"/>
      <c r="U877" s="322"/>
      <c r="V877" s="322"/>
      <c r="W877" s="322"/>
      <c r="X877" s="322"/>
      <c r="Y877" s="335">
        <v>0.8</v>
      </c>
      <c r="Z877" s="336"/>
      <c r="AA877" s="336"/>
      <c r="AB877" s="337"/>
      <c r="AC877" s="327" t="s">
        <v>383</v>
      </c>
      <c r="AD877" s="327"/>
      <c r="AE877" s="327"/>
      <c r="AF877" s="327"/>
      <c r="AG877" s="327"/>
      <c r="AH877" s="338" t="s">
        <v>659</v>
      </c>
      <c r="AI877" s="339"/>
      <c r="AJ877" s="339"/>
      <c r="AK877" s="339"/>
      <c r="AL877" s="330">
        <v>100</v>
      </c>
      <c r="AM877" s="331"/>
      <c r="AN877" s="331"/>
      <c r="AO877" s="332"/>
      <c r="AP877" s="326" t="s">
        <v>633</v>
      </c>
      <c r="AQ877" s="326"/>
      <c r="AR877" s="326"/>
      <c r="AS877" s="326"/>
      <c r="AT877" s="326"/>
      <c r="AU877" s="326"/>
      <c r="AV877" s="326"/>
      <c r="AW877" s="326"/>
      <c r="AX877" s="326"/>
    </row>
    <row r="878" spans="1:50" ht="30" customHeight="1" x14ac:dyDescent="0.15">
      <c r="A878" s="415">
        <v>8</v>
      </c>
      <c r="B878" s="415">
        <v>1</v>
      </c>
      <c r="C878" s="432" t="s">
        <v>645</v>
      </c>
      <c r="D878" s="429"/>
      <c r="E878" s="429"/>
      <c r="F878" s="429"/>
      <c r="G878" s="429"/>
      <c r="H878" s="429"/>
      <c r="I878" s="429"/>
      <c r="J878" s="430">
        <v>8040001007537</v>
      </c>
      <c r="K878" s="431"/>
      <c r="L878" s="431"/>
      <c r="M878" s="431"/>
      <c r="N878" s="431"/>
      <c r="O878" s="431"/>
      <c r="P878" s="433" t="s">
        <v>651</v>
      </c>
      <c r="Q878" s="322"/>
      <c r="R878" s="322"/>
      <c r="S878" s="322"/>
      <c r="T878" s="322"/>
      <c r="U878" s="322"/>
      <c r="V878" s="322"/>
      <c r="W878" s="322"/>
      <c r="X878" s="322"/>
      <c r="Y878" s="335">
        <v>0.7</v>
      </c>
      <c r="Z878" s="336"/>
      <c r="AA878" s="336"/>
      <c r="AB878" s="337"/>
      <c r="AC878" s="327" t="s">
        <v>383</v>
      </c>
      <c r="AD878" s="327"/>
      <c r="AE878" s="327"/>
      <c r="AF878" s="327"/>
      <c r="AG878" s="327"/>
      <c r="AH878" s="338" t="s">
        <v>659</v>
      </c>
      <c r="AI878" s="339"/>
      <c r="AJ878" s="339"/>
      <c r="AK878" s="339"/>
      <c r="AL878" s="330">
        <v>100</v>
      </c>
      <c r="AM878" s="331"/>
      <c r="AN878" s="331"/>
      <c r="AO878" s="332"/>
      <c r="AP878" s="326" t="s">
        <v>633</v>
      </c>
      <c r="AQ878" s="326"/>
      <c r="AR878" s="326"/>
      <c r="AS878" s="326"/>
      <c r="AT878" s="326"/>
      <c r="AU878" s="326"/>
      <c r="AV878" s="326"/>
      <c r="AW878" s="326"/>
      <c r="AX878" s="326"/>
    </row>
    <row r="879" spans="1:50" ht="30" customHeight="1" x14ac:dyDescent="0.15">
      <c r="A879" s="415">
        <v>9</v>
      </c>
      <c r="B879" s="415">
        <v>1</v>
      </c>
      <c r="C879" s="432" t="s">
        <v>646</v>
      </c>
      <c r="D879" s="429"/>
      <c r="E879" s="429"/>
      <c r="F879" s="429"/>
      <c r="G879" s="429"/>
      <c r="H879" s="429"/>
      <c r="I879" s="429"/>
      <c r="J879" s="430">
        <v>4010001115346</v>
      </c>
      <c r="K879" s="431"/>
      <c r="L879" s="431"/>
      <c r="M879" s="431"/>
      <c r="N879" s="431"/>
      <c r="O879" s="431"/>
      <c r="P879" s="433" t="s">
        <v>652</v>
      </c>
      <c r="Q879" s="322"/>
      <c r="R879" s="322"/>
      <c r="S879" s="322"/>
      <c r="T879" s="322"/>
      <c r="U879" s="322"/>
      <c r="V879" s="322"/>
      <c r="W879" s="322"/>
      <c r="X879" s="322"/>
      <c r="Y879" s="335">
        <v>1</v>
      </c>
      <c r="Z879" s="336"/>
      <c r="AA879" s="336"/>
      <c r="AB879" s="337"/>
      <c r="AC879" s="327" t="s">
        <v>383</v>
      </c>
      <c r="AD879" s="327"/>
      <c r="AE879" s="327"/>
      <c r="AF879" s="327"/>
      <c r="AG879" s="327"/>
      <c r="AH879" s="338" t="s">
        <v>567</v>
      </c>
      <c r="AI879" s="339"/>
      <c r="AJ879" s="339"/>
      <c r="AK879" s="339"/>
      <c r="AL879" s="330">
        <v>100</v>
      </c>
      <c r="AM879" s="331"/>
      <c r="AN879" s="331"/>
      <c r="AO879" s="332"/>
      <c r="AP879" s="326" t="s">
        <v>633</v>
      </c>
      <c r="AQ879" s="326"/>
      <c r="AR879" s="326"/>
      <c r="AS879" s="326"/>
      <c r="AT879" s="326"/>
      <c r="AU879" s="326"/>
      <c r="AV879" s="326"/>
      <c r="AW879" s="326"/>
      <c r="AX879" s="326"/>
    </row>
    <row r="880" spans="1:50" ht="30" customHeight="1" x14ac:dyDescent="0.15">
      <c r="A880" s="415">
        <v>10</v>
      </c>
      <c r="B880" s="415">
        <v>1</v>
      </c>
      <c r="C880" s="432" t="s">
        <v>647</v>
      </c>
      <c r="D880" s="429"/>
      <c r="E880" s="429"/>
      <c r="F880" s="429"/>
      <c r="G880" s="429"/>
      <c r="H880" s="429"/>
      <c r="I880" s="429"/>
      <c r="J880" s="430">
        <v>3010001040339</v>
      </c>
      <c r="K880" s="431"/>
      <c r="L880" s="431"/>
      <c r="M880" s="431"/>
      <c r="N880" s="431"/>
      <c r="O880" s="431"/>
      <c r="P880" s="433" t="s">
        <v>653</v>
      </c>
      <c r="Q880" s="322"/>
      <c r="R880" s="322"/>
      <c r="S880" s="322"/>
      <c r="T880" s="322"/>
      <c r="U880" s="322"/>
      <c r="V880" s="322"/>
      <c r="W880" s="322"/>
      <c r="X880" s="322"/>
      <c r="Y880" s="335">
        <v>1</v>
      </c>
      <c r="Z880" s="336"/>
      <c r="AA880" s="336"/>
      <c r="AB880" s="337"/>
      <c r="AC880" s="327" t="s">
        <v>383</v>
      </c>
      <c r="AD880" s="327"/>
      <c r="AE880" s="327"/>
      <c r="AF880" s="327"/>
      <c r="AG880" s="327"/>
      <c r="AH880" s="338" t="s">
        <v>567</v>
      </c>
      <c r="AI880" s="339"/>
      <c r="AJ880" s="339"/>
      <c r="AK880" s="339"/>
      <c r="AL880" s="330">
        <v>100</v>
      </c>
      <c r="AM880" s="331"/>
      <c r="AN880" s="331"/>
      <c r="AO880" s="332"/>
      <c r="AP880" s="326" t="s">
        <v>633</v>
      </c>
      <c r="AQ880" s="326"/>
      <c r="AR880" s="326"/>
      <c r="AS880" s="326"/>
      <c r="AT880" s="326"/>
      <c r="AU880" s="326"/>
      <c r="AV880" s="326"/>
      <c r="AW880" s="326"/>
      <c r="AX880" s="326"/>
    </row>
    <row r="881" spans="1:50" ht="30" customHeight="1" x14ac:dyDescent="0.15">
      <c r="A881" s="415">
        <v>11</v>
      </c>
      <c r="B881" s="415">
        <v>1</v>
      </c>
      <c r="C881" s="429" t="s">
        <v>648</v>
      </c>
      <c r="D881" s="429"/>
      <c r="E881" s="429"/>
      <c r="F881" s="429"/>
      <c r="G881" s="429"/>
      <c r="H881" s="429"/>
      <c r="I881" s="429"/>
      <c r="J881" s="430">
        <v>8011401011189</v>
      </c>
      <c r="K881" s="431"/>
      <c r="L881" s="431"/>
      <c r="M881" s="431"/>
      <c r="N881" s="431"/>
      <c r="O881" s="431"/>
      <c r="P881" s="322" t="s">
        <v>654</v>
      </c>
      <c r="Q881" s="322"/>
      <c r="R881" s="322"/>
      <c r="S881" s="322"/>
      <c r="T881" s="322"/>
      <c r="U881" s="322"/>
      <c r="V881" s="322"/>
      <c r="W881" s="322"/>
      <c r="X881" s="322"/>
      <c r="Y881" s="335">
        <v>1</v>
      </c>
      <c r="Z881" s="336"/>
      <c r="AA881" s="336"/>
      <c r="AB881" s="337"/>
      <c r="AC881" s="327" t="s">
        <v>383</v>
      </c>
      <c r="AD881" s="327"/>
      <c r="AE881" s="327"/>
      <c r="AF881" s="327"/>
      <c r="AG881" s="327"/>
      <c r="AH881" s="328" t="s">
        <v>567</v>
      </c>
      <c r="AI881" s="329"/>
      <c r="AJ881" s="329"/>
      <c r="AK881" s="329"/>
      <c r="AL881" s="330">
        <v>100</v>
      </c>
      <c r="AM881" s="331"/>
      <c r="AN881" s="331"/>
      <c r="AO881" s="332"/>
      <c r="AP881" s="326" t="s">
        <v>413</v>
      </c>
      <c r="AQ881" s="326"/>
      <c r="AR881" s="326"/>
      <c r="AS881" s="326"/>
      <c r="AT881" s="326"/>
      <c r="AU881" s="326"/>
      <c r="AV881" s="326"/>
      <c r="AW881" s="326"/>
      <c r="AX881" s="326"/>
    </row>
    <row r="882" spans="1:50" ht="30" customHeight="1" x14ac:dyDescent="0.15">
      <c r="A882" s="415">
        <v>12</v>
      </c>
      <c r="B882" s="415">
        <v>1</v>
      </c>
      <c r="C882" s="429" t="s">
        <v>649</v>
      </c>
      <c r="D882" s="429"/>
      <c r="E882" s="429"/>
      <c r="F882" s="429"/>
      <c r="G882" s="429"/>
      <c r="H882" s="429"/>
      <c r="I882" s="429"/>
      <c r="J882" s="430">
        <v>4010001147439</v>
      </c>
      <c r="K882" s="431"/>
      <c r="L882" s="431"/>
      <c r="M882" s="431"/>
      <c r="N882" s="431"/>
      <c r="O882" s="431"/>
      <c r="P882" s="322" t="s">
        <v>655</v>
      </c>
      <c r="Q882" s="322"/>
      <c r="R882" s="322"/>
      <c r="S882" s="322"/>
      <c r="T882" s="322"/>
      <c r="U882" s="322"/>
      <c r="V882" s="322"/>
      <c r="W882" s="322"/>
      <c r="X882" s="322"/>
      <c r="Y882" s="335">
        <v>0.9</v>
      </c>
      <c r="Z882" s="336"/>
      <c r="AA882" s="336"/>
      <c r="AB882" s="337"/>
      <c r="AC882" s="327" t="s">
        <v>383</v>
      </c>
      <c r="AD882" s="327"/>
      <c r="AE882" s="327"/>
      <c r="AF882" s="327"/>
      <c r="AG882" s="327"/>
      <c r="AH882" s="328" t="s">
        <v>567</v>
      </c>
      <c r="AI882" s="329"/>
      <c r="AJ882" s="329"/>
      <c r="AK882" s="329"/>
      <c r="AL882" s="330">
        <v>100</v>
      </c>
      <c r="AM882" s="331"/>
      <c r="AN882" s="331"/>
      <c r="AO882" s="332"/>
      <c r="AP882" s="326" t="s">
        <v>413</v>
      </c>
      <c r="AQ882" s="326"/>
      <c r="AR882" s="326"/>
      <c r="AS882" s="326"/>
      <c r="AT882" s="326"/>
      <c r="AU882" s="326"/>
      <c r="AV882" s="326"/>
      <c r="AW882" s="326"/>
      <c r="AX882" s="326"/>
    </row>
    <row r="883" spans="1:50" ht="30" customHeight="1" x14ac:dyDescent="0.15">
      <c r="A883" s="415">
        <v>13</v>
      </c>
      <c r="B883" s="415">
        <v>1</v>
      </c>
      <c r="C883" s="429" t="s">
        <v>650</v>
      </c>
      <c r="D883" s="429"/>
      <c r="E883" s="429"/>
      <c r="F883" s="429"/>
      <c r="G883" s="429"/>
      <c r="H883" s="429"/>
      <c r="I883" s="429"/>
      <c r="J883" s="430">
        <v>4011101005131</v>
      </c>
      <c r="K883" s="431"/>
      <c r="L883" s="431"/>
      <c r="M883" s="431"/>
      <c r="N883" s="431"/>
      <c r="O883" s="431"/>
      <c r="P883" s="322" t="s">
        <v>655</v>
      </c>
      <c r="Q883" s="322"/>
      <c r="R883" s="322"/>
      <c r="S883" s="322"/>
      <c r="T883" s="322"/>
      <c r="U883" s="322"/>
      <c r="V883" s="322"/>
      <c r="W883" s="322"/>
      <c r="X883" s="322"/>
      <c r="Y883" s="335">
        <v>0.8</v>
      </c>
      <c r="Z883" s="336"/>
      <c r="AA883" s="336"/>
      <c r="AB883" s="337"/>
      <c r="AC883" s="327" t="s">
        <v>383</v>
      </c>
      <c r="AD883" s="327"/>
      <c r="AE883" s="327"/>
      <c r="AF883" s="327"/>
      <c r="AG883" s="327"/>
      <c r="AH883" s="328" t="s">
        <v>567</v>
      </c>
      <c r="AI883" s="329"/>
      <c r="AJ883" s="329"/>
      <c r="AK883" s="329"/>
      <c r="AL883" s="330">
        <v>100</v>
      </c>
      <c r="AM883" s="331"/>
      <c r="AN883" s="331"/>
      <c r="AO883" s="332"/>
      <c r="AP883" s="326" t="s">
        <v>413</v>
      </c>
      <c r="AQ883" s="326"/>
      <c r="AR883" s="326"/>
      <c r="AS883" s="326"/>
      <c r="AT883" s="326"/>
      <c r="AU883" s="326"/>
      <c r="AV883" s="326"/>
      <c r="AW883" s="326"/>
      <c r="AX883" s="326"/>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35"/>
      <c r="Z884" s="336"/>
      <c r="AA884" s="336"/>
      <c r="AB884" s="337"/>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35"/>
      <c r="Z885" s="336"/>
      <c r="AA885" s="336"/>
      <c r="AB885" s="337"/>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35"/>
      <c r="Z886" s="336"/>
      <c r="AA886" s="336"/>
      <c r="AB886" s="337"/>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35"/>
      <c r="Z887" s="336"/>
      <c r="AA887" s="336"/>
      <c r="AB887" s="337"/>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35"/>
      <c r="Z888" s="336"/>
      <c r="AA888" s="336"/>
      <c r="AB888" s="337"/>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35"/>
      <c r="Z889" s="336"/>
      <c r="AA889" s="336"/>
      <c r="AB889" s="337"/>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35"/>
      <c r="Z890" s="336"/>
      <c r="AA890" s="336"/>
      <c r="AB890" s="337"/>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35"/>
      <c r="Z891" s="336"/>
      <c r="AA891" s="336"/>
      <c r="AB891" s="337"/>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2"/>
      <c r="Q892" s="322"/>
      <c r="R892" s="322"/>
      <c r="S892" s="322"/>
      <c r="T892" s="322"/>
      <c r="U892" s="322"/>
      <c r="V892" s="322"/>
      <c r="W892" s="322"/>
      <c r="X892" s="322"/>
      <c r="Y892" s="335"/>
      <c r="Z892" s="336"/>
      <c r="AA892" s="336"/>
      <c r="AB892" s="337"/>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2"/>
      <c r="Q893" s="322"/>
      <c r="R893" s="322"/>
      <c r="S893" s="322"/>
      <c r="T893" s="322"/>
      <c r="U893" s="322"/>
      <c r="V893" s="322"/>
      <c r="W893" s="322"/>
      <c r="X893" s="322"/>
      <c r="Y893" s="335"/>
      <c r="Z893" s="336"/>
      <c r="AA893" s="336"/>
      <c r="AB893" s="337"/>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2"/>
      <c r="Q894" s="322"/>
      <c r="R894" s="322"/>
      <c r="S894" s="322"/>
      <c r="T894" s="322"/>
      <c r="U894" s="322"/>
      <c r="V894" s="322"/>
      <c r="W894" s="322"/>
      <c r="X894" s="322"/>
      <c r="Y894" s="335"/>
      <c r="Z894" s="336"/>
      <c r="AA894" s="336"/>
      <c r="AB894" s="337"/>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35"/>
      <c r="Z895" s="336"/>
      <c r="AA895" s="336"/>
      <c r="AB895" s="337"/>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35"/>
      <c r="Z896" s="336"/>
      <c r="AA896" s="336"/>
      <c r="AB896" s="337"/>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35"/>
      <c r="Z897" s="336"/>
      <c r="AA897" s="336"/>
      <c r="AB897" s="337"/>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35"/>
      <c r="Z898" s="336"/>
      <c r="AA898" s="336"/>
      <c r="AB898" s="337"/>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35"/>
      <c r="Z899" s="336"/>
      <c r="AA899" s="336"/>
      <c r="AB899" s="337"/>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35"/>
      <c r="Z900" s="336"/>
      <c r="AA900" s="336"/>
      <c r="AB900" s="337"/>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1"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81" t="s">
        <v>342</v>
      </c>
      <c r="AD903" s="281"/>
      <c r="AE903" s="281"/>
      <c r="AF903" s="281"/>
      <c r="AG903" s="281"/>
      <c r="AH903" s="355" t="s">
        <v>372</v>
      </c>
      <c r="AI903" s="357"/>
      <c r="AJ903" s="357"/>
      <c r="AK903" s="357"/>
      <c r="AL903" s="357" t="s">
        <v>21</v>
      </c>
      <c r="AM903" s="357"/>
      <c r="AN903" s="357"/>
      <c r="AO903" s="434"/>
      <c r="AP903" s="435" t="s">
        <v>301</v>
      </c>
      <c r="AQ903" s="435"/>
      <c r="AR903" s="435"/>
      <c r="AS903" s="435"/>
      <c r="AT903" s="435"/>
      <c r="AU903" s="435"/>
      <c r="AV903" s="435"/>
      <c r="AW903" s="435"/>
      <c r="AX903" s="435"/>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35"/>
      <c r="Z904" s="336"/>
      <c r="AA904" s="336"/>
      <c r="AB904" s="337"/>
      <c r="AC904" s="333"/>
      <c r="AD904" s="334"/>
      <c r="AE904" s="334"/>
      <c r="AF904" s="334"/>
      <c r="AG904" s="334"/>
      <c r="AH904" s="338"/>
      <c r="AI904" s="339"/>
      <c r="AJ904" s="339"/>
      <c r="AK904" s="339"/>
      <c r="AL904" s="330"/>
      <c r="AM904" s="331"/>
      <c r="AN904" s="331"/>
      <c r="AO904" s="332"/>
      <c r="AP904" s="326"/>
      <c r="AQ904" s="326"/>
      <c r="AR904" s="326"/>
      <c r="AS904" s="326"/>
      <c r="AT904" s="326"/>
      <c r="AU904" s="326"/>
      <c r="AV904" s="326"/>
      <c r="AW904" s="326"/>
      <c r="AX904" s="326"/>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35"/>
      <c r="Z905" s="336"/>
      <c r="AA905" s="336"/>
      <c r="AB905" s="337"/>
      <c r="AC905" s="333"/>
      <c r="AD905" s="333"/>
      <c r="AE905" s="333"/>
      <c r="AF905" s="333"/>
      <c r="AG905" s="333"/>
      <c r="AH905" s="338"/>
      <c r="AI905" s="339"/>
      <c r="AJ905" s="339"/>
      <c r="AK905" s="339"/>
      <c r="AL905" s="330"/>
      <c r="AM905" s="331"/>
      <c r="AN905" s="331"/>
      <c r="AO905" s="332"/>
      <c r="AP905" s="326"/>
      <c r="AQ905" s="326"/>
      <c r="AR905" s="326"/>
      <c r="AS905" s="326"/>
      <c r="AT905" s="326"/>
      <c r="AU905" s="326"/>
      <c r="AV905" s="326"/>
      <c r="AW905" s="326"/>
      <c r="AX905" s="326"/>
    </row>
    <row r="906" spans="1:50" ht="30" hidden="1" customHeight="1" x14ac:dyDescent="0.15">
      <c r="A906" s="415">
        <v>3</v>
      </c>
      <c r="B906" s="415">
        <v>1</v>
      </c>
      <c r="C906" s="432"/>
      <c r="D906" s="429"/>
      <c r="E906" s="429"/>
      <c r="F906" s="429"/>
      <c r="G906" s="429"/>
      <c r="H906" s="429"/>
      <c r="I906" s="429"/>
      <c r="J906" s="430"/>
      <c r="K906" s="431"/>
      <c r="L906" s="431"/>
      <c r="M906" s="431"/>
      <c r="N906" s="431"/>
      <c r="O906" s="431"/>
      <c r="P906" s="433"/>
      <c r="Q906" s="322"/>
      <c r="R906" s="322"/>
      <c r="S906" s="322"/>
      <c r="T906" s="322"/>
      <c r="U906" s="322"/>
      <c r="V906" s="322"/>
      <c r="W906" s="322"/>
      <c r="X906" s="322"/>
      <c r="Y906" s="335"/>
      <c r="Z906" s="336"/>
      <c r="AA906" s="336"/>
      <c r="AB906" s="337"/>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5">
        <v>4</v>
      </c>
      <c r="B907" s="415">
        <v>1</v>
      </c>
      <c r="C907" s="432"/>
      <c r="D907" s="429"/>
      <c r="E907" s="429"/>
      <c r="F907" s="429"/>
      <c r="G907" s="429"/>
      <c r="H907" s="429"/>
      <c r="I907" s="429"/>
      <c r="J907" s="430"/>
      <c r="K907" s="431"/>
      <c r="L907" s="431"/>
      <c r="M907" s="431"/>
      <c r="N907" s="431"/>
      <c r="O907" s="431"/>
      <c r="P907" s="433"/>
      <c r="Q907" s="322"/>
      <c r="R907" s="322"/>
      <c r="S907" s="322"/>
      <c r="T907" s="322"/>
      <c r="U907" s="322"/>
      <c r="V907" s="322"/>
      <c r="W907" s="322"/>
      <c r="X907" s="322"/>
      <c r="Y907" s="335"/>
      <c r="Z907" s="336"/>
      <c r="AA907" s="336"/>
      <c r="AB907" s="337"/>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35"/>
      <c r="Z908" s="336"/>
      <c r="AA908" s="336"/>
      <c r="AB908" s="337"/>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35"/>
      <c r="Z909" s="336"/>
      <c r="AA909" s="336"/>
      <c r="AB909" s="337"/>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35"/>
      <c r="Z910" s="336"/>
      <c r="AA910" s="336"/>
      <c r="AB910" s="337"/>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35"/>
      <c r="Z911" s="336"/>
      <c r="AA911" s="336"/>
      <c r="AB911" s="337"/>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35"/>
      <c r="Z912" s="336"/>
      <c r="AA912" s="336"/>
      <c r="AB912" s="337"/>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35"/>
      <c r="Z913" s="336"/>
      <c r="AA913" s="336"/>
      <c r="AB913" s="337"/>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35"/>
      <c r="Z914" s="336"/>
      <c r="AA914" s="336"/>
      <c r="AB914" s="337"/>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35"/>
      <c r="Z915" s="336"/>
      <c r="AA915" s="336"/>
      <c r="AB915" s="337"/>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35"/>
      <c r="Z916" s="336"/>
      <c r="AA916" s="336"/>
      <c r="AB916" s="337"/>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35"/>
      <c r="Z917" s="336"/>
      <c r="AA917" s="336"/>
      <c r="AB917" s="337"/>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35"/>
      <c r="Z918" s="336"/>
      <c r="AA918" s="336"/>
      <c r="AB918" s="337"/>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35"/>
      <c r="Z919" s="336"/>
      <c r="AA919" s="336"/>
      <c r="AB919" s="337"/>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35"/>
      <c r="Z920" s="336"/>
      <c r="AA920" s="336"/>
      <c r="AB920" s="337"/>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35"/>
      <c r="Z921" s="336"/>
      <c r="AA921" s="336"/>
      <c r="AB921" s="337"/>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35"/>
      <c r="Z922" s="336"/>
      <c r="AA922" s="336"/>
      <c r="AB922" s="337"/>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35"/>
      <c r="Z923" s="336"/>
      <c r="AA923" s="336"/>
      <c r="AB923" s="337"/>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35"/>
      <c r="Z924" s="336"/>
      <c r="AA924" s="336"/>
      <c r="AB924" s="337"/>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35"/>
      <c r="Z925" s="336"/>
      <c r="AA925" s="336"/>
      <c r="AB925" s="337"/>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35"/>
      <c r="Z926" s="336"/>
      <c r="AA926" s="336"/>
      <c r="AB926" s="337"/>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35"/>
      <c r="Z927" s="336"/>
      <c r="AA927" s="336"/>
      <c r="AB927" s="337"/>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35"/>
      <c r="Z928" s="336"/>
      <c r="AA928" s="336"/>
      <c r="AB928" s="337"/>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35"/>
      <c r="Z929" s="336"/>
      <c r="AA929" s="336"/>
      <c r="AB929" s="337"/>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35"/>
      <c r="Z930" s="336"/>
      <c r="AA930" s="336"/>
      <c r="AB930" s="337"/>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35"/>
      <c r="Z931" s="336"/>
      <c r="AA931" s="336"/>
      <c r="AB931" s="337"/>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35"/>
      <c r="Z932" s="336"/>
      <c r="AA932" s="336"/>
      <c r="AB932" s="337"/>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35"/>
      <c r="Z933" s="336"/>
      <c r="AA933" s="336"/>
      <c r="AB933" s="337"/>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1"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81" t="s">
        <v>342</v>
      </c>
      <c r="AD936" s="281"/>
      <c r="AE936" s="281"/>
      <c r="AF936" s="281"/>
      <c r="AG936" s="281"/>
      <c r="AH936" s="355" t="s">
        <v>372</v>
      </c>
      <c r="AI936" s="357"/>
      <c r="AJ936" s="357"/>
      <c r="AK936" s="357"/>
      <c r="AL936" s="357" t="s">
        <v>21</v>
      </c>
      <c r="AM936" s="357"/>
      <c r="AN936" s="357"/>
      <c r="AO936" s="434"/>
      <c r="AP936" s="435" t="s">
        <v>301</v>
      </c>
      <c r="AQ936" s="435"/>
      <c r="AR936" s="435"/>
      <c r="AS936" s="435"/>
      <c r="AT936" s="435"/>
      <c r="AU936" s="435"/>
      <c r="AV936" s="435"/>
      <c r="AW936" s="435"/>
      <c r="AX936" s="435"/>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35"/>
      <c r="Z937" s="336"/>
      <c r="AA937" s="336"/>
      <c r="AB937" s="337"/>
      <c r="AC937" s="333"/>
      <c r="AD937" s="334"/>
      <c r="AE937" s="334"/>
      <c r="AF937" s="334"/>
      <c r="AG937" s="334"/>
      <c r="AH937" s="338"/>
      <c r="AI937" s="339"/>
      <c r="AJ937" s="339"/>
      <c r="AK937" s="339"/>
      <c r="AL937" s="330"/>
      <c r="AM937" s="331"/>
      <c r="AN937" s="331"/>
      <c r="AO937" s="332"/>
      <c r="AP937" s="326"/>
      <c r="AQ937" s="326"/>
      <c r="AR937" s="326"/>
      <c r="AS937" s="326"/>
      <c r="AT937" s="326"/>
      <c r="AU937" s="326"/>
      <c r="AV937" s="326"/>
      <c r="AW937" s="326"/>
      <c r="AX937" s="326"/>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35"/>
      <c r="Z938" s="336"/>
      <c r="AA938" s="336"/>
      <c r="AB938" s="337"/>
      <c r="AC938" s="333"/>
      <c r="AD938" s="333"/>
      <c r="AE938" s="333"/>
      <c r="AF938" s="333"/>
      <c r="AG938" s="333"/>
      <c r="AH938" s="338"/>
      <c r="AI938" s="339"/>
      <c r="AJ938" s="339"/>
      <c r="AK938" s="339"/>
      <c r="AL938" s="330"/>
      <c r="AM938" s="331"/>
      <c r="AN938" s="331"/>
      <c r="AO938" s="332"/>
      <c r="AP938" s="326"/>
      <c r="AQ938" s="326"/>
      <c r="AR938" s="326"/>
      <c r="AS938" s="326"/>
      <c r="AT938" s="326"/>
      <c r="AU938" s="326"/>
      <c r="AV938" s="326"/>
      <c r="AW938" s="326"/>
      <c r="AX938" s="326"/>
    </row>
    <row r="939" spans="1:50" ht="30" hidden="1" customHeight="1" x14ac:dyDescent="0.15">
      <c r="A939" s="415">
        <v>3</v>
      </c>
      <c r="B939" s="415">
        <v>1</v>
      </c>
      <c r="C939" s="432"/>
      <c r="D939" s="429"/>
      <c r="E939" s="429"/>
      <c r="F939" s="429"/>
      <c r="G939" s="429"/>
      <c r="H939" s="429"/>
      <c r="I939" s="429"/>
      <c r="J939" s="430"/>
      <c r="K939" s="431"/>
      <c r="L939" s="431"/>
      <c r="M939" s="431"/>
      <c r="N939" s="431"/>
      <c r="O939" s="431"/>
      <c r="P939" s="433"/>
      <c r="Q939" s="322"/>
      <c r="R939" s="322"/>
      <c r="S939" s="322"/>
      <c r="T939" s="322"/>
      <c r="U939" s="322"/>
      <c r="V939" s="322"/>
      <c r="W939" s="322"/>
      <c r="X939" s="322"/>
      <c r="Y939" s="335"/>
      <c r="Z939" s="336"/>
      <c r="AA939" s="336"/>
      <c r="AB939" s="337"/>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5">
        <v>4</v>
      </c>
      <c r="B940" s="415">
        <v>1</v>
      </c>
      <c r="C940" s="432"/>
      <c r="D940" s="429"/>
      <c r="E940" s="429"/>
      <c r="F940" s="429"/>
      <c r="G940" s="429"/>
      <c r="H940" s="429"/>
      <c r="I940" s="429"/>
      <c r="J940" s="430"/>
      <c r="K940" s="431"/>
      <c r="L940" s="431"/>
      <c r="M940" s="431"/>
      <c r="N940" s="431"/>
      <c r="O940" s="431"/>
      <c r="P940" s="433"/>
      <c r="Q940" s="322"/>
      <c r="R940" s="322"/>
      <c r="S940" s="322"/>
      <c r="T940" s="322"/>
      <c r="U940" s="322"/>
      <c r="V940" s="322"/>
      <c r="W940" s="322"/>
      <c r="X940" s="322"/>
      <c r="Y940" s="335"/>
      <c r="Z940" s="336"/>
      <c r="AA940" s="336"/>
      <c r="AB940" s="337"/>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35"/>
      <c r="Z941" s="336"/>
      <c r="AA941" s="336"/>
      <c r="AB941" s="337"/>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35"/>
      <c r="Z942" s="336"/>
      <c r="AA942" s="336"/>
      <c r="AB942" s="337"/>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35"/>
      <c r="Z943" s="336"/>
      <c r="AA943" s="336"/>
      <c r="AB943" s="337"/>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35"/>
      <c r="Z944" s="336"/>
      <c r="AA944" s="336"/>
      <c r="AB944" s="337"/>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35"/>
      <c r="Z945" s="336"/>
      <c r="AA945" s="336"/>
      <c r="AB945" s="337"/>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35"/>
      <c r="Z946" s="336"/>
      <c r="AA946" s="336"/>
      <c r="AB946" s="337"/>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35"/>
      <c r="Z947" s="336"/>
      <c r="AA947" s="336"/>
      <c r="AB947" s="337"/>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35"/>
      <c r="Z948" s="336"/>
      <c r="AA948" s="336"/>
      <c r="AB948" s="337"/>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35"/>
      <c r="Z949" s="336"/>
      <c r="AA949" s="336"/>
      <c r="AB949" s="337"/>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35"/>
      <c r="Z950" s="336"/>
      <c r="AA950" s="336"/>
      <c r="AB950" s="337"/>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35"/>
      <c r="Z951" s="336"/>
      <c r="AA951" s="336"/>
      <c r="AB951" s="337"/>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35"/>
      <c r="Z952" s="336"/>
      <c r="AA952" s="336"/>
      <c r="AB952" s="337"/>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35"/>
      <c r="Z953" s="336"/>
      <c r="AA953" s="336"/>
      <c r="AB953" s="337"/>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35"/>
      <c r="Z954" s="336"/>
      <c r="AA954" s="336"/>
      <c r="AB954" s="337"/>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35"/>
      <c r="Z955" s="336"/>
      <c r="AA955" s="336"/>
      <c r="AB955" s="337"/>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35"/>
      <c r="Z956" s="336"/>
      <c r="AA956" s="336"/>
      <c r="AB956" s="337"/>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35"/>
      <c r="Z957" s="336"/>
      <c r="AA957" s="336"/>
      <c r="AB957" s="337"/>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35"/>
      <c r="Z958" s="336"/>
      <c r="AA958" s="336"/>
      <c r="AB958" s="337"/>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35"/>
      <c r="Z959" s="336"/>
      <c r="AA959" s="336"/>
      <c r="AB959" s="337"/>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35"/>
      <c r="Z960" s="336"/>
      <c r="AA960" s="336"/>
      <c r="AB960" s="337"/>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35"/>
      <c r="Z961" s="336"/>
      <c r="AA961" s="336"/>
      <c r="AB961" s="337"/>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35"/>
      <c r="Z962" s="336"/>
      <c r="AA962" s="336"/>
      <c r="AB962" s="337"/>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35"/>
      <c r="Z963" s="336"/>
      <c r="AA963" s="336"/>
      <c r="AB963" s="337"/>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35"/>
      <c r="Z964" s="336"/>
      <c r="AA964" s="336"/>
      <c r="AB964" s="337"/>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35"/>
      <c r="Z965" s="336"/>
      <c r="AA965" s="336"/>
      <c r="AB965" s="337"/>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35"/>
      <c r="Z966" s="336"/>
      <c r="AA966" s="336"/>
      <c r="AB966" s="337"/>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1"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81" t="s">
        <v>342</v>
      </c>
      <c r="AD969" s="281"/>
      <c r="AE969" s="281"/>
      <c r="AF969" s="281"/>
      <c r="AG969" s="281"/>
      <c r="AH969" s="355" t="s">
        <v>372</v>
      </c>
      <c r="AI969" s="357"/>
      <c r="AJ969" s="357"/>
      <c r="AK969" s="357"/>
      <c r="AL969" s="357" t="s">
        <v>21</v>
      </c>
      <c r="AM969" s="357"/>
      <c r="AN969" s="357"/>
      <c r="AO969" s="434"/>
      <c r="AP969" s="435" t="s">
        <v>301</v>
      </c>
      <c r="AQ969" s="435"/>
      <c r="AR969" s="435"/>
      <c r="AS969" s="435"/>
      <c r="AT969" s="435"/>
      <c r="AU969" s="435"/>
      <c r="AV969" s="435"/>
      <c r="AW969" s="435"/>
      <c r="AX969" s="435"/>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35"/>
      <c r="Z970" s="336"/>
      <c r="AA970" s="336"/>
      <c r="AB970" s="337"/>
      <c r="AC970" s="333"/>
      <c r="AD970" s="334"/>
      <c r="AE970" s="334"/>
      <c r="AF970" s="334"/>
      <c r="AG970" s="334"/>
      <c r="AH970" s="338"/>
      <c r="AI970" s="339"/>
      <c r="AJ970" s="339"/>
      <c r="AK970" s="339"/>
      <c r="AL970" s="330"/>
      <c r="AM970" s="331"/>
      <c r="AN970" s="331"/>
      <c r="AO970" s="332"/>
      <c r="AP970" s="326"/>
      <c r="AQ970" s="326"/>
      <c r="AR970" s="326"/>
      <c r="AS970" s="326"/>
      <c r="AT970" s="326"/>
      <c r="AU970" s="326"/>
      <c r="AV970" s="326"/>
      <c r="AW970" s="326"/>
      <c r="AX970" s="326"/>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35"/>
      <c r="Z971" s="336"/>
      <c r="AA971" s="336"/>
      <c r="AB971" s="337"/>
      <c r="AC971" s="333"/>
      <c r="AD971" s="333"/>
      <c r="AE971" s="333"/>
      <c r="AF971" s="333"/>
      <c r="AG971" s="333"/>
      <c r="AH971" s="338"/>
      <c r="AI971" s="339"/>
      <c r="AJ971" s="339"/>
      <c r="AK971" s="339"/>
      <c r="AL971" s="330"/>
      <c r="AM971" s="331"/>
      <c r="AN971" s="331"/>
      <c r="AO971" s="332"/>
      <c r="AP971" s="326"/>
      <c r="AQ971" s="326"/>
      <c r="AR971" s="326"/>
      <c r="AS971" s="326"/>
      <c r="AT971" s="326"/>
      <c r="AU971" s="326"/>
      <c r="AV971" s="326"/>
      <c r="AW971" s="326"/>
      <c r="AX971" s="326"/>
    </row>
    <row r="972" spans="1:50" ht="30" hidden="1" customHeight="1" x14ac:dyDescent="0.15">
      <c r="A972" s="415">
        <v>3</v>
      </c>
      <c r="B972" s="415">
        <v>1</v>
      </c>
      <c r="C972" s="432"/>
      <c r="D972" s="429"/>
      <c r="E972" s="429"/>
      <c r="F972" s="429"/>
      <c r="G972" s="429"/>
      <c r="H972" s="429"/>
      <c r="I972" s="429"/>
      <c r="J972" s="430"/>
      <c r="K972" s="431"/>
      <c r="L972" s="431"/>
      <c r="M972" s="431"/>
      <c r="N972" s="431"/>
      <c r="O972" s="431"/>
      <c r="P972" s="433"/>
      <c r="Q972" s="322"/>
      <c r="R972" s="322"/>
      <c r="S972" s="322"/>
      <c r="T972" s="322"/>
      <c r="U972" s="322"/>
      <c r="V972" s="322"/>
      <c r="W972" s="322"/>
      <c r="X972" s="322"/>
      <c r="Y972" s="335"/>
      <c r="Z972" s="336"/>
      <c r="AA972" s="336"/>
      <c r="AB972" s="337"/>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5">
        <v>4</v>
      </c>
      <c r="B973" s="415">
        <v>1</v>
      </c>
      <c r="C973" s="432"/>
      <c r="D973" s="429"/>
      <c r="E973" s="429"/>
      <c r="F973" s="429"/>
      <c r="G973" s="429"/>
      <c r="H973" s="429"/>
      <c r="I973" s="429"/>
      <c r="J973" s="430"/>
      <c r="K973" s="431"/>
      <c r="L973" s="431"/>
      <c r="M973" s="431"/>
      <c r="N973" s="431"/>
      <c r="O973" s="431"/>
      <c r="P973" s="433"/>
      <c r="Q973" s="322"/>
      <c r="R973" s="322"/>
      <c r="S973" s="322"/>
      <c r="T973" s="322"/>
      <c r="U973" s="322"/>
      <c r="V973" s="322"/>
      <c r="W973" s="322"/>
      <c r="X973" s="322"/>
      <c r="Y973" s="335"/>
      <c r="Z973" s="336"/>
      <c r="AA973" s="336"/>
      <c r="AB973" s="337"/>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35"/>
      <c r="Z974" s="336"/>
      <c r="AA974" s="336"/>
      <c r="AB974" s="337"/>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35"/>
      <c r="Z975" s="336"/>
      <c r="AA975" s="336"/>
      <c r="AB975" s="337"/>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35"/>
      <c r="Z976" s="336"/>
      <c r="AA976" s="336"/>
      <c r="AB976" s="337"/>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35"/>
      <c r="Z977" s="336"/>
      <c r="AA977" s="336"/>
      <c r="AB977" s="337"/>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35"/>
      <c r="Z978" s="336"/>
      <c r="AA978" s="336"/>
      <c r="AB978" s="337"/>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35"/>
      <c r="Z979" s="336"/>
      <c r="AA979" s="336"/>
      <c r="AB979" s="337"/>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35"/>
      <c r="Z980" s="336"/>
      <c r="AA980" s="336"/>
      <c r="AB980" s="337"/>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35"/>
      <c r="Z981" s="336"/>
      <c r="AA981" s="336"/>
      <c r="AB981" s="337"/>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35"/>
      <c r="Z982" s="336"/>
      <c r="AA982" s="336"/>
      <c r="AB982" s="337"/>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35"/>
      <c r="Z983" s="336"/>
      <c r="AA983" s="336"/>
      <c r="AB983" s="337"/>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35"/>
      <c r="Z984" s="336"/>
      <c r="AA984" s="336"/>
      <c r="AB984" s="337"/>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35"/>
      <c r="Z985" s="336"/>
      <c r="AA985" s="336"/>
      <c r="AB985" s="337"/>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35"/>
      <c r="Z986" s="336"/>
      <c r="AA986" s="336"/>
      <c r="AB986" s="337"/>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35"/>
      <c r="Z987" s="336"/>
      <c r="AA987" s="336"/>
      <c r="AB987" s="337"/>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35"/>
      <c r="Z988" s="336"/>
      <c r="AA988" s="336"/>
      <c r="AB988" s="337"/>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35"/>
      <c r="Z989" s="336"/>
      <c r="AA989" s="336"/>
      <c r="AB989" s="337"/>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35"/>
      <c r="Z990" s="336"/>
      <c r="AA990" s="336"/>
      <c r="AB990" s="337"/>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35"/>
      <c r="Z991" s="336"/>
      <c r="AA991" s="336"/>
      <c r="AB991" s="337"/>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35"/>
      <c r="Z992" s="336"/>
      <c r="AA992" s="336"/>
      <c r="AB992" s="337"/>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35"/>
      <c r="Z993" s="336"/>
      <c r="AA993" s="336"/>
      <c r="AB993" s="337"/>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35"/>
      <c r="Z994" s="336"/>
      <c r="AA994" s="336"/>
      <c r="AB994" s="337"/>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35"/>
      <c r="Z995" s="336"/>
      <c r="AA995" s="336"/>
      <c r="AB995" s="337"/>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35"/>
      <c r="Z996" s="336"/>
      <c r="AA996" s="336"/>
      <c r="AB996" s="337"/>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35"/>
      <c r="Z997" s="336"/>
      <c r="AA997" s="336"/>
      <c r="AB997" s="337"/>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35"/>
      <c r="Z998" s="336"/>
      <c r="AA998" s="336"/>
      <c r="AB998" s="337"/>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35"/>
      <c r="Z999" s="336"/>
      <c r="AA999" s="336"/>
      <c r="AB999" s="337"/>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1"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81" t="s">
        <v>342</v>
      </c>
      <c r="AD1002" s="281"/>
      <c r="AE1002" s="281"/>
      <c r="AF1002" s="281"/>
      <c r="AG1002" s="281"/>
      <c r="AH1002" s="355" t="s">
        <v>372</v>
      </c>
      <c r="AI1002" s="357"/>
      <c r="AJ1002" s="357"/>
      <c r="AK1002" s="357"/>
      <c r="AL1002" s="357" t="s">
        <v>21</v>
      </c>
      <c r="AM1002" s="357"/>
      <c r="AN1002" s="357"/>
      <c r="AO1002" s="434"/>
      <c r="AP1002" s="435" t="s">
        <v>301</v>
      </c>
      <c r="AQ1002" s="435"/>
      <c r="AR1002" s="435"/>
      <c r="AS1002" s="435"/>
      <c r="AT1002" s="435"/>
      <c r="AU1002" s="435"/>
      <c r="AV1002" s="435"/>
      <c r="AW1002" s="435"/>
      <c r="AX1002" s="435"/>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35"/>
      <c r="Z1003" s="336"/>
      <c r="AA1003" s="336"/>
      <c r="AB1003" s="337"/>
      <c r="AC1003" s="333"/>
      <c r="AD1003" s="334"/>
      <c r="AE1003" s="334"/>
      <c r="AF1003" s="334"/>
      <c r="AG1003" s="334"/>
      <c r="AH1003" s="338"/>
      <c r="AI1003" s="339"/>
      <c r="AJ1003" s="339"/>
      <c r="AK1003" s="339"/>
      <c r="AL1003" s="330"/>
      <c r="AM1003" s="331"/>
      <c r="AN1003" s="331"/>
      <c r="AO1003" s="332"/>
      <c r="AP1003" s="326"/>
      <c r="AQ1003" s="326"/>
      <c r="AR1003" s="326"/>
      <c r="AS1003" s="326"/>
      <c r="AT1003" s="326"/>
      <c r="AU1003" s="326"/>
      <c r="AV1003" s="326"/>
      <c r="AW1003" s="326"/>
      <c r="AX1003" s="326"/>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35"/>
      <c r="Z1004" s="336"/>
      <c r="AA1004" s="336"/>
      <c r="AB1004" s="337"/>
      <c r="AC1004" s="333"/>
      <c r="AD1004" s="333"/>
      <c r="AE1004" s="333"/>
      <c r="AF1004" s="333"/>
      <c r="AG1004" s="333"/>
      <c r="AH1004" s="338"/>
      <c r="AI1004" s="339"/>
      <c r="AJ1004" s="339"/>
      <c r="AK1004" s="339"/>
      <c r="AL1004" s="330"/>
      <c r="AM1004" s="331"/>
      <c r="AN1004" s="331"/>
      <c r="AO1004" s="332"/>
      <c r="AP1004" s="326"/>
      <c r="AQ1004" s="326"/>
      <c r="AR1004" s="326"/>
      <c r="AS1004" s="326"/>
      <c r="AT1004" s="326"/>
      <c r="AU1004" s="326"/>
      <c r="AV1004" s="326"/>
      <c r="AW1004" s="326"/>
      <c r="AX1004" s="326"/>
    </row>
    <row r="1005" spans="1:50" ht="30" hidden="1" customHeight="1" x14ac:dyDescent="0.15">
      <c r="A1005" s="415">
        <v>3</v>
      </c>
      <c r="B1005" s="415">
        <v>1</v>
      </c>
      <c r="C1005" s="432"/>
      <c r="D1005" s="429"/>
      <c r="E1005" s="429"/>
      <c r="F1005" s="429"/>
      <c r="G1005" s="429"/>
      <c r="H1005" s="429"/>
      <c r="I1005" s="429"/>
      <c r="J1005" s="430"/>
      <c r="K1005" s="431"/>
      <c r="L1005" s="431"/>
      <c r="M1005" s="431"/>
      <c r="N1005" s="431"/>
      <c r="O1005" s="431"/>
      <c r="P1005" s="433"/>
      <c r="Q1005" s="322"/>
      <c r="R1005" s="322"/>
      <c r="S1005" s="322"/>
      <c r="T1005" s="322"/>
      <c r="U1005" s="322"/>
      <c r="V1005" s="322"/>
      <c r="W1005" s="322"/>
      <c r="X1005" s="322"/>
      <c r="Y1005" s="335"/>
      <c r="Z1005" s="336"/>
      <c r="AA1005" s="336"/>
      <c r="AB1005" s="337"/>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5">
        <v>4</v>
      </c>
      <c r="B1006" s="415">
        <v>1</v>
      </c>
      <c r="C1006" s="432"/>
      <c r="D1006" s="429"/>
      <c r="E1006" s="429"/>
      <c r="F1006" s="429"/>
      <c r="G1006" s="429"/>
      <c r="H1006" s="429"/>
      <c r="I1006" s="429"/>
      <c r="J1006" s="430"/>
      <c r="K1006" s="431"/>
      <c r="L1006" s="431"/>
      <c r="M1006" s="431"/>
      <c r="N1006" s="431"/>
      <c r="O1006" s="431"/>
      <c r="P1006" s="433"/>
      <c r="Q1006" s="322"/>
      <c r="R1006" s="322"/>
      <c r="S1006" s="322"/>
      <c r="T1006" s="322"/>
      <c r="U1006" s="322"/>
      <c r="V1006" s="322"/>
      <c r="W1006" s="322"/>
      <c r="X1006" s="322"/>
      <c r="Y1006" s="335"/>
      <c r="Z1006" s="336"/>
      <c r="AA1006" s="336"/>
      <c r="AB1006" s="337"/>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35"/>
      <c r="Z1007" s="336"/>
      <c r="AA1007" s="336"/>
      <c r="AB1007" s="337"/>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35"/>
      <c r="Z1008" s="336"/>
      <c r="AA1008" s="336"/>
      <c r="AB1008" s="337"/>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35"/>
      <c r="Z1009" s="336"/>
      <c r="AA1009" s="336"/>
      <c r="AB1009" s="337"/>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35"/>
      <c r="Z1010" s="336"/>
      <c r="AA1010" s="336"/>
      <c r="AB1010" s="337"/>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35"/>
      <c r="Z1011" s="336"/>
      <c r="AA1011" s="336"/>
      <c r="AB1011" s="337"/>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35"/>
      <c r="Z1012" s="336"/>
      <c r="AA1012" s="336"/>
      <c r="AB1012" s="337"/>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35"/>
      <c r="Z1013" s="336"/>
      <c r="AA1013" s="336"/>
      <c r="AB1013" s="337"/>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35"/>
      <c r="Z1014" s="336"/>
      <c r="AA1014" s="336"/>
      <c r="AB1014" s="337"/>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35"/>
      <c r="Z1015" s="336"/>
      <c r="AA1015" s="336"/>
      <c r="AB1015" s="337"/>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35"/>
      <c r="Z1016" s="336"/>
      <c r="AA1016" s="336"/>
      <c r="AB1016" s="337"/>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35"/>
      <c r="Z1017" s="336"/>
      <c r="AA1017" s="336"/>
      <c r="AB1017" s="337"/>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35"/>
      <c r="Z1018" s="336"/>
      <c r="AA1018" s="336"/>
      <c r="AB1018" s="337"/>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35"/>
      <c r="Z1019" s="336"/>
      <c r="AA1019" s="336"/>
      <c r="AB1019" s="337"/>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35"/>
      <c r="Z1020" s="336"/>
      <c r="AA1020" s="336"/>
      <c r="AB1020" s="337"/>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35"/>
      <c r="Z1021" s="336"/>
      <c r="AA1021" s="336"/>
      <c r="AB1021" s="337"/>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35"/>
      <c r="Z1022" s="336"/>
      <c r="AA1022" s="336"/>
      <c r="AB1022" s="337"/>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35"/>
      <c r="Z1023" s="336"/>
      <c r="AA1023" s="336"/>
      <c r="AB1023" s="337"/>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35"/>
      <c r="Z1024" s="336"/>
      <c r="AA1024" s="336"/>
      <c r="AB1024" s="337"/>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35"/>
      <c r="Z1025" s="336"/>
      <c r="AA1025" s="336"/>
      <c r="AB1025" s="337"/>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35"/>
      <c r="Z1026" s="336"/>
      <c r="AA1026" s="336"/>
      <c r="AB1026" s="337"/>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35"/>
      <c r="Z1027" s="336"/>
      <c r="AA1027" s="336"/>
      <c r="AB1027" s="337"/>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35"/>
      <c r="Z1028" s="336"/>
      <c r="AA1028" s="336"/>
      <c r="AB1028" s="337"/>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35"/>
      <c r="Z1029" s="336"/>
      <c r="AA1029" s="336"/>
      <c r="AB1029" s="337"/>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35"/>
      <c r="Z1030" s="336"/>
      <c r="AA1030" s="336"/>
      <c r="AB1030" s="337"/>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35"/>
      <c r="Z1031" s="336"/>
      <c r="AA1031" s="336"/>
      <c r="AB1031" s="337"/>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35"/>
      <c r="Z1032" s="336"/>
      <c r="AA1032" s="336"/>
      <c r="AB1032" s="337"/>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1"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81" t="s">
        <v>342</v>
      </c>
      <c r="AD1035" s="281"/>
      <c r="AE1035" s="281"/>
      <c r="AF1035" s="281"/>
      <c r="AG1035" s="281"/>
      <c r="AH1035" s="355" t="s">
        <v>372</v>
      </c>
      <c r="AI1035" s="357"/>
      <c r="AJ1035" s="357"/>
      <c r="AK1035" s="357"/>
      <c r="AL1035" s="357" t="s">
        <v>21</v>
      </c>
      <c r="AM1035" s="357"/>
      <c r="AN1035" s="357"/>
      <c r="AO1035" s="434"/>
      <c r="AP1035" s="435" t="s">
        <v>301</v>
      </c>
      <c r="AQ1035" s="435"/>
      <c r="AR1035" s="435"/>
      <c r="AS1035" s="435"/>
      <c r="AT1035" s="435"/>
      <c r="AU1035" s="435"/>
      <c r="AV1035" s="435"/>
      <c r="AW1035" s="435"/>
      <c r="AX1035" s="435"/>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35"/>
      <c r="Z1036" s="336"/>
      <c r="AA1036" s="336"/>
      <c r="AB1036" s="337"/>
      <c r="AC1036" s="333"/>
      <c r="AD1036" s="334"/>
      <c r="AE1036" s="334"/>
      <c r="AF1036" s="334"/>
      <c r="AG1036" s="334"/>
      <c r="AH1036" s="338"/>
      <c r="AI1036" s="339"/>
      <c r="AJ1036" s="339"/>
      <c r="AK1036" s="339"/>
      <c r="AL1036" s="330"/>
      <c r="AM1036" s="331"/>
      <c r="AN1036" s="331"/>
      <c r="AO1036" s="332"/>
      <c r="AP1036" s="326"/>
      <c r="AQ1036" s="326"/>
      <c r="AR1036" s="326"/>
      <c r="AS1036" s="326"/>
      <c r="AT1036" s="326"/>
      <c r="AU1036" s="326"/>
      <c r="AV1036" s="326"/>
      <c r="AW1036" s="326"/>
      <c r="AX1036" s="326"/>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35"/>
      <c r="Z1037" s="336"/>
      <c r="AA1037" s="336"/>
      <c r="AB1037" s="337"/>
      <c r="AC1037" s="333"/>
      <c r="AD1037" s="333"/>
      <c r="AE1037" s="333"/>
      <c r="AF1037" s="333"/>
      <c r="AG1037" s="333"/>
      <c r="AH1037" s="338"/>
      <c r="AI1037" s="339"/>
      <c r="AJ1037" s="339"/>
      <c r="AK1037" s="339"/>
      <c r="AL1037" s="330"/>
      <c r="AM1037" s="331"/>
      <c r="AN1037" s="331"/>
      <c r="AO1037" s="332"/>
      <c r="AP1037" s="326"/>
      <c r="AQ1037" s="326"/>
      <c r="AR1037" s="326"/>
      <c r="AS1037" s="326"/>
      <c r="AT1037" s="326"/>
      <c r="AU1037" s="326"/>
      <c r="AV1037" s="326"/>
      <c r="AW1037" s="326"/>
      <c r="AX1037" s="326"/>
    </row>
    <row r="1038" spans="1:50" ht="30" hidden="1" customHeight="1" x14ac:dyDescent="0.15">
      <c r="A1038" s="415">
        <v>3</v>
      </c>
      <c r="B1038" s="415">
        <v>1</v>
      </c>
      <c r="C1038" s="432"/>
      <c r="D1038" s="429"/>
      <c r="E1038" s="429"/>
      <c r="F1038" s="429"/>
      <c r="G1038" s="429"/>
      <c r="H1038" s="429"/>
      <c r="I1038" s="429"/>
      <c r="J1038" s="430"/>
      <c r="K1038" s="431"/>
      <c r="L1038" s="431"/>
      <c r="M1038" s="431"/>
      <c r="N1038" s="431"/>
      <c r="O1038" s="431"/>
      <c r="P1038" s="433"/>
      <c r="Q1038" s="322"/>
      <c r="R1038" s="322"/>
      <c r="S1038" s="322"/>
      <c r="T1038" s="322"/>
      <c r="U1038" s="322"/>
      <c r="V1038" s="322"/>
      <c r="W1038" s="322"/>
      <c r="X1038" s="322"/>
      <c r="Y1038" s="335"/>
      <c r="Z1038" s="336"/>
      <c r="AA1038" s="336"/>
      <c r="AB1038" s="337"/>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5">
        <v>4</v>
      </c>
      <c r="B1039" s="415">
        <v>1</v>
      </c>
      <c r="C1039" s="432"/>
      <c r="D1039" s="429"/>
      <c r="E1039" s="429"/>
      <c r="F1039" s="429"/>
      <c r="G1039" s="429"/>
      <c r="H1039" s="429"/>
      <c r="I1039" s="429"/>
      <c r="J1039" s="430"/>
      <c r="K1039" s="431"/>
      <c r="L1039" s="431"/>
      <c r="M1039" s="431"/>
      <c r="N1039" s="431"/>
      <c r="O1039" s="431"/>
      <c r="P1039" s="433"/>
      <c r="Q1039" s="322"/>
      <c r="R1039" s="322"/>
      <c r="S1039" s="322"/>
      <c r="T1039" s="322"/>
      <c r="U1039" s="322"/>
      <c r="V1039" s="322"/>
      <c r="W1039" s="322"/>
      <c r="X1039" s="322"/>
      <c r="Y1039" s="335"/>
      <c r="Z1039" s="336"/>
      <c r="AA1039" s="336"/>
      <c r="AB1039" s="337"/>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35"/>
      <c r="Z1040" s="336"/>
      <c r="AA1040" s="336"/>
      <c r="AB1040" s="337"/>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35"/>
      <c r="Z1041" s="336"/>
      <c r="AA1041" s="336"/>
      <c r="AB1041" s="337"/>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35"/>
      <c r="Z1042" s="336"/>
      <c r="AA1042" s="336"/>
      <c r="AB1042" s="337"/>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35"/>
      <c r="Z1043" s="336"/>
      <c r="AA1043" s="336"/>
      <c r="AB1043" s="337"/>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35"/>
      <c r="Z1044" s="336"/>
      <c r="AA1044" s="336"/>
      <c r="AB1044" s="337"/>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35"/>
      <c r="Z1045" s="336"/>
      <c r="AA1045" s="336"/>
      <c r="AB1045" s="337"/>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35"/>
      <c r="Z1046" s="336"/>
      <c r="AA1046" s="336"/>
      <c r="AB1046" s="337"/>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35"/>
      <c r="Z1047" s="336"/>
      <c r="AA1047" s="336"/>
      <c r="AB1047" s="337"/>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35"/>
      <c r="Z1048" s="336"/>
      <c r="AA1048" s="336"/>
      <c r="AB1048" s="337"/>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35"/>
      <c r="Z1049" s="336"/>
      <c r="AA1049" s="336"/>
      <c r="AB1049" s="337"/>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35"/>
      <c r="Z1050" s="336"/>
      <c r="AA1050" s="336"/>
      <c r="AB1050" s="337"/>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35"/>
      <c r="Z1051" s="336"/>
      <c r="AA1051" s="336"/>
      <c r="AB1051" s="337"/>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35"/>
      <c r="Z1052" s="336"/>
      <c r="AA1052" s="336"/>
      <c r="AB1052" s="337"/>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35"/>
      <c r="Z1053" s="336"/>
      <c r="AA1053" s="336"/>
      <c r="AB1053" s="337"/>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35"/>
      <c r="Z1054" s="336"/>
      <c r="AA1054" s="336"/>
      <c r="AB1054" s="337"/>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35"/>
      <c r="Z1055" s="336"/>
      <c r="AA1055" s="336"/>
      <c r="AB1055" s="337"/>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35"/>
      <c r="Z1056" s="336"/>
      <c r="AA1056" s="336"/>
      <c r="AB1056" s="337"/>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35"/>
      <c r="Z1057" s="336"/>
      <c r="AA1057" s="336"/>
      <c r="AB1057" s="337"/>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35"/>
      <c r="Z1058" s="336"/>
      <c r="AA1058" s="336"/>
      <c r="AB1058" s="337"/>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35"/>
      <c r="Z1059" s="336"/>
      <c r="AA1059" s="336"/>
      <c r="AB1059" s="337"/>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35"/>
      <c r="Z1060" s="336"/>
      <c r="AA1060" s="336"/>
      <c r="AB1060" s="337"/>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35"/>
      <c r="Z1061" s="336"/>
      <c r="AA1061" s="336"/>
      <c r="AB1061" s="337"/>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35"/>
      <c r="Z1062" s="336"/>
      <c r="AA1062" s="336"/>
      <c r="AB1062" s="337"/>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35"/>
      <c r="Z1063" s="336"/>
      <c r="AA1063" s="336"/>
      <c r="AB1063" s="337"/>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35"/>
      <c r="Z1064" s="336"/>
      <c r="AA1064" s="336"/>
      <c r="AB1064" s="337"/>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35"/>
      <c r="Z1065" s="336"/>
      <c r="AA1065" s="336"/>
      <c r="AB1065" s="337"/>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1"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81" t="s">
        <v>342</v>
      </c>
      <c r="AD1068" s="281"/>
      <c r="AE1068" s="281"/>
      <c r="AF1068" s="281"/>
      <c r="AG1068" s="281"/>
      <c r="AH1068" s="355" t="s">
        <v>372</v>
      </c>
      <c r="AI1068" s="357"/>
      <c r="AJ1068" s="357"/>
      <c r="AK1068" s="357"/>
      <c r="AL1068" s="357" t="s">
        <v>21</v>
      </c>
      <c r="AM1068" s="357"/>
      <c r="AN1068" s="357"/>
      <c r="AO1068" s="434"/>
      <c r="AP1068" s="435" t="s">
        <v>301</v>
      </c>
      <c r="AQ1068" s="435"/>
      <c r="AR1068" s="435"/>
      <c r="AS1068" s="435"/>
      <c r="AT1068" s="435"/>
      <c r="AU1068" s="435"/>
      <c r="AV1068" s="435"/>
      <c r="AW1068" s="435"/>
      <c r="AX1068" s="435"/>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35"/>
      <c r="Z1069" s="336"/>
      <c r="AA1069" s="336"/>
      <c r="AB1069" s="337"/>
      <c r="AC1069" s="333"/>
      <c r="AD1069" s="334"/>
      <c r="AE1069" s="334"/>
      <c r="AF1069" s="334"/>
      <c r="AG1069" s="334"/>
      <c r="AH1069" s="338"/>
      <c r="AI1069" s="339"/>
      <c r="AJ1069" s="339"/>
      <c r="AK1069" s="339"/>
      <c r="AL1069" s="330"/>
      <c r="AM1069" s="331"/>
      <c r="AN1069" s="331"/>
      <c r="AO1069" s="332"/>
      <c r="AP1069" s="326"/>
      <c r="AQ1069" s="326"/>
      <c r="AR1069" s="326"/>
      <c r="AS1069" s="326"/>
      <c r="AT1069" s="326"/>
      <c r="AU1069" s="326"/>
      <c r="AV1069" s="326"/>
      <c r="AW1069" s="326"/>
      <c r="AX1069" s="326"/>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35"/>
      <c r="Z1070" s="336"/>
      <c r="AA1070" s="336"/>
      <c r="AB1070" s="337"/>
      <c r="AC1070" s="333"/>
      <c r="AD1070" s="333"/>
      <c r="AE1070" s="333"/>
      <c r="AF1070" s="333"/>
      <c r="AG1070" s="333"/>
      <c r="AH1070" s="338"/>
      <c r="AI1070" s="339"/>
      <c r="AJ1070" s="339"/>
      <c r="AK1070" s="339"/>
      <c r="AL1070" s="330"/>
      <c r="AM1070" s="331"/>
      <c r="AN1070" s="331"/>
      <c r="AO1070" s="332"/>
      <c r="AP1070" s="326"/>
      <c r="AQ1070" s="326"/>
      <c r="AR1070" s="326"/>
      <c r="AS1070" s="326"/>
      <c r="AT1070" s="326"/>
      <c r="AU1070" s="326"/>
      <c r="AV1070" s="326"/>
      <c r="AW1070" s="326"/>
      <c r="AX1070" s="326"/>
    </row>
    <row r="1071" spans="1:50" ht="30" hidden="1" customHeight="1" x14ac:dyDescent="0.15">
      <c r="A1071" s="415">
        <v>3</v>
      </c>
      <c r="B1071" s="415">
        <v>1</v>
      </c>
      <c r="C1071" s="432"/>
      <c r="D1071" s="429"/>
      <c r="E1071" s="429"/>
      <c r="F1071" s="429"/>
      <c r="G1071" s="429"/>
      <c r="H1071" s="429"/>
      <c r="I1071" s="429"/>
      <c r="J1071" s="430"/>
      <c r="K1071" s="431"/>
      <c r="L1071" s="431"/>
      <c r="M1071" s="431"/>
      <c r="N1071" s="431"/>
      <c r="O1071" s="431"/>
      <c r="P1071" s="433"/>
      <c r="Q1071" s="322"/>
      <c r="R1071" s="322"/>
      <c r="S1071" s="322"/>
      <c r="T1071" s="322"/>
      <c r="U1071" s="322"/>
      <c r="V1071" s="322"/>
      <c r="W1071" s="322"/>
      <c r="X1071" s="322"/>
      <c r="Y1071" s="335"/>
      <c r="Z1071" s="336"/>
      <c r="AA1071" s="336"/>
      <c r="AB1071" s="337"/>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5">
        <v>4</v>
      </c>
      <c r="B1072" s="415">
        <v>1</v>
      </c>
      <c r="C1072" s="432"/>
      <c r="D1072" s="429"/>
      <c r="E1072" s="429"/>
      <c r="F1072" s="429"/>
      <c r="G1072" s="429"/>
      <c r="H1072" s="429"/>
      <c r="I1072" s="429"/>
      <c r="J1072" s="430"/>
      <c r="K1072" s="431"/>
      <c r="L1072" s="431"/>
      <c r="M1072" s="431"/>
      <c r="N1072" s="431"/>
      <c r="O1072" s="431"/>
      <c r="P1072" s="433"/>
      <c r="Q1072" s="322"/>
      <c r="R1072" s="322"/>
      <c r="S1072" s="322"/>
      <c r="T1072" s="322"/>
      <c r="U1072" s="322"/>
      <c r="V1072" s="322"/>
      <c r="W1072" s="322"/>
      <c r="X1072" s="322"/>
      <c r="Y1072" s="335"/>
      <c r="Z1072" s="336"/>
      <c r="AA1072" s="336"/>
      <c r="AB1072" s="337"/>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35"/>
      <c r="Z1073" s="336"/>
      <c r="AA1073" s="336"/>
      <c r="AB1073" s="337"/>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35"/>
      <c r="Z1074" s="336"/>
      <c r="AA1074" s="336"/>
      <c r="AB1074" s="337"/>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35"/>
      <c r="Z1075" s="336"/>
      <c r="AA1075" s="336"/>
      <c r="AB1075" s="337"/>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35"/>
      <c r="Z1076" s="336"/>
      <c r="AA1076" s="336"/>
      <c r="AB1076" s="337"/>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35"/>
      <c r="Z1077" s="336"/>
      <c r="AA1077" s="336"/>
      <c r="AB1077" s="337"/>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35"/>
      <c r="Z1078" s="336"/>
      <c r="AA1078" s="336"/>
      <c r="AB1078" s="337"/>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35"/>
      <c r="Z1079" s="336"/>
      <c r="AA1079" s="336"/>
      <c r="AB1079" s="337"/>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35"/>
      <c r="Z1080" s="336"/>
      <c r="AA1080" s="336"/>
      <c r="AB1080" s="337"/>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35"/>
      <c r="Z1081" s="336"/>
      <c r="AA1081" s="336"/>
      <c r="AB1081" s="337"/>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35"/>
      <c r="Z1082" s="336"/>
      <c r="AA1082" s="336"/>
      <c r="AB1082" s="337"/>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35"/>
      <c r="Z1083" s="336"/>
      <c r="AA1083" s="336"/>
      <c r="AB1083" s="337"/>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35"/>
      <c r="Z1084" s="336"/>
      <c r="AA1084" s="336"/>
      <c r="AB1084" s="337"/>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35"/>
      <c r="Z1085" s="336"/>
      <c r="AA1085" s="336"/>
      <c r="AB1085" s="337"/>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35"/>
      <c r="Z1086" s="336"/>
      <c r="AA1086" s="336"/>
      <c r="AB1086" s="337"/>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35"/>
      <c r="Z1087" s="336"/>
      <c r="AA1087" s="336"/>
      <c r="AB1087" s="337"/>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35"/>
      <c r="Z1088" s="336"/>
      <c r="AA1088" s="336"/>
      <c r="AB1088" s="337"/>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35"/>
      <c r="Z1089" s="336"/>
      <c r="AA1089" s="336"/>
      <c r="AB1089" s="337"/>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35"/>
      <c r="Z1090" s="336"/>
      <c r="AA1090" s="336"/>
      <c r="AB1090" s="337"/>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35"/>
      <c r="Z1091" s="336"/>
      <c r="AA1091" s="336"/>
      <c r="AB1091" s="337"/>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35"/>
      <c r="Z1092" s="336"/>
      <c r="AA1092" s="336"/>
      <c r="AB1092" s="337"/>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35"/>
      <c r="Z1093" s="336"/>
      <c r="AA1093" s="336"/>
      <c r="AB1093" s="337"/>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35"/>
      <c r="Z1094" s="336"/>
      <c r="AA1094" s="336"/>
      <c r="AB1094" s="337"/>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35"/>
      <c r="Z1095" s="336"/>
      <c r="AA1095" s="336"/>
      <c r="AB1095" s="337"/>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35"/>
      <c r="Z1096" s="336"/>
      <c r="AA1096" s="336"/>
      <c r="AB1096" s="337"/>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35"/>
      <c r="Z1097" s="336"/>
      <c r="AA1097" s="336"/>
      <c r="AB1097" s="337"/>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35"/>
      <c r="Z1098" s="336"/>
      <c r="AA1098" s="336"/>
      <c r="AB1098" s="337"/>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1" t="s">
        <v>266</v>
      </c>
      <c r="D1102" s="899"/>
      <c r="E1102" s="281" t="s">
        <v>265</v>
      </c>
      <c r="F1102" s="899"/>
      <c r="G1102" s="899"/>
      <c r="H1102" s="899"/>
      <c r="I1102" s="899"/>
      <c r="J1102" s="281" t="s">
        <v>300</v>
      </c>
      <c r="K1102" s="281"/>
      <c r="L1102" s="281"/>
      <c r="M1102" s="281"/>
      <c r="N1102" s="281"/>
      <c r="O1102" s="281"/>
      <c r="P1102" s="355" t="s">
        <v>27</v>
      </c>
      <c r="Q1102" s="355"/>
      <c r="R1102" s="355"/>
      <c r="S1102" s="355"/>
      <c r="T1102" s="355"/>
      <c r="U1102" s="355"/>
      <c r="V1102" s="355"/>
      <c r="W1102" s="355"/>
      <c r="X1102" s="355"/>
      <c r="Y1102" s="281" t="s">
        <v>302</v>
      </c>
      <c r="Z1102" s="899"/>
      <c r="AA1102" s="899"/>
      <c r="AB1102" s="899"/>
      <c r="AC1102" s="281" t="s">
        <v>248</v>
      </c>
      <c r="AD1102" s="281"/>
      <c r="AE1102" s="281"/>
      <c r="AF1102" s="281"/>
      <c r="AG1102" s="281"/>
      <c r="AH1102" s="355" t="s">
        <v>261</v>
      </c>
      <c r="AI1102" s="356"/>
      <c r="AJ1102" s="356"/>
      <c r="AK1102" s="356"/>
      <c r="AL1102" s="356" t="s">
        <v>21</v>
      </c>
      <c r="AM1102" s="356"/>
      <c r="AN1102" s="356"/>
      <c r="AO1102" s="902"/>
      <c r="AP1102" s="435" t="s">
        <v>334</v>
      </c>
      <c r="AQ1102" s="435"/>
      <c r="AR1102" s="435"/>
      <c r="AS1102" s="435"/>
      <c r="AT1102" s="435"/>
      <c r="AU1102" s="435"/>
      <c r="AV1102" s="435"/>
      <c r="AW1102" s="435"/>
      <c r="AX1102" s="435"/>
    </row>
    <row r="1103" spans="1:50" ht="30" customHeight="1" x14ac:dyDescent="0.15">
      <c r="A1103" s="415">
        <v>1</v>
      </c>
      <c r="B1103" s="415">
        <v>1</v>
      </c>
      <c r="C1103" s="901"/>
      <c r="D1103" s="901"/>
      <c r="E1103" s="265" t="s">
        <v>642</v>
      </c>
      <c r="F1103" s="900"/>
      <c r="G1103" s="900"/>
      <c r="H1103" s="900"/>
      <c r="I1103" s="900"/>
      <c r="J1103" s="430" t="s">
        <v>642</v>
      </c>
      <c r="K1103" s="431"/>
      <c r="L1103" s="431"/>
      <c r="M1103" s="431"/>
      <c r="N1103" s="431"/>
      <c r="O1103" s="431"/>
      <c r="P1103" s="433" t="s">
        <v>642</v>
      </c>
      <c r="Q1103" s="322"/>
      <c r="R1103" s="322"/>
      <c r="S1103" s="322"/>
      <c r="T1103" s="322"/>
      <c r="U1103" s="322"/>
      <c r="V1103" s="322"/>
      <c r="W1103" s="322"/>
      <c r="X1103" s="322"/>
      <c r="Y1103" s="335" t="s">
        <v>642</v>
      </c>
      <c r="Z1103" s="336"/>
      <c r="AA1103" s="336"/>
      <c r="AB1103" s="337"/>
      <c r="AC1103" s="327"/>
      <c r="AD1103" s="327"/>
      <c r="AE1103" s="327"/>
      <c r="AF1103" s="327"/>
      <c r="AG1103" s="327"/>
      <c r="AH1103" s="328" t="s">
        <v>642</v>
      </c>
      <c r="AI1103" s="329"/>
      <c r="AJ1103" s="329"/>
      <c r="AK1103" s="329"/>
      <c r="AL1103" s="330" t="s">
        <v>642</v>
      </c>
      <c r="AM1103" s="331"/>
      <c r="AN1103" s="331"/>
      <c r="AO1103" s="332"/>
      <c r="AP1103" s="326" t="s">
        <v>642</v>
      </c>
      <c r="AQ1103" s="326"/>
      <c r="AR1103" s="326"/>
      <c r="AS1103" s="326"/>
      <c r="AT1103" s="326"/>
      <c r="AU1103" s="326"/>
      <c r="AV1103" s="326"/>
      <c r="AW1103" s="326"/>
      <c r="AX1103" s="326"/>
    </row>
    <row r="1104" spans="1:50" ht="30" hidden="1" customHeight="1" x14ac:dyDescent="0.15">
      <c r="A1104" s="415">
        <v>2</v>
      </c>
      <c r="B1104" s="415">
        <v>1</v>
      </c>
      <c r="C1104" s="901"/>
      <c r="D1104" s="901"/>
      <c r="E1104" s="900"/>
      <c r="F1104" s="900"/>
      <c r="G1104" s="900"/>
      <c r="H1104" s="900"/>
      <c r="I1104" s="900"/>
      <c r="J1104" s="430"/>
      <c r="K1104" s="431"/>
      <c r="L1104" s="431"/>
      <c r="M1104" s="431"/>
      <c r="N1104" s="431"/>
      <c r="O1104" s="431"/>
      <c r="P1104" s="322"/>
      <c r="Q1104" s="322"/>
      <c r="R1104" s="322"/>
      <c r="S1104" s="322"/>
      <c r="T1104" s="322"/>
      <c r="U1104" s="322"/>
      <c r="V1104" s="322"/>
      <c r="W1104" s="322"/>
      <c r="X1104" s="322"/>
      <c r="Y1104" s="335"/>
      <c r="Z1104" s="336"/>
      <c r="AA1104" s="336"/>
      <c r="AB1104" s="337"/>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5">
        <v>3</v>
      </c>
      <c r="B1105" s="415">
        <v>1</v>
      </c>
      <c r="C1105" s="901"/>
      <c r="D1105" s="901"/>
      <c r="E1105" s="900"/>
      <c r="F1105" s="900"/>
      <c r="G1105" s="900"/>
      <c r="H1105" s="900"/>
      <c r="I1105" s="900"/>
      <c r="J1105" s="430"/>
      <c r="K1105" s="431"/>
      <c r="L1105" s="431"/>
      <c r="M1105" s="431"/>
      <c r="N1105" s="431"/>
      <c r="O1105" s="431"/>
      <c r="P1105" s="322"/>
      <c r="Q1105" s="322"/>
      <c r="R1105" s="322"/>
      <c r="S1105" s="322"/>
      <c r="T1105" s="322"/>
      <c r="U1105" s="322"/>
      <c r="V1105" s="322"/>
      <c r="W1105" s="322"/>
      <c r="X1105" s="322"/>
      <c r="Y1105" s="335"/>
      <c r="Z1105" s="336"/>
      <c r="AA1105" s="336"/>
      <c r="AB1105" s="337"/>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5">
        <v>4</v>
      </c>
      <c r="B1106" s="415">
        <v>1</v>
      </c>
      <c r="C1106" s="901"/>
      <c r="D1106" s="901"/>
      <c r="E1106" s="900"/>
      <c r="F1106" s="900"/>
      <c r="G1106" s="900"/>
      <c r="H1106" s="900"/>
      <c r="I1106" s="900"/>
      <c r="J1106" s="430"/>
      <c r="K1106" s="431"/>
      <c r="L1106" s="431"/>
      <c r="M1106" s="431"/>
      <c r="N1106" s="431"/>
      <c r="O1106" s="431"/>
      <c r="P1106" s="322"/>
      <c r="Q1106" s="322"/>
      <c r="R1106" s="322"/>
      <c r="S1106" s="322"/>
      <c r="T1106" s="322"/>
      <c r="U1106" s="322"/>
      <c r="V1106" s="322"/>
      <c r="W1106" s="322"/>
      <c r="X1106" s="322"/>
      <c r="Y1106" s="335"/>
      <c r="Z1106" s="336"/>
      <c r="AA1106" s="336"/>
      <c r="AB1106" s="337"/>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5">
        <v>5</v>
      </c>
      <c r="B1107" s="415">
        <v>1</v>
      </c>
      <c r="C1107" s="901"/>
      <c r="D1107" s="901"/>
      <c r="E1107" s="900"/>
      <c r="F1107" s="900"/>
      <c r="G1107" s="900"/>
      <c r="H1107" s="900"/>
      <c r="I1107" s="900"/>
      <c r="J1107" s="430"/>
      <c r="K1107" s="431"/>
      <c r="L1107" s="431"/>
      <c r="M1107" s="431"/>
      <c r="N1107" s="431"/>
      <c r="O1107" s="431"/>
      <c r="P1107" s="322"/>
      <c r="Q1107" s="322"/>
      <c r="R1107" s="322"/>
      <c r="S1107" s="322"/>
      <c r="T1107" s="322"/>
      <c r="U1107" s="322"/>
      <c r="V1107" s="322"/>
      <c r="W1107" s="322"/>
      <c r="X1107" s="322"/>
      <c r="Y1107" s="335"/>
      <c r="Z1107" s="336"/>
      <c r="AA1107" s="336"/>
      <c r="AB1107" s="337"/>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5">
        <v>6</v>
      </c>
      <c r="B1108" s="415">
        <v>1</v>
      </c>
      <c r="C1108" s="901"/>
      <c r="D1108" s="901"/>
      <c r="E1108" s="900"/>
      <c r="F1108" s="900"/>
      <c r="G1108" s="900"/>
      <c r="H1108" s="900"/>
      <c r="I1108" s="900"/>
      <c r="J1108" s="430"/>
      <c r="K1108" s="431"/>
      <c r="L1108" s="431"/>
      <c r="M1108" s="431"/>
      <c r="N1108" s="431"/>
      <c r="O1108" s="431"/>
      <c r="P1108" s="322"/>
      <c r="Q1108" s="322"/>
      <c r="R1108" s="322"/>
      <c r="S1108" s="322"/>
      <c r="T1108" s="322"/>
      <c r="U1108" s="322"/>
      <c r="V1108" s="322"/>
      <c r="W1108" s="322"/>
      <c r="X1108" s="322"/>
      <c r="Y1108" s="335"/>
      <c r="Z1108" s="336"/>
      <c r="AA1108" s="336"/>
      <c r="AB1108" s="337"/>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5">
        <v>7</v>
      </c>
      <c r="B1109" s="415">
        <v>1</v>
      </c>
      <c r="C1109" s="901"/>
      <c r="D1109" s="901"/>
      <c r="E1109" s="900"/>
      <c r="F1109" s="900"/>
      <c r="G1109" s="900"/>
      <c r="H1109" s="900"/>
      <c r="I1109" s="900"/>
      <c r="J1109" s="430"/>
      <c r="K1109" s="431"/>
      <c r="L1109" s="431"/>
      <c r="M1109" s="431"/>
      <c r="N1109" s="431"/>
      <c r="O1109" s="431"/>
      <c r="P1109" s="322"/>
      <c r="Q1109" s="322"/>
      <c r="R1109" s="322"/>
      <c r="S1109" s="322"/>
      <c r="T1109" s="322"/>
      <c r="U1109" s="322"/>
      <c r="V1109" s="322"/>
      <c r="W1109" s="322"/>
      <c r="X1109" s="322"/>
      <c r="Y1109" s="335"/>
      <c r="Z1109" s="336"/>
      <c r="AA1109" s="336"/>
      <c r="AB1109" s="337"/>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5">
        <v>8</v>
      </c>
      <c r="B1110" s="415">
        <v>1</v>
      </c>
      <c r="C1110" s="901"/>
      <c r="D1110" s="901"/>
      <c r="E1110" s="900"/>
      <c r="F1110" s="900"/>
      <c r="G1110" s="900"/>
      <c r="H1110" s="900"/>
      <c r="I1110" s="900"/>
      <c r="J1110" s="430"/>
      <c r="K1110" s="431"/>
      <c r="L1110" s="431"/>
      <c r="M1110" s="431"/>
      <c r="N1110" s="431"/>
      <c r="O1110" s="431"/>
      <c r="P1110" s="322"/>
      <c r="Q1110" s="322"/>
      <c r="R1110" s="322"/>
      <c r="S1110" s="322"/>
      <c r="T1110" s="322"/>
      <c r="U1110" s="322"/>
      <c r="V1110" s="322"/>
      <c r="W1110" s="322"/>
      <c r="X1110" s="322"/>
      <c r="Y1110" s="335"/>
      <c r="Z1110" s="336"/>
      <c r="AA1110" s="336"/>
      <c r="AB1110" s="337"/>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5">
        <v>9</v>
      </c>
      <c r="B1111" s="415">
        <v>1</v>
      </c>
      <c r="C1111" s="901"/>
      <c r="D1111" s="901"/>
      <c r="E1111" s="900"/>
      <c r="F1111" s="900"/>
      <c r="G1111" s="900"/>
      <c r="H1111" s="900"/>
      <c r="I1111" s="900"/>
      <c r="J1111" s="430"/>
      <c r="K1111" s="431"/>
      <c r="L1111" s="431"/>
      <c r="M1111" s="431"/>
      <c r="N1111" s="431"/>
      <c r="O1111" s="431"/>
      <c r="P1111" s="322"/>
      <c r="Q1111" s="322"/>
      <c r="R1111" s="322"/>
      <c r="S1111" s="322"/>
      <c r="T1111" s="322"/>
      <c r="U1111" s="322"/>
      <c r="V1111" s="322"/>
      <c r="W1111" s="322"/>
      <c r="X1111" s="322"/>
      <c r="Y1111" s="335"/>
      <c r="Z1111" s="336"/>
      <c r="AA1111" s="336"/>
      <c r="AB1111" s="337"/>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5">
        <v>10</v>
      </c>
      <c r="B1112" s="415">
        <v>1</v>
      </c>
      <c r="C1112" s="901"/>
      <c r="D1112" s="901"/>
      <c r="E1112" s="900"/>
      <c r="F1112" s="900"/>
      <c r="G1112" s="900"/>
      <c r="H1112" s="900"/>
      <c r="I1112" s="900"/>
      <c r="J1112" s="430"/>
      <c r="K1112" s="431"/>
      <c r="L1112" s="431"/>
      <c r="M1112" s="431"/>
      <c r="N1112" s="431"/>
      <c r="O1112" s="431"/>
      <c r="P1112" s="322"/>
      <c r="Q1112" s="322"/>
      <c r="R1112" s="322"/>
      <c r="S1112" s="322"/>
      <c r="T1112" s="322"/>
      <c r="U1112" s="322"/>
      <c r="V1112" s="322"/>
      <c r="W1112" s="322"/>
      <c r="X1112" s="322"/>
      <c r="Y1112" s="335"/>
      <c r="Z1112" s="336"/>
      <c r="AA1112" s="336"/>
      <c r="AB1112" s="337"/>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5">
        <v>11</v>
      </c>
      <c r="B1113" s="415">
        <v>1</v>
      </c>
      <c r="C1113" s="901"/>
      <c r="D1113" s="901"/>
      <c r="E1113" s="900"/>
      <c r="F1113" s="900"/>
      <c r="G1113" s="900"/>
      <c r="H1113" s="900"/>
      <c r="I1113" s="900"/>
      <c r="J1113" s="430"/>
      <c r="K1113" s="431"/>
      <c r="L1113" s="431"/>
      <c r="M1113" s="431"/>
      <c r="N1113" s="431"/>
      <c r="O1113" s="431"/>
      <c r="P1113" s="322"/>
      <c r="Q1113" s="322"/>
      <c r="R1113" s="322"/>
      <c r="S1113" s="322"/>
      <c r="T1113" s="322"/>
      <c r="U1113" s="322"/>
      <c r="V1113" s="322"/>
      <c r="W1113" s="322"/>
      <c r="X1113" s="322"/>
      <c r="Y1113" s="335"/>
      <c r="Z1113" s="336"/>
      <c r="AA1113" s="336"/>
      <c r="AB1113" s="337"/>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5">
        <v>12</v>
      </c>
      <c r="B1114" s="415">
        <v>1</v>
      </c>
      <c r="C1114" s="901"/>
      <c r="D1114" s="901"/>
      <c r="E1114" s="900"/>
      <c r="F1114" s="900"/>
      <c r="G1114" s="900"/>
      <c r="H1114" s="900"/>
      <c r="I1114" s="900"/>
      <c r="J1114" s="430"/>
      <c r="K1114" s="431"/>
      <c r="L1114" s="431"/>
      <c r="M1114" s="431"/>
      <c r="N1114" s="431"/>
      <c r="O1114" s="431"/>
      <c r="P1114" s="322"/>
      <c r="Q1114" s="322"/>
      <c r="R1114" s="322"/>
      <c r="S1114" s="322"/>
      <c r="T1114" s="322"/>
      <c r="U1114" s="322"/>
      <c r="V1114" s="322"/>
      <c r="W1114" s="322"/>
      <c r="X1114" s="322"/>
      <c r="Y1114" s="335"/>
      <c r="Z1114" s="336"/>
      <c r="AA1114" s="336"/>
      <c r="AB1114" s="337"/>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5">
        <v>13</v>
      </c>
      <c r="B1115" s="415">
        <v>1</v>
      </c>
      <c r="C1115" s="901"/>
      <c r="D1115" s="901"/>
      <c r="E1115" s="900"/>
      <c r="F1115" s="900"/>
      <c r="G1115" s="900"/>
      <c r="H1115" s="900"/>
      <c r="I1115" s="900"/>
      <c r="J1115" s="430"/>
      <c r="K1115" s="431"/>
      <c r="L1115" s="431"/>
      <c r="M1115" s="431"/>
      <c r="N1115" s="431"/>
      <c r="O1115" s="431"/>
      <c r="P1115" s="322"/>
      <c r="Q1115" s="322"/>
      <c r="R1115" s="322"/>
      <c r="S1115" s="322"/>
      <c r="T1115" s="322"/>
      <c r="U1115" s="322"/>
      <c r="V1115" s="322"/>
      <c r="W1115" s="322"/>
      <c r="X1115" s="322"/>
      <c r="Y1115" s="335"/>
      <c r="Z1115" s="336"/>
      <c r="AA1115" s="336"/>
      <c r="AB1115" s="337"/>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5">
        <v>14</v>
      </c>
      <c r="B1116" s="415">
        <v>1</v>
      </c>
      <c r="C1116" s="901"/>
      <c r="D1116" s="901"/>
      <c r="E1116" s="900"/>
      <c r="F1116" s="900"/>
      <c r="G1116" s="900"/>
      <c r="H1116" s="900"/>
      <c r="I1116" s="900"/>
      <c r="J1116" s="430"/>
      <c r="K1116" s="431"/>
      <c r="L1116" s="431"/>
      <c r="M1116" s="431"/>
      <c r="N1116" s="431"/>
      <c r="O1116" s="431"/>
      <c r="P1116" s="322"/>
      <c r="Q1116" s="322"/>
      <c r="R1116" s="322"/>
      <c r="S1116" s="322"/>
      <c r="T1116" s="322"/>
      <c r="U1116" s="322"/>
      <c r="V1116" s="322"/>
      <c r="W1116" s="322"/>
      <c r="X1116" s="322"/>
      <c r="Y1116" s="335"/>
      <c r="Z1116" s="336"/>
      <c r="AA1116" s="336"/>
      <c r="AB1116" s="337"/>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5">
        <v>15</v>
      </c>
      <c r="B1117" s="415">
        <v>1</v>
      </c>
      <c r="C1117" s="901"/>
      <c r="D1117" s="901"/>
      <c r="E1117" s="900"/>
      <c r="F1117" s="900"/>
      <c r="G1117" s="900"/>
      <c r="H1117" s="900"/>
      <c r="I1117" s="900"/>
      <c r="J1117" s="430"/>
      <c r="K1117" s="431"/>
      <c r="L1117" s="431"/>
      <c r="M1117" s="431"/>
      <c r="N1117" s="431"/>
      <c r="O1117" s="431"/>
      <c r="P1117" s="322"/>
      <c r="Q1117" s="322"/>
      <c r="R1117" s="322"/>
      <c r="S1117" s="322"/>
      <c r="T1117" s="322"/>
      <c r="U1117" s="322"/>
      <c r="V1117" s="322"/>
      <c r="W1117" s="322"/>
      <c r="X1117" s="322"/>
      <c r="Y1117" s="335"/>
      <c r="Z1117" s="336"/>
      <c r="AA1117" s="336"/>
      <c r="AB1117" s="337"/>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5">
        <v>16</v>
      </c>
      <c r="B1118" s="415">
        <v>1</v>
      </c>
      <c r="C1118" s="901"/>
      <c r="D1118" s="901"/>
      <c r="E1118" s="900"/>
      <c r="F1118" s="900"/>
      <c r="G1118" s="900"/>
      <c r="H1118" s="900"/>
      <c r="I1118" s="900"/>
      <c r="J1118" s="430"/>
      <c r="K1118" s="431"/>
      <c r="L1118" s="431"/>
      <c r="M1118" s="431"/>
      <c r="N1118" s="431"/>
      <c r="O1118" s="431"/>
      <c r="P1118" s="322"/>
      <c r="Q1118" s="322"/>
      <c r="R1118" s="322"/>
      <c r="S1118" s="322"/>
      <c r="T1118" s="322"/>
      <c r="U1118" s="322"/>
      <c r="V1118" s="322"/>
      <c r="W1118" s="322"/>
      <c r="X1118" s="322"/>
      <c r="Y1118" s="335"/>
      <c r="Z1118" s="336"/>
      <c r="AA1118" s="336"/>
      <c r="AB1118" s="337"/>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5">
        <v>17</v>
      </c>
      <c r="B1119" s="415">
        <v>1</v>
      </c>
      <c r="C1119" s="901"/>
      <c r="D1119" s="901"/>
      <c r="E1119" s="900"/>
      <c r="F1119" s="900"/>
      <c r="G1119" s="900"/>
      <c r="H1119" s="900"/>
      <c r="I1119" s="900"/>
      <c r="J1119" s="430"/>
      <c r="K1119" s="431"/>
      <c r="L1119" s="431"/>
      <c r="M1119" s="431"/>
      <c r="N1119" s="431"/>
      <c r="O1119" s="431"/>
      <c r="P1119" s="322"/>
      <c r="Q1119" s="322"/>
      <c r="R1119" s="322"/>
      <c r="S1119" s="322"/>
      <c r="T1119" s="322"/>
      <c r="U1119" s="322"/>
      <c r="V1119" s="322"/>
      <c r="W1119" s="322"/>
      <c r="X1119" s="322"/>
      <c r="Y1119" s="335"/>
      <c r="Z1119" s="336"/>
      <c r="AA1119" s="336"/>
      <c r="AB1119" s="337"/>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5">
        <v>18</v>
      </c>
      <c r="B1120" s="415">
        <v>1</v>
      </c>
      <c r="C1120" s="901"/>
      <c r="D1120" s="901"/>
      <c r="E1120" s="265"/>
      <c r="F1120" s="900"/>
      <c r="G1120" s="900"/>
      <c r="H1120" s="900"/>
      <c r="I1120" s="900"/>
      <c r="J1120" s="430"/>
      <c r="K1120" s="431"/>
      <c r="L1120" s="431"/>
      <c r="M1120" s="431"/>
      <c r="N1120" s="431"/>
      <c r="O1120" s="431"/>
      <c r="P1120" s="322"/>
      <c r="Q1120" s="322"/>
      <c r="R1120" s="322"/>
      <c r="S1120" s="322"/>
      <c r="T1120" s="322"/>
      <c r="U1120" s="322"/>
      <c r="V1120" s="322"/>
      <c r="W1120" s="322"/>
      <c r="X1120" s="322"/>
      <c r="Y1120" s="335"/>
      <c r="Z1120" s="336"/>
      <c r="AA1120" s="336"/>
      <c r="AB1120" s="337"/>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5">
        <v>19</v>
      </c>
      <c r="B1121" s="415">
        <v>1</v>
      </c>
      <c r="C1121" s="901"/>
      <c r="D1121" s="901"/>
      <c r="E1121" s="900"/>
      <c r="F1121" s="900"/>
      <c r="G1121" s="900"/>
      <c r="H1121" s="900"/>
      <c r="I1121" s="900"/>
      <c r="J1121" s="430"/>
      <c r="K1121" s="431"/>
      <c r="L1121" s="431"/>
      <c r="M1121" s="431"/>
      <c r="N1121" s="431"/>
      <c r="O1121" s="431"/>
      <c r="P1121" s="322"/>
      <c r="Q1121" s="322"/>
      <c r="R1121" s="322"/>
      <c r="S1121" s="322"/>
      <c r="T1121" s="322"/>
      <c r="U1121" s="322"/>
      <c r="V1121" s="322"/>
      <c r="W1121" s="322"/>
      <c r="X1121" s="322"/>
      <c r="Y1121" s="335"/>
      <c r="Z1121" s="336"/>
      <c r="AA1121" s="336"/>
      <c r="AB1121" s="337"/>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5">
        <v>20</v>
      </c>
      <c r="B1122" s="415">
        <v>1</v>
      </c>
      <c r="C1122" s="901"/>
      <c r="D1122" s="901"/>
      <c r="E1122" s="900"/>
      <c r="F1122" s="900"/>
      <c r="G1122" s="900"/>
      <c r="H1122" s="900"/>
      <c r="I1122" s="900"/>
      <c r="J1122" s="430"/>
      <c r="K1122" s="431"/>
      <c r="L1122" s="431"/>
      <c r="M1122" s="431"/>
      <c r="N1122" s="431"/>
      <c r="O1122" s="431"/>
      <c r="P1122" s="322"/>
      <c r="Q1122" s="322"/>
      <c r="R1122" s="322"/>
      <c r="S1122" s="322"/>
      <c r="T1122" s="322"/>
      <c r="U1122" s="322"/>
      <c r="V1122" s="322"/>
      <c r="W1122" s="322"/>
      <c r="X1122" s="322"/>
      <c r="Y1122" s="335"/>
      <c r="Z1122" s="336"/>
      <c r="AA1122" s="336"/>
      <c r="AB1122" s="337"/>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5">
        <v>21</v>
      </c>
      <c r="B1123" s="415">
        <v>1</v>
      </c>
      <c r="C1123" s="901"/>
      <c r="D1123" s="901"/>
      <c r="E1123" s="900"/>
      <c r="F1123" s="900"/>
      <c r="G1123" s="900"/>
      <c r="H1123" s="900"/>
      <c r="I1123" s="900"/>
      <c r="J1123" s="430"/>
      <c r="K1123" s="431"/>
      <c r="L1123" s="431"/>
      <c r="M1123" s="431"/>
      <c r="N1123" s="431"/>
      <c r="O1123" s="431"/>
      <c r="P1123" s="322"/>
      <c r="Q1123" s="322"/>
      <c r="R1123" s="322"/>
      <c r="S1123" s="322"/>
      <c r="T1123" s="322"/>
      <c r="U1123" s="322"/>
      <c r="V1123" s="322"/>
      <c r="W1123" s="322"/>
      <c r="X1123" s="322"/>
      <c r="Y1123" s="335"/>
      <c r="Z1123" s="336"/>
      <c r="AA1123" s="336"/>
      <c r="AB1123" s="337"/>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5">
        <v>22</v>
      </c>
      <c r="B1124" s="415">
        <v>1</v>
      </c>
      <c r="C1124" s="901"/>
      <c r="D1124" s="901"/>
      <c r="E1124" s="900"/>
      <c r="F1124" s="900"/>
      <c r="G1124" s="900"/>
      <c r="H1124" s="900"/>
      <c r="I1124" s="900"/>
      <c r="J1124" s="430"/>
      <c r="K1124" s="431"/>
      <c r="L1124" s="431"/>
      <c r="M1124" s="431"/>
      <c r="N1124" s="431"/>
      <c r="O1124" s="431"/>
      <c r="P1124" s="322"/>
      <c r="Q1124" s="322"/>
      <c r="R1124" s="322"/>
      <c r="S1124" s="322"/>
      <c r="T1124" s="322"/>
      <c r="U1124" s="322"/>
      <c r="V1124" s="322"/>
      <c r="W1124" s="322"/>
      <c r="X1124" s="322"/>
      <c r="Y1124" s="335"/>
      <c r="Z1124" s="336"/>
      <c r="AA1124" s="336"/>
      <c r="AB1124" s="337"/>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5">
        <v>23</v>
      </c>
      <c r="B1125" s="415">
        <v>1</v>
      </c>
      <c r="C1125" s="901"/>
      <c r="D1125" s="901"/>
      <c r="E1125" s="900"/>
      <c r="F1125" s="900"/>
      <c r="G1125" s="900"/>
      <c r="H1125" s="900"/>
      <c r="I1125" s="900"/>
      <c r="J1125" s="430"/>
      <c r="K1125" s="431"/>
      <c r="L1125" s="431"/>
      <c r="M1125" s="431"/>
      <c r="N1125" s="431"/>
      <c r="O1125" s="431"/>
      <c r="P1125" s="322"/>
      <c r="Q1125" s="322"/>
      <c r="R1125" s="322"/>
      <c r="S1125" s="322"/>
      <c r="T1125" s="322"/>
      <c r="U1125" s="322"/>
      <c r="V1125" s="322"/>
      <c r="W1125" s="322"/>
      <c r="X1125" s="322"/>
      <c r="Y1125" s="335"/>
      <c r="Z1125" s="336"/>
      <c r="AA1125" s="336"/>
      <c r="AB1125" s="337"/>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5">
        <v>24</v>
      </c>
      <c r="B1126" s="415">
        <v>1</v>
      </c>
      <c r="C1126" s="901"/>
      <c r="D1126" s="901"/>
      <c r="E1126" s="900"/>
      <c r="F1126" s="900"/>
      <c r="G1126" s="900"/>
      <c r="H1126" s="900"/>
      <c r="I1126" s="900"/>
      <c r="J1126" s="430"/>
      <c r="K1126" s="431"/>
      <c r="L1126" s="431"/>
      <c r="M1126" s="431"/>
      <c r="N1126" s="431"/>
      <c r="O1126" s="431"/>
      <c r="P1126" s="322"/>
      <c r="Q1126" s="322"/>
      <c r="R1126" s="322"/>
      <c r="S1126" s="322"/>
      <c r="T1126" s="322"/>
      <c r="U1126" s="322"/>
      <c r="V1126" s="322"/>
      <c r="W1126" s="322"/>
      <c r="X1126" s="322"/>
      <c r="Y1126" s="335"/>
      <c r="Z1126" s="336"/>
      <c r="AA1126" s="336"/>
      <c r="AB1126" s="337"/>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5">
        <v>25</v>
      </c>
      <c r="B1127" s="415">
        <v>1</v>
      </c>
      <c r="C1127" s="901"/>
      <c r="D1127" s="901"/>
      <c r="E1127" s="900"/>
      <c r="F1127" s="900"/>
      <c r="G1127" s="900"/>
      <c r="H1127" s="900"/>
      <c r="I1127" s="900"/>
      <c r="J1127" s="430"/>
      <c r="K1127" s="431"/>
      <c r="L1127" s="431"/>
      <c r="M1127" s="431"/>
      <c r="N1127" s="431"/>
      <c r="O1127" s="431"/>
      <c r="P1127" s="322"/>
      <c r="Q1127" s="322"/>
      <c r="R1127" s="322"/>
      <c r="S1127" s="322"/>
      <c r="T1127" s="322"/>
      <c r="U1127" s="322"/>
      <c r="V1127" s="322"/>
      <c r="W1127" s="322"/>
      <c r="X1127" s="322"/>
      <c r="Y1127" s="335"/>
      <c r="Z1127" s="336"/>
      <c r="AA1127" s="336"/>
      <c r="AB1127" s="337"/>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5">
        <v>26</v>
      </c>
      <c r="B1128" s="415">
        <v>1</v>
      </c>
      <c r="C1128" s="901"/>
      <c r="D1128" s="901"/>
      <c r="E1128" s="900"/>
      <c r="F1128" s="900"/>
      <c r="G1128" s="900"/>
      <c r="H1128" s="900"/>
      <c r="I1128" s="900"/>
      <c r="J1128" s="430"/>
      <c r="K1128" s="431"/>
      <c r="L1128" s="431"/>
      <c r="M1128" s="431"/>
      <c r="N1128" s="431"/>
      <c r="O1128" s="431"/>
      <c r="P1128" s="322"/>
      <c r="Q1128" s="322"/>
      <c r="R1128" s="322"/>
      <c r="S1128" s="322"/>
      <c r="T1128" s="322"/>
      <c r="U1128" s="322"/>
      <c r="V1128" s="322"/>
      <c r="W1128" s="322"/>
      <c r="X1128" s="322"/>
      <c r="Y1128" s="335"/>
      <c r="Z1128" s="336"/>
      <c r="AA1128" s="336"/>
      <c r="AB1128" s="337"/>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5">
        <v>27</v>
      </c>
      <c r="B1129" s="415">
        <v>1</v>
      </c>
      <c r="C1129" s="901"/>
      <c r="D1129" s="901"/>
      <c r="E1129" s="900"/>
      <c r="F1129" s="900"/>
      <c r="G1129" s="900"/>
      <c r="H1129" s="900"/>
      <c r="I1129" s="900"/>
      <c r="J1129" s="430"/>
      <c r="K1129" s="431"/>
      <c r="L1129" s="431"/>
      <c r="M1129" s="431"/>
      <c r="N1129" s="431"/>
      <c r="O1129" s="431"/>
      <c r="P1129" s="322"/>
      <c r="Q1129" s="322"/>
      <c r="R1129" s="322"/>
      <c r="S1129" s="322"/>
      <c r="T1129" s="322"/>
      <c r="U1129" s="322"/>
      <c r="V1129" s="322"/>
      <c r="W1129" s="322"/>
      <c r="X1129" s="322"/>
      <c r="Y1129" s="335"/>
      <c r="Z1129" s="336"/>
      <c r="AA1129" s="336"/>
      <c r="AB1129" s="337"/>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5">
        <v>28</v>
      </c>
      <c r="B1130" s="415">
        <v>1</v>
      </c>
      <c r="C1130" s="901"/>
      <c r="D1130" s="901"/>
      <c r="E1130" s="900"/>
      <c r="F1130" s="900"/>
      <c r="G1130" s="900"/>
      <c r="H1130" s="900"/>
      <c r="I1130" s="900"/>
      <c r="J1130" s="430"/>
      <c r="K1130" s="431"/>
      <c r="L1130" s="431"/>
      <c r="M1130" s="431"/>
      <c r="N1130" s="431"/>
      <c r="O1130" s="431"/>
      <c r="P1130" s="322"/>
      <c r="Q1130" s="322"/>
      <c r="R1130" s="322"/>
      <c r="S1130" s="322"/>
      <c r="T1130" s="322"/>
      <c r="U1130" s="322"/>
      <c r="V1130" s="322"/>
      <c r="W1130" s="322"/>
      <c r="X1130" s="322"/>
      <c r="Y1130" s="335"/>
      <c r="Z1130" s="336"/>
      <c r="AA1130" s="336"/>
      <c r="AB1130" s="337"/>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5">
        <v>29</v>
      </c>
      <c r="B1131" s="415">
        <v>1</v>
      </c>
      <c r="C1131" s="901"/>
      <c r="D1131" s="901"/>
      <c r="E1131" s="900"/>
      <c r="F1131" s="900"/>
      <c r="G1131" s="900"/>
      <c r="H1131" s="900"/>
      <c r="I1131" s="900"/>
      <c r="J1131" s="430"/>
      <c r="K1131" s="431"/>
      <c r="L1131" s="431"/>
      <c r="M1131" s="431"/>
      <c r="N1131" s="431"/>
      <c r="O1131" s="431"/>
      <c r="P1131" s="322"/>
      <c r="Q1131" s="322"/>
      <c r="R1131" s="322"/>
      <c r="S1131" s="322"/>
      <c r="T1131" s="322"/>
      <c r="U1131" s="322"/>
      <c r="V1131" s="322"/>
      <c r="W1131" s="322"/>
      <c r="X1131" s="322"/>
      <c r="Y1131" s="335"/>
      <c r="Z1131" s="336"/>
      <c r="AA1131" s="336"/>
      <c r="AB1131" s="337"/>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5">
        <v>30</v>
      </c>
      <c r="B1132" s="415">
        <v>1</v>
      </c>
      <c r="C1132" s="901"/>
      <c r="D1132" s="901"/>
      <c r="E1132" s="900"/>
      <c r="F1132" s="900"/>
      <c r="G1132" s="900"/>
      <c r="H1132" s="900"/>
      <c r="I1132" s="900"/>
      <c r="J1132" s="430"/>
      <c r="K1132" s="431"/>
      <c r="L1132" s="431"/>
      <c r="M1132" s="431"/>
      <c r="N1132" s="431"/>
      <c r="O1132" s="431"/>
      <c r="P1132" s="322"/>
      <c r="Q1132" s="322"/>
      <c r="R1132" s="322"/>
      <c r="S1132" s="322"/>
      <c r="T1132" s="322"/>
      <c r="U1132" s="322"/>
      <c r="V1132" s="322"/>
      <c r="W1132" s="322"/>
      <c r="X1132" s="322"/>
      <c r="Y1132" s="335"/>
      <c r="Z1132" s="336"/>
      <c r="AA1132" s="336"/>
      <c r="AB1132" s="337"/>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83">
    <cfRule type="expression" dxfId="2809" priority="13895">
      <formula>IF(RIGHT(TEXT(Y783,"0.#"),1)=".",FALSE,TRUE)</formula>
    </cfRule>
    <cfRule type="expression" dxfId="2808" priority="13896">
      <formula>IF(RIGHT(TEXT(Y783,"0.#"),1)=".",TRUE,FALSE)</formula>
    </cfRule>
  </conditionalFormatting>
  <conditionalFormatting sqref="Y792">
    <cfRule type="expression" dxfId="2807" priority="13891">
      <formula>IF(RIGHT(TEXT(Y792,"0.#"),1)=".",FALSE,TRUE)</formula>
    </cfRule>
    <cfRule type="expression" dxfId="2806" priority="13892">
      <formula>IF(RIGHT(TEXT(Y792,"0.#"),1)=".",TRUE,FALSE)</formula>
    </cfRule>
  </conditionalFormatting>
  <conditionalFormatting sqref="Y823:Y830 Y821 Y810:Y817 Y808 Y797:Y804 Y795">
    <cfRule type="expression" dxfId="2805" priority="13673">
      <formula>IF(RIGHT(TEXT(Y795,"0.#"),1)=".",FALSE,TRUE)</formula>
    </cfRule>
    <cfRule type="expression" dxfId="2804" priority="13674">
      <formula>IF(RIGHT(TEXT(Y795,"0.#"),1)=".",TRUE,FALSE)</formula>
    </cfRule>
  </conditionalFormatting>
  <conditionalFormatting sqref="P16:AQ17 P15:AX15 P13:AX13">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cfRule type="expression" dxfId="2799" priority="13711">
      <formula>IF(RIGHT(TEXT(AE101,"0.#"),1)=".",FALSE,TRUE)</formula>
    </cfRule>
    <cfRule type="expression" dxfId="2798" priority="13712">
      <formula>IF(RIGHT(TEXT(AE101,"0.#"),1)=".",TRUE,FALSE)</formula>
    </cfRule>
  </conditionalFormatting>
  <conditionalFormatting sqref="Y784:Y791 Y782">
    <cfRule type="expression" dxfId="2797" priority="13697">
      <formula>IF(RIGHT(TEXT(Y782,"0.#"),1)=".",FALSE,TRUE)</formula>
    </cfRule>
    <cfRule type="expression" dxfId="2796" priority="13698">
      <formula>IF(RIGHT(TEXT(Y782,"0.#"),1)=".",TRUE,FALSE)</formula>
    </cfRule>
  </conditionalFormatting>
  <conditionalFormatting sqref="AU783">
    <cfRule type="expression" dxfId="2795" priority="13695">
      <formula>IF(RIGHT(TEXT(AU783,"0.#"),1)=".",FALSE,TRUE)</formula>
    </cfRule>
    <cfRule type="expression" dxfId="2794" priority="13696">
      <formula>IF(RIGHT(TEXT(AU783,"0.#"),1)=".",TRUE,FALSE)</formula>
    </cfRule>
  </conditionalFormatting>
  <conditionalFormatting sqref="AU792">
    <cfRule type="expression" dxfId="2793" priority="13693">
      <formula>IF(RIGHT(TEXT(AU792,"0.#"),1)=".",FALSE,TRUE)</formula>
    </cfRule>
    <cfRule type="expression" dxfId="2792" priority="13694">
      <formula>IF(RIGHT(TEXT(AU792,"0.#"),1)=".",TRUE,FALSE)</formula>
    </cfRule>
  </conditionalFormatting>
  <conditionalFormatting sqref="AU784:AU791 AU782">
    <cfRule type="expression" dxfId="2791" priority="13691">
      <formula>IF(RIGHT(TEXT(AU782,"0.#"),1)=".",FALSE,TRUE)</formula>
    </cfRule>
    <cfRule type="expression" dxfId="2790" priority="13692">
      <formula>IF(RIGHT(TEXT(AU782,"0.#"),1)=".",TRUE,FALSE)</formula>
    </cfRule>
  </conditionalFormatting>
  <conditionalFormatting sqref="Y822 Y809 Y796">
    <cfRule type="expression" dxfId="2789" priority="13677">
      <formula>IF(RIGHT(TEXT(Y796,"0.#"),1)=".",FALSE,TRUE)</formula>
    </cfRule>
    <cfRule type="expression" dxfId="2788" priority="13678">
      <formula>IF(RIGHT(TEXT(Y796,"0.#"),1)=".",TRUE,FALSE)</formula>
    </cfRule>
  </conditionalFormatting>
  <conditionalFormatting sqref="Y831 Y818 Y805">
    <cfRule type="expression" dxfId="2787" priority="13675">
      <formula>IF(RIGHT(TEXT(Y805,"0.#"),1)=".",FALSE,TRUE)</formula>
    </cfRule>
    <cfRule type="expression" dxfId="2786" priority="13676">
      <formula>IF(RIGHT(TEXT(Y805,"0.#"),1)=".",TRUE,FALSE)</formula>
    </cfRule>
  </conditionalFormatting>
  <conditionalFormatting sqref="AU822 AU809 AU796">
    <cfRule type="expression" dxfId="2785" priority="13671">
      <formula>IF(RIGHT(TEXT(AU796,"0.#"),1)=".",FALSE,TRUE)</formula>
    </cfRule>
    <cfRule type="expression" dxfId="2784" priority="13672">
      <formula>IF(RIGHT(TEXT(AU796,"0.#"),1)=".",TRUE,FALSE)</formula>
    </cfRule>
  </conditionalFormatting>
  <conditionalFormatting sqref="AU831 AU818 AU805">
    <cfRule type="expression" dxfId="2783" priority="13669">
      <formula>IF(RIGHT(TEXT(AU805,"0.#"),1)=".",FALSE,TRUE)</formula>
    </cfRule>
    <cfRule type="expression" dxfId="2782" priority="13670">
      <formula>IF(RIGHT(TEXT(AU805,"0.#"),1)=".",TRUE,FALSE)</formula>
    </cfRule>
  </conditionalFormatting>
  <conditionalFormatting sqref="AU823:AU830 AU821 AU810:AU817 AU808 AU797:AU804 AU795">
    <cfRule type="expression" dxfId="2781" priority="13667">
      <formula>IF(RIGHT(TEXT(AU795,"0.#"),1)=".",FALSE,TRUE)</formula>
    </cfRule>
    <cfRule type="expression" dxfId="2780" priority="13668">
      <formula>IF(RIGHT(TEXT(AU795,"0.#"),1)=".",TRUE,FALSE)</formula>
    </cfRule>
  </conditionalFormatting>
  <conditionalFormatting sqref="AM87">
    <cfRule type="expression" dxfId="2779" priority="13321">
      <formula>IF(RIGHT(TEXT(AM87,"0.#"),1)=".",FALSE,TRUE)</formula>
    </cfRule>
    <cfRule type="expression" dxfId="2778" priority="13322">
      <formula>IF(RIGHT(TEXT(AM87,"0.#"),1)=".",TRUE,FALSE)</formula>
    </cfRule>
  </conditionalFormatting>
  <conditionalFormatting sqref="AE55">
    <cfRule type="expression" dxfId="2777" priority="13389">
      <formula>IF(RIGHT(TEXT(AE55,"0.#"),1)=".",FALSE,TRUE)</formula>
    </cfRule>
    <cfRule type="expression" dxfId="2776" priority="13390">
      <formula>IF(RIGHT(TEXT(AE55,"0.#"),1)=".",TRUE,FALSE)</formula>
    </cfRule>
  </conditionalFormatting>
  <conditionalFormatting sqref="AI55">
    <cfRule type="expression" dxfId="2775" priority="13387">
      <formula>IF(RIGHT(TEXT(AI55,"0.#"),1)=".",FALSE,TRUE)</formula>
    </cfRule>
    <cfRule type="expression" dxfId="2774" priority="13388">
      <formula>IF(RIGHT(TEXT(AI55,"0.#"),1)=".",TRUE,FALSE)</formula>
    </cfRule>
  </conditionalFormatting>
  <conditionalFormatting sqref="AM34">
    <cfRule type="expression" dxfId="2773" priority="13467">
      <formula>IF(RIGHT(TEXT(AM34,"0.#"),1)=".",FALSE,TRUE)</formula>
    </cfRule>
    <cfRule type="expression" dxfId="2772" priority="13468">
      <formula>IF(RIGHT(TEXT(AM34,"0.#"),1)=".",TRUE,FALSE)</formula>
    </cfRule>
  </conditionalFormatting>
  <conditionalFormatting sqref="AE33">
    <cfRule type="expression" dxfId="2771" priority="13481">
      <formula>IF(RIGHT(TEXT(AE33,"0.#"),1)=".",FALSE,TRUE)</formula>
    </cfRule>
    <cfRule type="expression" dxfId="2770" priority="13482">
      <formula>IF(RIGHT(TEXT(AE33,"0.#"),1)=".",TRUE,FALSE)</formula>
    </cfRule>
  </conditionalFormatting>
  <conditionalFormatting sqref="AE34">
    <cfRule type="expression" dxfId="2769" priority="13479">
      <formula>IF(RIGHT(TEXT(AE34,"0.#"),1)=".",FALSE,TRUE)</formula>
    </cfRule>
    <cfRule type="expression" dxfId="2768" priority="13480">
      <formula>IF(RIGHT(TEXT(AE34,"0.#"),1)=".",TRUE,FALSE)</formula>
    </cfRule>
  </conditionalFormatting>
  <conditionalFormatting sqref="AI34">
    <cfRule type="expression" dxfId="2767" priority="13477">
      <formula>IF(RIGHT(TEXT(AI34,"0.#"),1)=".",FALSE,TRUE)</formula>
    </cfRule>
    <cfRule type="expression" dxfId="2766" priority="13478">
      <formula>IF(RIGHT(TEXT(AI34,"0.#"),1)=".",TRUE,FALSE)</formula>
    </cfRule>
  </conditionalFormatting>
  <conditionalFormatting sqref="AI33">
    <cfRule type="expression" dxfId="2765" priority="13475">
      <formula>IF(RIGHT(TEXT(AI33,"0.#"),1)=".",FALSE,TRUE)</formula>
    </cfRule>
    <cfRule type="expression" dxfId="2764" priority="13476">
      <formula>IF(RIGHT(TEXT(AI33,"0.#"),1)=".",TRUE,FALSE)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AM117">
    <cfRule type="expression" dxfId="2603" priority="13169">
      <formula>IF(RIGHT(TEXT(AE117,"0.#"),1)=".",FALSE,TRUE)</formula>
    </cfRule>
    <cfRule type="expression" dxfId="2602" priority="13170">
      <formula>IF(RIGHT(TEXT(AE117,"0.#"),1)=".",TRUE,FALSE)</formula>
    </cfRule>
  </conditionalFormatting>
  <conditionalFormatting sqref="AI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48:AO867">
    <cfRule type="expression" dxfId="2515" priority="6645">
      <formula>IF(AND(AL848&gt;=0, RIGHT(TEXT(AL848,"0.#"),1)&lt;&gt;"."),TRUE,FALSE)</formula>
    </cfRule>
    <cfRule type="expression" dxfId="2514" priority="6646">
      <formula>IF(AND(AL848&gt;=0, RIGHT(TEXT(AL848,"0.#"),1)="."),TRUE,FALSE)</formula>
    </cfRule>
    <cfRule type="expression" dxfId="2513" priority="6647">
      <formula>IF(AND(AL848&lt;0, RIGHT(TEXT(AL848,"0.#"),1)&lt;&gt;"."),TRUE,FALSE)</formula>
    </cfRule>
    <cfRule type="expression" dxfId="2512" priority="6648">
      <formula>IF(AND(AL848&lt;0, RIGHT(TEXT(AL848,"0.#"),1)="."),TRUE,FALSE)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48:Y867">
    <cfRule type="expression" dxfId="2441" priority="2973">
      <formula>IF(RIGHT(TEXT(Y848,"0.#"),1)=".",FALSE,TRUE)</formula>
    </cfRule>
    <cfRule type="expression" dxfId="2440" priority="2974">
      <formula>IF(RIGHT(TEXT(Y848,"0.#"),1)=".",TRUE,FALSE)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3:AO1132">
    <cfRule type="expression" dxfId="2411" priority="2879">
      <formula>IF(AND(AL1103&gt;=0, RIGHT(TEXT(AL1103,"0.#"),1)&lt;&gt;"."),TRUE,FALSE)</formula>
    </cfRule>
    <cfRule type="expression" dxfId="2410" priority="2880">
      <formula>IF(AND(AL1103&gt;=0, RIGHT(TEXT(AL1103,"0.#"),1)="."),TRUE,FALSE)</formula>
    </cfRule>
    <cfRule type="expression" dxfId="2409" priority="2881">
      <formula>IF(AND(AL1103&lt;0, RIGHT(TEXT(AL1103,"0.#"),1)&lt;&gt;"."),TRUE,FALSE)</formula>
    </cfRule>
    <cfRule type="expression" dxfId="2408" priority="2882">
      <formula>IF(AND(AL1103&lt;0, RIGHT(TEXT(AL1103,"0.#"),1)="."),TRUE,FALSE)</formula>
    </cfRule>
  </conditionalFormatting>
  <conditionalFormatting sqref="Y1103:Y1132">
    <cfRule type="expression" dxfId="2407" priority="2877">
      <formula>IF(RIGHT(TEXT(Y1103,"0.#"),1)=".",FALSE,TRUE)</formula>
    </cfRule>
    <cfRule type="expression" dxfId="2406" priority="2878">
      <formula>IF(RIGHT(TEXT(Y1103,"0.#"),1)=".",TRUE,FALSE)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8:AO847">
    <cfRule type="expression" dxfId="2397" priority="2831">
      <formula>IF(AND(AL838&gt;=0, RIGHT(TEXT(AL838,"0.#"),1)&lt;&gt;"."),TRUE,FALSE)</formula>
    </cfRule>
    <cfRule type="expression" dxfId="2396" priority="2832">
      <formula>IF(AND(AL838&gt;=0, RIGHT(TEXT(AL838,"0.#"),1)="."),TRUE,FALSE)</formula>
    </cfRule>
    <cfRule type="expression" dxfId="2395" priority="2833">
      <formula>IF(AND(AL838&lt;0, RIGHT(TEXT(AL838,"0.#"),1)&lt;&gt;"."),TRUE,FALSE)</formula>
    </cfRule>
    <cfRule type="expression" dxfId="2394" priority="2834">
      <formula>IF(AND(AL838&lt;0, RIGHT(TEXT(AL838,"0.#"),1)="."),TRUE,FALSE)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3:Y900">
    <cfRule type="expression" dxfId="2077" priority="2089">
      <formula>IF(RIGHT(TEXT(Y873,"0.#"),1)=".",FALSE,TRUE)</formula>
    </cfRule>
    <cfRule type="expression" dxfId="2076" priority="2090">
      <formula>IF(RIGHT(TEXT(Y873,"0.#"),1)=".",TRUE,FALSE)</formula>
    </cfRule>
  </conditionalFormatting>
  <conditionalFormatting sqref="Y871:Y872">
    <cfRule type="expression" dxfId="2075" priority="2083">
      <formula>IF(RIGHT(TEXT(Y871,"0.#"),1)=".",FALSE,TRUE)</formula>
    </cfRule>
    <cfRule type="expression" dxfId="2074" priority="2084">
      <formula>IF(RIGHT(TEXT(Y871,"0.#"),1)=".",TRUE,FALSE)</formula>
    </cfRule>
  </conditionalFormatting>
  <conditionalFormatting sqref="Y906:Y933">
    <cfRule type="expression" dxfId="2073" priority="2077">
      <formula>IF(RIGHT(TEXT(Y906,"0.#"),1)=".",FALSE,TRUE)</formula>
    </cfRule>
    <cfRule type="expression" dxfId="2072" priority="2078">
      <formula>IF(RIGHT(TEXT(Y906,"0.#"),1)=".",TRUE,FALSE)</formula>
    </cfRule>
  </conditionalFormatting>
  <conditionalFormatting sqref="Y904:Y905">
    <cfRule type="expression" dxfId="2071" priority="2071">
      <formula>IF(RIGHT(TEXT(Y904,"0.#"),1)=".",FALSE,TRUE)</formula>
    </cfRule>
    <cfRule type="expression" dxfId="2070" priority="2072">
      <formula>IF(RIGHT(TEXT(Y904,"0.#"),1)=".",TRUE,FALSE)</formula>
    </cfRule>
  </conditionalFormatting>
  <conditionalFormatting sqref="Y939:Y966">
    <cfRule type="expression" dxfId="2069" priority="2065">
      <formula>IF(RIGHT(TEXT(Y939,"0.#"),1)=".",FALSE,TRUE)</formula>
    </cfRule>
    <cfRule type="expression" dxfId="2068" priority="2066">
      <formula>IF(RIGHT(TEXT(Y939,"0.#"),1)=".",TRUE,FALSE)</formula>
    </cfRule>
  </conditionalFormatting>
  <conditionalFormatting sqref="Y937:Y938">
    <cfRule type="expression" dxfId="2067" priority="2059">
      <formula>IF(RIGHT(TEXT(Y937,"0.#"),1)=".",FALSE,TRUE)</formula>
    </cfRule>
    <cfRule type="expression" dxfId="2066" priority="2060">
      <formula>IF(RIGHT(TEXT(Y937,"0.#"),1)=".",TRUE,FALSE)</formula>
    </cfRule>
  </conditionalFormatting>
  <conditionalFormatting sqref="Y972:Y999">
    <cfRule type="expression" dxfId="2065" priority="2053">
      <formula>IF(RIGHT(TEXT(Y972,"0.#"),1)=".",FALSE,TRUE)</formula>
    </cfRule>
    <cfRule type="expression" dxfId="2064" priority="2054">
      <formula>IF(RIGHT(TEXT(Y972,"0.#"),1)=".",TRUE,FALSE)</formula>
    </cfRule>
  </conditionalFormatting>
  <conditionalFormatting sqref="Y970:Y971">
    <cfRule type="expression" dxfId="2063" priority="2047">
      <formula>IF(RIGHT(TEXT(Y970,"0.#"),1)=".",FALSE,TRUE)</formula>
    </cfRule>
    <cfRule type="expression" dxfId="2062" priority="2048">
      <formula>IF(RIGHT(TEXT(Y970,"0.#"),1)=".",TRUE,FALSE)</formula>
    </cfRule>
  </conditionalFormatting>
  <conditionalFormatting sqref="Y1005:Y1032">
    <cfRule type="expression" dxfId="2061" priority="2041">
      <formula>IF(RIGHT(TEXT(Y1005,"0.#"),1)=".",FALSE,TRUE)</formula>
    </cfRule>
    <cfRule type="expression" dxfId="2060" priority="2042">
      <formula>IF(RIGHT(TEXT(Y1005,"0.#"),1)=".",TRUE,FALSE)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1:AO900">
    <cfRule type="expression" dxfId="1979" priority="2091">
      <formula>IF(AND(AL881&gt;=0, RIGHT(TEXT(AL881,"0.#"),1)&lt;&gt;"."),TRUE,FALSE)</formula>
    </cfRule>
    <cfRule type="expression" dxfId="1978" priority="2092">
      <formula>IF(AND(AL881&gt;=0, RIGHT(TEXT(AL881,"0.#"),1)="."),TRUE,FALSE)</formula>
    </cfRule>
    <cfRule type="expression" dxfId="1977" priority="2093">
      <formula>IF(AND(AL881&lt;0, RIGHT(TEXT(AL881,"0.#"),1)&lt;&gt;"."),TRUE,FALSE)</formula>
    </cfRule>
    <cfRule type="expression" dxfId="1976" priority="2094">
      <formula>IF(AND(AL881&lt;0, RIGHT(TEXT(AL881,"0.#"),1)="."),TRUE,FALSE)</formula>
    </cfRule>
  </conditionalFormatting>
  <conditionalFormatting sqref="AL871:AO880">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839">
    <cfRule type="expression" dxfId="717" priority="17">
      <formula>IF(RIGHT(TEXT(Y839,"0.#"),1)=".",FALSE,TRUE)</formula>
    </cfRule>
    <cfRule type="expression" dxfId="716" priority="18">
      <formula>IF(RIGHT(TEXT(Y839,"0.#"),1)=".",TRUE,FALSE)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566</v>
      </c>
      <c r="C2" s="13" t="str">
        <f>IF(B2="","",A2)</f>
        <v>医療分野の研究開発関連</v>
      </c>
      <c r="D2" s="13" t="str">
        <f>IF(C2="","",IF(D1&lt;&gt;"",CONCATENATE(D1,"、",C2),C2))</f>
        <v>医療分野の研究開発関連</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2"/>
      <c r="Z2" s="423"/>
      <c r="AA2" s="424"/>
      <c r="AB2" s="1016" t="s">
        <v>11</v>
      </c>
      <c r="AC2" s="1017"/>
      <c r="AD2" s="1018"/>
      <c r="AE2" s="386" t="s">
        <v>397</v>
      </c>
      <c r="AF2" s="386"/>
      <c r="AG2" s="386"/>
      <c r="AH2" s="386"/>
      <c r="AI2" s="386" t="s">
        <v>395</v>
      </c>
      <c r="AJ2" s="386"/>
      <c r="AK2" s="386"/>
      <c r="AL2" s="386"/>
      <c r="AM2" s="386" t="s">
        <v>424</v>
      </c>
      <c r="AN2" s="386"/>
      <c r="AO2" s="386"/>
      <c r="AP2" s="379"/>
      <c r="AQ2" s="180" t="s">
        <v>235</v>
      </c>
      <c r="AR2" s="173"/>
      <c r="AS2" s="173"/>
      <c r="AT2" s="174"/>
      <c r="AU2" s="384" t="s">
        <v>134</v>
      </c>
      <c r="AV2" s="384"/>
      <c r="AW2" s="384"/>
      <c r="AX2" s="385"/>
    </row>
    <row r="3" spans="1:50" ht="18.75" customHeight="1" x14ac:dyDescent="0.15">
      <c r="A3" s="517"/>
      <c r="B3" s="518"/>
      <c r="C3" s="518"/>
      <c r="D3" s="518"/>
      <c r="E3" s="518"/>
      <c r="F3" s="519"/>
      <c r="G3" s="572"/>
      <c r="H3" s="390"/>
      <c r="I3" s="390"/>
      <c r="J3" s="390"/>
      <c r="K3" s="390"/>
      <c r="L3" s="390"/>
      <c r="M3" s="390"/>
      <c r="N3" s="390"/>
      <c r="O3" s="573"/>
      <c r="P3" s="585"/>
      <c r="Q3" s="390"/>
      <c r="R3" s="390"/>
      <c r="S3" s="390"/>
      <c r="T3" s="390"/>
      <c r="U3" s="390"/>
      <c r="V3" s="390"/>
      <c r="W3" s="390"/>
      <c r="X3" s="573"/>
      <c r="Y3" s="1013"/>
      <c r="Z3" s="1014"/>
      <c r="AA3" s="1015"/>
      <c r="AB3" s="1019"/>
      <c r="AC3" s="1020"/>
      <c r="AD3" s="1021"/>
      <c r="AE3" s="387"/>
      <c r="AF3" s="387"/>
      <c r="AG3" s="387"/>
      <c r="AH3" s="387"/>
      <c r="AI3" s="387"/>
      <c r="AJ3" s="387"/>
      <c r="AK3" s="387"/>
      <c r="AL3" s="387"/>
      <c r="AM3" s="387"/>
      <c r="AN3" s="387"/>
      <c r="AO3" s="387"/>
      <c r="AP3" s="343"/>
      <c r="AQ3" s="274"/>
      <c r="AR3" s="275"/>
      <c r="AS3" s="141" t="s">
        <v>236</v>
      </c>
      <c r="AT3" s="176"/>
      <c r="AU3" s="275"/>
      <c r="AV3" s="275"/>
      <c r="AW3" s="390" t="s">
        <v>181</v>
      </c>
      <c r="AX3" s="391"/>
    </row>
    <row r="4" spans="1:50" ht="22.5" customHeight="1" x14ac:dyDescent="0.15">
      <c r="A4" s="520"/>
      <c r="B4" s="518"/>
      <c r="C4" s="518"/>
      <c r="D4" s="518"/>
      <c r="E4" s="518"/>
      <c r="F4" s="519"/>
      <c r="G4" s="545"/>
      <c r="H4" s="1022"/>
      <c r="I4" s="1022"/>
      <c r="J4" s="1022"/>
      <c r="K4" s="1022"/>
      <c r="L4" s="1022"/>
      <c r="M4" s="1022"/>
      <c r="N4" s="1022"/>
      <c r="O4" s="1023"/>
      <c r="P4" s="165"/>
      <c r="Q4" s="1030"/>
      <c r="R4" s="1030"/>
      <c r="S4" s="1030"/>
      <c r="T4" s="1030"/>
      <c r="U4" s="1030"/>
      <c r="V4" s="1030"/>
      <c r="W4" s="1030"/>
      <c r="X4" s="1031"/>
      <c r="Y4" s="1008" t="s">
        <v>12</v>
      </c>
      <c r="Z4" s="1009"/>
      <c r="AA4" s="1010"/>
      <c r="AB4" s="556"/>
      <c r="AC4" s="1011"/>
      <c r="AD4" s="1011"/>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7" t="s">
        <v>54</v>
      </c>
      <c r="Z5" s="1005"/>
      <c r="AA5" s="1006"/>
      <c r="AB5" s="527"/>
      <c r="AC5" s="1007"/>
      <c r="AD5" s="1007"/>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182</v>
      </c>
      <c r="AC6" s="1037"/>
      <c r="AD6" s="1037"/>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2"/>
      <c r="Z9" s="423"/>
      <c r="AA9" s="424"/>
      <c r="AB9" s="1016" t="s">
        <v>11</v>
      </c>
      <c r="AC9" s="1017"/>
      <c r="AD9" s="1018"/>
      <c r="AE9" s="386" t="s">
        <v>397</v>
      </c>
      <c r="AF9" s="386"/>
      <c r="AG9" s="386"/>
      <c r="AH9" s="386"/>
      <c r="AI9" s="386" t="s">
        <v>395</v>
      </c>
      <c r="AJ9" s="386"/>
      <c r="AK9" s="386"/>
      <c r="AL9" s="386"/>
      <c r="AM9" s="386" t="s">
        <v>424</v>
      </c>
      <c r="AN9" s="386"/>
      <c r="AO9" s="386"/>
      <c r="AP9" s="379"/>
      <c r="AQ9" s="180" t="s">
        <v>235</v>
      </c>
      <c r="AR9" s="173"/>
      <c r="AS9" s="173"/>
      <c r="AT9" s="174"/>
      <c r="AU9" s="384" t="s">
        <v>134</v>
      </c>
      <c r="AV9" s="384"/>
      <c r="AW9" s="384"/>
      <c r="AX9" s="385"/>
    </row>
    <row r="10" spans="1:50" ht="18.75" customHeight="1" x14ac:dyDescent="0.15">
      <c r="A10" s="517"/>
      <c r="B10" s="518"/>
      <c r="C10" s="518"/>
      <c r="D10" s="518"/>
      <c r="E10" s="518"/>
      <c r="F10" s="519"/>
      <c r="G10" s="572"/>
      <c r="H10" s="390"/>
      <c r="I10" s="390"/>
      <c r="J10" s="390"/>
      <c r="K10" s="390"/>
      <c r="L10" s="390"/>
      <c r="M10" s="390"/>
      <c r="N10" s="390"/>
      <c r="O10" s="573"/>
      <c r="P10" s="585"/>
      <c r="Q10" s="390"/>
      <c r="R10" s="390"/>
      <c r="S10" s="390"/>
      <c r="T10" s="390"/>
      <c r="U10" s="390"/>
      <c r="V10" s="390"/>
      <c r="W10" s="390"/>
      <c r="X10" s="573"/>
      <c r="Y10" s="1013"/>
      <c r="Z10" s="1014"/>
      <c r="AA10" s="1015"/>
      <c r="AB10" s="1019"/>
      <c r="AC10" s="1020"/>
      <c r="AD10" s="1021"/>
      <c r="AE10" s="387"/>
      <c r="AF10" s="387"/>
      <c r="AG10" s="387"/>
      <c r="AH10" s="387"/>
      <c r="AI10" s="387"/>
      <c r="AJ10" s="387"/>
      <c r="AK10" s="387"/>
      <c r="AL10" s="387"/>
      <c r="AM10" s="387"/>
      <c r="AN10" s="387"/>
      <c r="AO10" s="387"/>
      <c r="AP10" s="343"/>
      <c r="AQ10" s="274"/>
      <c r="AR10" s="275"/>
      <c r="AS10" s="141" t="s">
        <v>236</v>
      </c>
      <c r="AT10" s="176"/>
      <c r="AU10" s="275"/>
      <c r="AV10" s="275"/>
      <c r="AW10" s="390" t="s">
        <v>181</v>
      </c>
      <c r="AX10" s="391"/>
    </row>
    <row r="11" spans="1:50" ht="22.5" customHeight="1" x14ac:dyDescent="0.15">
      <c r="A11" s="520"/>
      <c r="B11" s="518"/>
      <c r="C11" s="518"/>
      <c r="D11" s="518"/>
      <c r="E11" s="518"/>
      <c r="F11" s="519"/>
      <c r="G11" s="545"/>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6"/>
      <c r="AC11" s="1011"/>
      <c r="AD11" s="1011"/>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7"/>
      <c r="AC12" s="1007"/>
      <c r="AD12" s="1007"/>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182</v>
      </c>
      <c r="AC13" s="1037"/>
      <c r="AD13" s="1037"/>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2"/>
      <c r="Z16" s="423"/>
      <c r="AA16" s="424"/>
      <c r="AB16" s="1016" t="s">
        <v>11</v>
      </c>
      <c r="AC16" s="1017"/>
      <c r="AD16" s="1018"/>
      <c r="AE16" s="386" t="s">
        <v>397</v>
      </c>
      <c r="AF16" s="386"/>
      <c r="AG16" s="386"/>
      <c r="AH16" s="386"/>
      <c r="AI16" s="386" t="s">
        <v>395</v>
      </c>
      <c r="AJ16" s="386"/>
      <c r="AK16" s="386"/>
      <c r="AL16" s="386"/>
      <c r="AM16" s="386" t="s">
        <v>424</v>
      </c>
      <c r="AN16" s="386"/>
      <c r="AO16" s="386"/>
      <c r="AP16" s="379"/>
      <c r="AQ16" s="180" t="s">
        <v>235</v>
      </c>
      <c r="AR16" s="173"/>
      <c r="AS16" s="173"/>
      <c r="AT16" s="174"/>
      <c r="AU16" s="384" t="s">
        <v>134</v>
      </c>
      <c r="AV16" s="384"/>
      <c r="AW16" s="384"/>
      <c r="AX16" s="385"/>
    </row>
    <row r="17" spans="1:50" ht="18.75" customHeight="1" x14ac:dyDescent="0.15">
      <c r="A17" s="517"/>
      <c r="B17" s="518"/>
      <c r="C17" s="518"/>
      <c r="D17" s="518"/>
      <c r="E17" s="518"/>
      <c r="F17" s="519"/>
      <c r="G17" s="572"/>
      <c r="H17" s="390"/>
      <c r="I17" s="390"/>
      <c r="J17" s="390"/>
      <c r="K17" s="390"/>
      <c r="L17" s="390"/>
      <c r="M17" s="390"/>
      <c r="N17" s="390"/>
      <c r="O17" s="573"/>
      <c r="P17" s="585"/>
      <c r="Q17" s="390"/>
      <c r="R17" s="390"/>
      <c r="S17" s="390"/>
      <c r="T17" s="390"/>
      <c r="U17" s="390"/>
      <c r="V17" s="390"/>
      <c r="W17" s="390"/>
      <c r="X17" s="573"/>
      <c r="Y17" s="1013"/>
      <c r="Z17" s="1014"/>
      <c r="AA17" s="1015"/>
      <c r="AB17" s="1019"/>
      <c r="AC17" s="1020"/>
      <c r="AD17" s="1021"/>
      <c r="AE17" s="387"/>
      <c r="AF17" s="387"/>
      <c r="AG17" s="387"/>
      <c r="AH17" s="387"/>
      <c r="AI17" s="387"/>
      <c r="AJ17" s="387"/>
      <c r="AK17" s="387"/>
      <c r="AL17" s="387"/>
      <c r="AM17" s="387"/>
      <c r="AN17" s="387"/>
      <c r="AO17" s="387"/>
      <c r="AP17" s="343"/>
      <c r="AQ17" s="274"/>
      <c r="AR17" s="275"/>
      <c r="AS17" s="141" t="s">
        <v>236</v>
      </c>
      <c r="AT17" s="176"/>
      <c r="AU17" s="275"/>
      <c r="AV17" s="275"/>
      <c r="AW17" s="390" t="s">
        <v>181</v>
      </c>
      <c r="AX17" s="391"/>
    </row>
    <row r="18" spans="1:50" ht="22.5" customHeight="1" x14ac:dyDescent="0.15">
      <c r="A18" s="520"/>
      <c r="B18" s="518"/>
      <c r="C18" s="518"/>
      <c r="D18" s="518"/>
      <c r="E18" s="518"/>
      <c r="F18" s="519"/>
      <c r="G18" s="545"/>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6"/>
      <c r="AC18" s="1011"/>
      <c r="AD18" s="1011"/>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7"/>
      <c r="AC19" s="1007"/>
      <c r="AD19" s="1007"/>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182</v>
      </c>
      <c r="AC20" s="1037"/>
      <c r="AD20" s="1037"/>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2"/>
      <c r="Z23" s="423"/>
      <c r="AA23" s="424"/>
      <c r="AB23" s="1016" t="s">
        <v>11</v>
      </c>
      <c r="AC23" s="1017"/>
      <c r="AD23" s="1018"/>
      <c r="AE23" s="386" t="s">
        <v>397</v>
      </c>
      <c r="AF23" s="386"/>
      <c r="AG23" s="386"/>
      <c r="AH23" s="386"/>
      <c r="AI23" s="386" t="s">
        <v>395</v>
      </c>
      <c r="AJ23" s="386"/>
      <c r="AK23" s="386"/>
      <c r="AL23" s="386"/>
      <c r="AM23" s="386" t="s">
        <v>424</v>
      </c>
      <c r="AN23" s="386"/>
      <c r="AO23" s="386"/>
      <c r="AP23" s="379"/>
      <c r="AQ23" s="180" t="s">
        <v>235</v>
      </c>
      <c r="AR23" s="173"/>
      <c r="AS23" s="173"/>
      <c r="AT23" s="174"/>
      <c r="AU23" s="384" t="s">
        <v>134</v>
      </c>
      <c r="AV23" s="384"/>
      <c r="AW23" s="384"/>
      <c r="AX23" s="385"/>
    </row>
    <row r="24" spans="1:50" ht="18.75" customHeight="1" x14ac:dyDescent="0.15">
      <c r="A24" s="517"/>
      <c r="B24" s="518"/>
      <c r="C24" s="518"/>
      <c r="D24" s="518"/>
      <c r="E24" s="518"/>
      <c r="F24" s="519"/>
      <c r="G24" s="572"/>
      <c r="H24" s="390"/>
      <c r="I24" s="390"/>
      <c r="J24" s="390"/>
      <c r="K24" s="390"/>
      <c r="L24" s="390"/>
      <c r="M24" s="390"/>
      <c r="N24" s="390"/>
      <c r="O24" s="573"/>
      <c r="P24" s="585"/>
      <c r="Q24" s="390"/>
      <c r="R24" s="390"/>
      <c r="S24" s="390"/>
      <c r="T24" s="390"/>
      <c r="U24" s="390"/>
      <c r="V24" s="390"/>
      <c r="W24" s="390"/>
      <c r="X24" s="573"/>
      <c r="Y24" s="1013"/>
      <c r="Z24" s="1014"/>
      <c r="AA24" s="1015"/>
      <c r="AB24" s="1019"/>
      <c r="AC24" s="1020"/>
      <c r="AD24" s="1021"/>
      <c r="AE24" s="387"/>
      <c r="AF24" s="387"/>
      <c r="AG24" s="387"/>
      <c r="AH24" s="387"/>
      <c r="AI24" s="387"/>
      <c r="AJ24" s="387"/>
      <c r="AK24" s="387"/>
      <c r="AL24" s="387"/>
      <c r="AM24" s="387"/>
      <c r="AN24" s="387"/>
      <c r="AO24" s="387"/>
      <c r="AP24" s="343"/>
      <c r="AQ24" s="274"/>
      <c r="AR24" s="275"/>
      <c r="AS24" s="141" t="s">
        <v>236</v>
      </c>
      <c r="AT24" s="176"/>
      <c r="AU24" s="275"/>
      <c r="AV24" s="275"/>
      <c r="AW24" s="390" t="s">
        <v>181</v>
      </c>
      <c r="AX24" s="391"/>
    </row>
    <row r="25" spans="1:50" ht="22.5" customHeight="1" x14ac:dyDescent="0.15">
      <c r="A25" s="520"/>
      <c r="B25" s="518"/>
      <c r="C25" s="518"/>
      <c r="D25" s="518"/>
      <c r="E25" s="518"/>
      <c r="F25" s="519"/>
      <c r="G25" s="545"/>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6"/>
      <c r="AC25" s="1011"/>
      <c r="AD25" s="1011"/>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7"/>
      <c r="AC26" s="1007"/>
      <c r="AD26" s="1007"/>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182</v>
      </c>
      <c r="AC27" s="1037"/>
      <c r="AD27" s="1037"/>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2"/>
      <c r="Z30" s="423"/>
      <c r="AA30" s="424"/>
      <c r="AB30" s="1016" t="s">
        <v>11</v>
      </c>
      <c r="AC30" s="1017"/>
      <c r="AD30" s="1018"/>
      <c r="AE30" s="386" t="s">
        <v>397</v>
      </c>
      <c r="AF30" s="386"/>
      <c r="AG30" s="386"/>
      <c r="AH30" s="386"/>
      <c r="AI30" s="386" t="s">
        <v>395</v>
      </c>
      <c r="AJ30" s="386"/>
      <c r="AK30" s="386"/>
      <c r="AL30" s="386"/>
      <c r="AM30" s="386" t="s">
        <v>424</v>
      </c>
      <c r="AN30" s="386"/>
      <c r="AO30" s="386"/>
      <c r="AP30" s="379"/>
      <c r="AQ30" s="180" t="s">
        <v>235</v>
      </c>
      <c r="AR30" s="173"/>
      <c r="AS30" s="173"/>
      <c r="AT30" s="174"/>
      <c r="AU30" s="384" t="s">
        <v>134</v>
      </c>
      <c r="AV30" s="384"/>
      <c r="AW30" s="384"/>
      <c r="AX30" s="385"/>
    </row>
    <row r="31" spans="1:50" ht="18.75" customHeight="1" x14ac:dyDescent="0.15">
      <c r="A31" s="517"/>
      <c r="B31" s="518"/>
      <c r="C31" s="518"/>
      <c r="D31" s="518"/>
      <c r="E31" s="518"/>
      <c r="F31" s="519"/>
      <c r="G31" s="572"/>
      <c r="H31" s="390"/>
      <c r="I31" s="390"/>
      <c r="J31" s="390"/>
      <c r="K31" s="390"/>
      <c r="L31" s="390"/>
      <c r="M31" s="390"/>
      <c r="N31" s="390"/>
      <c r="O31" s="573"/>
      <c r="P31" s="585"/>
      <c r="Q31" s="390"/>
      <c r="R31" s="390"/>
      <c r="S31" s="390"/>
      <c r="T31" s="390"/>
      <c r="U31" s="390"/>
      <c r="V31" s="390"/>
      <c r="W31" s="390"/>
      <c r="X31" s="573"/>
      <c r="Y31" s="1013"/>
      <c r="Z31" s="1014"/>
      <c r="AA31" s="1015"/>
      <c r="AB31" s="1019"/>
      <c r="AC31" s="1020"/>
      <c r="AD31" s="1021"/>
      <c r="AE31" s="387"/>
      <c r="AF31" s="387"/>
      <c r="AG31" s="387"/>
      <c r="AH31" s="387"/>
      <c r="AI31" s="387"/>
      <c r="AJ31" s="387"/>
      <c r="AK31" s="387"/>
      <c r="AL31" s="387"/>
      <c r="AM31" s="387"/>
      <c r="AN31" s="387"/>
      <c r="AO31" s="387"/>
      <c r="AP31" s="343"/>
      <c r="AQ31" s="274"/>
      <c r="AR31" s="275"/>
      <c r="AS31" s="141" t="s">
        <v>236</v>
      </c>
      <c r="AT31" s="176"/>
      <c r="AU31" s="275"/>
      <c r="AV31" s="275"/>
      <c r="AW31" s="390" t="s">
        <v>181</v>
      </c>
      <c r="AX31" s="391"/>
    </row>
    <row r="32" spans="1:50" ht="22.5" customHeight="1" x14ac:dyDescent="0.15">
      <c r="A32" s="520"/>
      <c r="B32" s="518"/>
      <c r="C32" s="518"/>
      <c r="D32" s="518"/>
      <c r="E32" s="518"/>
      <c r="F32" s="519"/>
      <c r="G32" s="545"/>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6"/>
      <c r="AC32" s="1011"/>
      <c r="AD32" s="1011"/>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7"/>
      <c r="AC33" s="1007"/>
      <c r="AD33" s="1007"/>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182</v>
      </c>
      <c r="AC34" s="1037"/>
      <c r="AD34" s="1037"/>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2"/>
      <c r="Z37" s="423"/>
      <c r="AA37" s="424"/>
      <c r="AB37" s="1016" t="s">
        <v>11</v>
      </c>
      <c r="AC37" s="1017"/>
      <c r="AD37" s="1018"/>
      <c r="AE37" s="386" t="s">
        <v>397</v>
      </c>
      <c r="AF37" s="386"/>
      <c r="AG37" s="386"/>
      <c r="AH37" s="386"/>
      <c r="AI37" s="386" t="s">
        <v>395</v>
      </c>
      <c r="AJ37" s="386"/>
      <c r="AK37" s="386"/>
      <c r="AL37" s="386"/>
      <c r="AM37" s="386" t="s">
        <v>424</v>
      </c>
      <c r="AN37" s="386"/>
      <c r="AO37" s="386"/>
      <c r="AP37" s="379"/>
      <c r="AQ37" s="180" t="s">
        <v>235</v>
      </c>
      <c r="AR37" s="173"/>
      <c r="AS37" s="173"/>
      <c r="AT37" s="174"/>
      <c r="AU37" s="384" t="s">
        <v>134</v>
      </c>
      <c r="AV37" s="384"/>
      <c r="AW37" s="384"/>
      <c r="AX37" s="385"/>
    </row>
    <row r="38" spans="1:50" ht="18.75" customHeight="1" x14ac:dyDescent="0.15">
      <c r="A38" s="517"/>
      <c r="B38" s="518"/>
      <c r="C38" s="518"/>
      <c r="D38" s="518"/>
      <c r="E38" s="518"/>
      <c r="F38" s="519"/>
      <c r="G38" s="572"/>
      <c r="H38" s="390"/>
      <c r="I38" s="390"/>
      <c r="J38" s="390"/>
      <c r="K38" s="390"/>
      <c r="L38" s="390"/>
      <c r="M38" s="390"/>
      <c r="N38" s="390"/>
      <c r="O38" s="573"/>
      <c r="P38" s="585"/>
      <c r="Q38" s="390"/>
      <c r="R38" s="390"/>
      <c r="S38" s="390"/>
      <c r="T38" s="390"/>
      <c r="U38" s="390"/>
      <c r="V38" s="390"/>
      <c r="W38" s="390"/>
      <c r="X38" s="573"/>
      <c r="Y38" s="1013"/>
      <c r="Z38" s="1014"/>
      <c r="AA38" s="1015"/>
      <c r="AB38" s="1019"/>
      <c r="AC38" s="1020"/>
      <c r="AD38" s="1021"/>
      <c r="AE38" s="387"/>
      <c r="AF38" s="387"/>
      <c r="AG38" s="387"/>
      <c r="AH38" s="387"/>
      <c r="AI38" s="387"/>
      <c r="AJ38" s="387"/>
      <c r="AK38" s="387"/>
      <c r="AL38" s="387"/>
      <c r="AM38" s="387"/>
      <c r="AN38" s="387"/>
      <c r="AO38" s="387"/>
      <c r="AP38" s="343"/>
      <c r="AQ38" s="274"/>
      <c r="AR38" s="275"/>
      <c r="AS38" s="141" t="s">
        <v>236</v>
      </c>
      <c r="AT38" s="176"/>
      <c r="AU38" s="275"/>
      <c r="AV38" s="275"/>
      <c r="AW38" s="390" t="s">
        <v>181</v>
      </c>
      <c r="AX38" s="391"/>
    </row>
    <row r="39" spans="1:50" ht="22.5" customHeight="1" x14ac:dyDescent="0.15">
      <c r="A39" s="520"/>
      <c r="B39" s="518"/>
      <c r="C39" s="518"/>
      <c r="D39" s="518"/>
      <c r="E39" s="518"/>
      <c r="F39" s="519"/>
      <c r="G39" s="545"/>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6"/>
      <c r="AC39" s="1011"/>
      <c r="AD39" s="1011"/>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7"/>
      <c r="AC40" s="1007"/>
      <c r="AD40" s="1007"/>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182</v>
      </c>
      <c r="AC41" s="1037"/>
      <c r="AD41" s="1037"/>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2"/>
      <c r="Z44" s="423"/>
      <c r="AA44" s="424"/>
      <c r="AB44" s="1016" t="s">
        <v>11</v>
      </c>
      <c r="AC44" s="1017"/>
      <c r="AD44" s="1018"/>
      <c r="AE44" s="386" t="s">
        <v>397</v>
      </c>
      <c r="AF44" s="386"/>
      <c r="AG44" s="386"/>
      <c r="AH44" s="386"/>
      <c r="AI44" s="386" t="s">
        <v>395</v>
      </c>
      <c r="AJ44" s="386"/>
      <c r="AK44" s="386"/>
      <c r="AL44" s="386"/>
      <c r="AM44" s="386" t="s">
        <v>424</v>
      </c>
      <c r="AN44" s="386"/>
      <c r="AO44" s="386"/>
      <c r="AP44" s="379"/>
      <c r="AQ44" s="180" t="s">
        <v>235</v>
      </c>
      <c r="AR44" s="173"/>
      <c r="AS44" s="173"/>
      <c r="AT44" s="174"/>
      <c r="AU44" s="384" t="s">
        <v>134</v>
      </c>
      <c r="AV44" s="384"/>
      <c r="AW44" s="384"/>
      <c r="AX44" s="385"/>
    </row>
    <row r="45" spans="1:50" ht="18.75" customHeight="1" x14ac:dyDescent="0.15">
      <c r="A45" s="517"/>
      <c r="B45" s="518"/>
      <c r="C45" s="518"/>
      <c r="D45" s="518"/>
      <c r="E45" s="518"/>
      <c r="F45" s="519"/>
      <c r="G45" s="572"/>
      <c r="H45" s="390"/>
      <c r="I45" s="390"/>
      <c r="J45" s="390"/>
      <c r="K45" s="390"/>
      <c r="L45" s="390"/>
      <c r="M45" s="390"/>
      <c r="N45" s="390"/>
      <c r="O45" s="573"/>
      <c r="P45" s="585"/>
      <c r="Q45" s="390"/>
      <c r="R45" s="390"/>
      <c r="S45" s="390"/>
      <c r="T45" s="390"/>
      <c r="U45" s="390"/>
      <c r="V45" s="390"/>
      <c r="W45" s="390"/>
      <c r="X45" s="573"/>
      <c r="Y45" s="1013"/>
      <c r="Z45" s="1014"/>
      <c r="AA45" s="1015"/>
      <c r="AB45" s="1019"/>
      <c r="AC45" s="1020"/>
      <c r="AD45" s="1021"/>
      <c r="AE45" s="387"/>
      <c r="AF45" s="387"/>
      <c r="AG45" s="387"/>
      <c r="AH45" s="387"/>
      <c r="AI45" s="387"/>
      <c r="AJ45" s="387"/>
      <c r="AK45" s="387"/>
      <c r="AL45" s="387"/>
      <c r="AM45" s="387"/>
      <c r="AN45" s="387"/>
      <c r="AO45" s="387"/>
      <c r="AP45" s="343"/>
      <c r="AQ45" s="274"/>
      <c r="AR45" s="275"/>
      <c r="AS45" s="141" t="s">
        <v>236</v>
      </c>
      <c r="AT45" s="176"/>
      <c r="AU45" s="275"/>
      <c r="AV45" s="275"/>
      <c r="AW45" s="390" t="s">
        <v>181</v>
      </c>
      <c r="AX45" s="391"/>
    </row>
    <row r="46" spans="1:50" ht="22.5" customHeight="1" x14ac:dyDescent="0.15">
      <c r="A46" s="520"/>
      <c r="B46" s="518"/>
      <c r="C46" s="518"/>
      <c r="D46" s="518"/>
      <c r="E46" s="518"/>
      <c r="F46" s="519"/>
      <c r="G46" s="545"/>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6"/>
      <c r="AC46" s="1011"/>
      <c r="AD46" s="1011"/>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7"/>
      <c r="AC47" s="1007"/>
      <c r="AD47" s="1007"/>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182</v>
      </c>
      <c r="AC48" s="1037"/>
      <c r="AD48" s="1037"/>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2"/>
      <c r="Z51" s="423"/>
      <c r="AA51" s="424"/>
      <c r="AB51" s="379" t="s">
        <v>11</v>
      </c>
      <c r="AC51" s="1017"/>
      <c r="AD51" s="1018"/>
      <c r="AE51" s="386" t="s">
        <v>397</v>
      </c>
      <c r="AF51" s="386"/>
      <c r="AG51" s="386"/>
      <c r="AH51" s="386"/>
      <c r="AI51" s="386" t="s">
        <v>395</v>
      </c>
      <c r="AJ51" s="386"/>
      <c r="AK51" s="386"/>
      <c r="AL51" s="386"/>
      <c r="AM51" s="386" t="s">
        <v>424</v>
      </c>
      <c r="AN51" s="386"/>
      <c r="AO51" s="386"/>
      <c r="AP51" s="379"/>
      <c r="AQ51" s="180" t="s">
        <v>235</v>
      </c>
      <c r="AR51" s="173"/>
      <c r="AS51" s="173"/>
      <c r="AT51" s="174"/>
      <c r="AU51" s="384" t="s">
        <v>134</v>
      </c>
      <c r="AV51" s="384"/>
      <c r="AW51" s="384"/>
      <c r="AX51" s="385"/>
    </row>
    <row r="52" spans="1:50" ht="18.75" customHeight="1" x14ac:dyDescent="0.15">
      <c r="A52" s="517"/>
      <c r="B52" s="518"/>
      <c r="C52" s="518"/>
      <c r="D52" s="518"/>
      <c r="E52" s="518"/>
      <c r="F52" s="519"/>
      <c r="G52" s="572"/>
      <c r="H52" s="390"/>
      <c r="I52" s="390"/>
      <c r="J52" s="390"/>
      <c r="K52" s="390"/>
      <c r="L52" s="390"/>
      <c r="M52" s="390"/>
      <c r="N52" s="390"/>
      <c r="O52" s="573"/>
      <c r="P52" s="585"/>
      <c r="Q52" s="390"/>
      <c r="R52" s="390"/>
      <c r="S52" s="390"/>
      <c r="T52" s="390"/>
      <c r="U52" s="390"/>
      <c r="V52" s="390"/>
      <c r="W52" s="390"/>
      <c r="X52" s="573"/>
      <c r="Y52" s="1013"/>
      <c r="Z52" s="1014"/>
      <c r="AA52" s="1015"/>
      <c r="AB52" s="1019"/>
      <c r="AC52" s="1020"/>
      <c r="AD52" s="1021"/>
      <c r="AE52" s="387"/>
      <c r="AF52" s="387"/>
      <c r="AG52" s="387"/>
      <c r="AH52" s="387"/>
      <c r="AI52" s="387"/>
      <c r="AJ52" s="387"/>
      <c r="AK52" s="387"/>
      <c r="AL52" s="387"/>
      <c r="AM52" s="387"/>
      <c r="AN52" s="387"/>
      <c r="AO52" s="387"/>
      <c r="AP52" s="343"/>
      <c r="AQ52" s="274"/>
      <c r="AR52" s="275"/>
      <c r="AS52" s="141" t="s">
        <v>236</v>
      </c>
      <c r="AT52" s="176"/>
      <c r="AU52" s="275"/>
      <c r="AV52" s="275"/>
      <c r="AW52" s="390" t="s">
        <v>181</v>
      </c>
      <c r="AX52" s="391"/>
    </row>
    <row r="53" spans="1:50" ht="22.5" customHeight="1" x14ac:dyDescent="0.15">
      <c r="A53" s="520"/>
      <c r="B53" s="518"/>
      <c r="C53" s="518"/>
      <c r="D53" s="518"/>
      <c r="E53" s="518"/>
      <c r="F53" s="519"/>
      <c r="G53" s="545"/>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6"/>
      <c r="AC53" s="1011"/>
      <c r="AD53" s="1011"/>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7"/>
      <c r="AC54" s="1007"/>
      <c r="AD54" s="1007"/>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182</v>
      </c>
      <c r="AC55" s="1037"/>
      <c r="AD55" s="1037"/>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2"/>
      <c r="Z58" s="423"/>
      <c r="AA58" s="424"/>
      <c r="AB58" s="1016" t="s">
        <v>11</v>
      </c>
      <c r="AC58" s="1017"/>
      <c r="AD58" s="1018"/>
      <c r="AE58" s="386" t="s">
        <v>397</v>
      </c>
      <c r="AF58" s="386"/>
      <c r="AG58" s="386"/>
      <c r="AH58" s="386"/>
      <c r="AI58" s="386" t="s">
        <v>395</v>
      </c>
      <c r="AJ58" s="386"/>
      <c r="AK58" s="386"/>
      <c r="AL58" s="386"/>
      <c r="AM58" s="386" t="s">
        <v>424</v>
      </c>
      <c r="AN58" s="386"/>
      <c r="AO58" s="386"/>
      <c r="AP58" s="379"/>
      <c r="AQ58" s="180" t="s">
        <v>235</v>
      </c>
      <c r="AR58" s="173"/>
      <c r="AS58" s="173"/>
      <c r="AT58" s="174"/>
      <c r="AU58" s="384" t="s">
        <v>134</v>
      </c>
      <c r="AV58" s="384"/>
      <c r="AW58" s="384"/>
      <c r="AX58" s="385"/>
    </row>
    <row r="59" spans="1:50" ht="18.75" customHeight="1" x14ac:dyDescent="0.15">
      <c r="A59" s="517"/>
      <c r="B59" s="518"/>
      <c r="C59" s="518"/>
      <c r="D59" s="518"/>
      <c r="E59" s="518"/>
      <c r="F59" s="519"/>
      <c r="G59" s="572"/>
      <c r="H59" s="390"/>
      <c r="I59" s="390"/>
      <c r="J59" s="390"/>
      <c r="K59" s="390"/>
      <c r="L59" s="390"/>
      <c r="M59" s="390"/>
      <c r="N59" s="390"/>
      <c r="O59" s="573"/>
      <c r="P59" s="585"/>
      <c r="Q59" s="390"/>
      <c r="R59" s="390"/>
      <c r="S59" s="390"/>
      <c r="T59" s="390"/>
      <c r="U59" s="390"/>
      <c r="V59" s="390"/>
      <c r="W59" s="390"/>
      <c r="X59" s="573"/>
      <c r="Y59" s="1013"/>
      <c r="Z59" s="1014"/>
      <c r="AA59" s="1015"/>
      <c r="AB59" s="1019"/>
      <c r="AC59" s="1020"/>
      <c r="AD59" s="1021"/>
      <c r="AE59" s="387"/>
      <c r="AF59" s="387"/>
      <c r="AG59" s="387"/>
      <c r="AH59" s="387"/>
      <c r="AI59" s="387"/>
      <c r="AJ59" s="387"/>
      <c r="AK59" s="387"/>
      <c r="AL59" s="387"/>
      <c r="AM59" s="387"/>
      <c r="AN59" s="387"/>
      <c r="AO59" s="387"/>
      <c r="AP59" s="343"/>
      <c r="AQ59" s="274"/>
      <c r="AR59" s="275"/>
      <c r="AS59" s="141" t="s">
        <v>236</v>
      </c>
      <c r="AT59" s="176"/>
      <c r="AU59" s="275"/>
      <c r="AV59" s="275"/>
      <c r="AW59" s="390" t="s">
        <v>181</v>
      </c>
      <c r="AX59" s="391"/>
    </row>
    <row r="60" spans="1:50" ht="22.5" customHeight="1" x14ac:dyDescent="0.15">
      <c r="A60" s="520"/>
      <c r="B60" s="518"/>
      <c r="C60" s="518"/>
      <c r="D60" s="518"/>
      <c r="E60" s="518"/>
      <c r="F60" s="519"/>
      <c r="G60" s="545"/>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6"/>
      <c r="AC60" s="1011"/>
      <c r="AD60" s="1011"/>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7"/>
      <c r="AC61" s="1007"/>
      <c r="AD61" s="1007"/>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182</v>
      </c>
      <c r="AC62" s="1037"/>
      <c r="AD62" s="1037"/>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2"/>
      <c r="Z65" s="423"/>
      <c r="AA65" s="424"/>
      <c r="AB65" s="1016" t="s">
        <v>11</v>
      </c>
      <c r="AC65" s="1017"/>
      <c r="AD65" s="1018"/>
      <c r="AE65" s="386" t="s">
        <v>397</v>
      </c>
      <c r="AF65" s="386"/>
      <c r="AG65" s="386"/>
      <c r="AH65" s="386"/>
      <c r="AI65" s="386" t="s">
        <v>395</v>
      </c>
      <c r="AJ65" s="386"/>
      <c r="AK65" s="386"/>
      <c r="AL65" s="386"/>
      <c r="AM65" s="386" t="s">
        <v>424</v>
      </c>
      <c r="AN65" s="386"/>
      <c r="AO65" s="386"/>
      <c r="AP65" s="379"/>
      <c r="AQ65" s="180" t="s">
        <v>235</v>
      </c>
      <c r="AR65" s="173"/>
      <c r="AS65" s="173"/>
      <c r="AT65" s="174"/>
      <c r="AU65" s="384" t="s">
        <v>134</v>
      </c>
      <c r="AV65" s="384"/>
      <c r="AW65" s="384"/>
      <c r="AX65" s="385"/>
    </row>
    <row r="66" spans="1:50" ht="18.75" customHeight="1" x14ac:dyDescent="0.15">
      <c r="A66" s="517"/>
      <c r="B66" s="518"/>
      <c r="C66" s="518"/>
      <c r="D66" s="518"/>
      <c r="E66" s="518"/>
      <c r="F66" s="519"/>
      <c r="G66" s="572"/>
      <c r="H66" s="390"/>
      <c r="I66" s="390"/>
      <c r="J66" s="390"/>
      <c r="K66" s="390"/>
      <c r="L66" s="390"/>
      <c r="M66" s="390"/>
      <c r="N66" s="390"/>
      <c r="O66" s="573"/>
      <c r="P66" s="585"/>
      <c r="Q66" s="390"/>
      <c r="R66" s="390"/>
      <c r="S66" s="390"/>
      <c r="T66" s="390"/>
      <c r="U66" s="390"/>
      <c r="V66" s="390"/>
      <c r="W66" s="390"/>
      <c r="X66" s="573"/>
      <c r="Y66" s="1013"/>
      <c r="Z66" s="1014"/>
      <c r="AA66" s="1015"/>
      <c r="AB66" s="1019"/>
      <c r="AC66" s="1020"/>
      <c r="AD66" s="1021"/>
      <c r="AE66" s="387"/>
      <c r="AF66" s="387"/>
      <c r="AG66" s="387"/>
      <c r="AH66" s="387"/>
      <c r="AI66" s="387"/>
      <c r="AJ66" s="387"/>
      <c r="AK66" s="387"/>
      <c r="AL66" s="387"/>
      <c r="AM66" s="387"/>
      <c r="AN66" s="387"/>
      <c r="AO66" s="387"/>
      <c r="AP66" s="343"/>
      <c r="AQ66" s="274"/>
      <c r="AR66" s="275"/>
      <c r="AS66" s="141" t="s">
        <v>236</v>
      </c>
      <c r="AT66" s="176"/>
      <c r="AU66" s="275"/>
      <c r="AV66" s="275"/>
      <c r="AW66" s="390" t="s">
        <v>181</v>
      </c>
      <c r="AX66" s="391"/>
    </row>
    <row r="67" spans="1:50" ht="22.5" customHeight="1" x14ac:dyDescent="0.15">
      <c r="A67" s="520"/>
      <c r="B67" s="518"/>
      <c r="C67" s="518"/>
      <c r="D67" s="518"/>
      <c r="E67" s="518"/>
      <c r="F67" s="519"/>
      <c r="G67" s="545"/>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6"/>
      <c r="AC67" s="1011"/>
      <c r="AD67" s="1011"/>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7"/>
      <c r="AC68" s="1007"/>
      <c r="AD68" s="1007"/>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2" t="s">
        <v>182</v>
      </c>
      <c r="AC69" s="434"/>
      <c r="AD69" s="434"/>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7" t="s">
        <v>371</v>
      </c>
      <c r="H2" s="448"/>
      <c r="I2" s="448"/>
      <c r="J2" s="448"/>
      <c r="K2" s="448"/>
      <c r="L2" s="448"/>
      <c r="M2" s="448"/>
      <c r="N2" s="448"/>
      <c r="O2" s="448"/>
      <c r="P2" s="448"/>
      <c r="Q2" s="448"/>
      <c r="R2" s="448"/>
      <c r="S2" s="448"/>
      <c r="T2" s="448"/>
      <c r="U2" s="448"/>
      <c r="V2" s="448"/>
      <c r="W2" s="448"/>
      <c r="X2" s="448"/>
      <c r="Y2" s="448"/>
      <c r="Z2" s="448"/>
      <c r="AA2" s="448"/>
      <c r="AB2" s="449"/>
      <c r="AC2" s="447"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2"/>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4"/>
      <c r="B6" s="1045"/>
      <c r="C6" s="1045"/>
      <c r="D6" s="1045"/>
      <c r="E6" s="1045"/>
      <c r="F6" s="1046"/>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4"/>
      <c r="B7" s="1045"/>
      <c r="C7" s="1045"/>
      <c r="D7" s="1045"/>
      <c r="E7" s="1045"/>
      <c r="F7" s="1046"/>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4"/>
      <c r="B8" s="1045"/>
      <c r="C8" s="1045"/>
      <c r="D8" s="1045"/>
      <c r="E8" s="1045"/>
      <c r="F8" s="1046"/>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4"/>
      <c r="B9" s="1045"/>
      <c r="C9" s="1045"/>
      <c r="D9" s="1045"/>
      <c r="E9" s="1045"/>
      <c r="F9" s="1046"/>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4"/>
      <c r="B10" s="1045"/>
      <c r="C10" s="1045"/>
      <c r="D10" s="1045"/>
      <c r="E10" s="1045"/>
      <c r="F10" s="1046"/>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4"/>
      <c r="B11" s="1045"/>
      <c r="C11" s="1045"/>
      <c r="D11" s="1045"/>
      <c r="E11" s="1045"/>
      <c r="F11" s="1046"/>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4"/>
      <c r="B12" s="1045"/>
      <c r="C12" s="1045"/>
      <c r="D12" s="1045"/>
      <c r="E12" s="1045"/>
      <c r="F12" s="1046"/>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4"/>
      <c r="B13" s="1045"/>
      <c r="C13" s="1045"/>
      <c r="D13" s="1045"/>
      <c r="E13" s="1045"/>
      <c r="F13" s="1046"/>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4"/>
      <c r="B14" s="1045"/>
      <c r="C14" s="1045"/>
      <c r="D14" s="1045"/>
      <c r="E14" s="1045"/>
      <c r="F14" s="104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4"/>
      <c r="B15" s="1045"/>
      <c r="C15" s="1045"/>
      <c r="D15" s="1045"/>
      <c r="E15" s="1045"/>
      <c r="F15" s="1046"/>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2"/>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4"/>
      <c r="B19" s="1045"/>
      <c r="C19" s="1045"/>
      <c r="D19" s="1045"/>
      <c r="E19" s="1045"/>
      <c r="F19" s="1046"/>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4"/>
      <c r="B20" s="1045"/>
      <c r="C20" s="1045"/>
      <c r="D20" s="1045"/>
      <c r="E20" s="1045"/>
      <c r="F20" s="1046"/>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4"/>
      <c r="B21" s="1045"/>
      <c r="C21" s="1045"/>
      <c r="D21" s="1045"/>
      <c r="E21" s="1045"/>
      <c r="F21" s="1046"/>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4"/>
      <c r="B22" s="1045"/>
      <c r="C22" s="1045"/>
      <c r="D22" s="1045"/>
      <c r="E22" s="1045"/>
      <c r="F22" s="1046"/>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4"/>
      <c r="B23" s="1045"/>
      <c r="C23" s="1045"/>
      <c r="D23" s="1045"/>
      <c r="E23" s="1045"/>
      <c r="F23" s="1046"/>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4"/>
      <c r="B24" s="1045"/>
      <c r="C24" s="1045"/>
      <c r="D24" s="1045"/>
      <c r="E24" s="1045"/>
      <c r="F24" s="1046"/>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4"/>
      <c r="B25" s="1045"/>
      <c r="C25" s="1045"/>
      <c r="D25" s="1045"/>
      <c r="E25" s="1045"/>
      <c r="F25" s="1046"/>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4"/>
      <c r="B26" s="1045"/>
      <c r="C26" s="1045"/>
      <c r="D26" s="1045"/>
      <c r="E26" s="1045"/>
      <c r="F26" s="1046"/>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4"/>
      <c r="B27" s="1045"/>
      <c r="C27" s="1045"/>
      <c r="D27" s="1045"/>
      <c r="E27" s="1045"/>
      <c r="F27" s="104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4"/>
      <c r="B28" s="1045"/>
      <c r="C28" s="1045"/>
      <c r="D28" s="1045"/>
      <c r="E28" s="1045"/>
      <c r="F28" s="1046"/>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2"/>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4"/>
      <c r="B32" s="1045"/>
      <c r="C32" s="1045"/>
      <c r="D32" s="1045"/>
      <c r="E32" s="1045"/>
      <c r="F32" s="1046"/>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4"/>
      <c r="B33" s="1045"/>
      <c r="C33" s="1045"/>
      <c r="D33" s="1045"/>
      <c r="E33" s="1045"/>
      <c r="F33" s="1046"/>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4"/>
      <c r="B34" s="1045"/>
      <c r="C34" s="1045"/>
      <c r="D34" s="1045"/>
      <c r="E34" s="1045"/>
      <c r="F34" s="1046"/>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4"/>
      <c r="B35" s="1045"/>
      <c r="C35" s="1045"/>
      <c r="D35" s="1045"/>
      <c r="E35" s="1045"/>
      <c r="F35" s="1046"/>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4"/>
      <c r="B36" s="1045"/>
      <c r="C36" s="1045"/>
      <c r="D36" s="1045"/>
      <c r="E36" s="1045"/>
      <c r="F36" s="1046"/>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4"/>
      <c r="B37" s="1045"/>
      <c r="C37" s="1045"/>
      <c r="D37" s="1045"/>
      <c r="E37" s="1045"/>
      <c r="F37" s="1046"/>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4"/>
      <c r="B38" s="1045"/>
      <c r="C38" s="1045"/>
      <c r="D38" s="1045"/>
      <c r="E38" s="1045"/>
      <c r="F38" s="1046"/>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4"/>
      <c r="B39" s="1045"/>
      <c r="C39" s="1045"/>
      <c r="D39" s="1045"/>
      <c r="E39" s="1045"/>
      <c r="F39" s="1046"/>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4"/>
      <c r="B40" s="1045"/>
      <c r="C40" s="1045"/>
      <c r="D40" s="1045"/>
      <c r="E40" s="1045"/>
      <c r="F40" s="104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4"/>
      <c r="B41" s="1045"/>
      <c r="C41" s="1045"/>
      <c r="D41" s="1045"/>
      <c r="E41" s="1045"/>
      <c r="F41" s="1046"/>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2"/>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4"/>
      <c r="B45" s="1045"/>
      <c r="C45" s="1045"/>
      <c r="D45" s="1045"/>
      <c r="E45" s="1045"/>
      <c r="F45" s="1046"/>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4"/>
      <c r="B46" s="1045"/>
      <c r="C46" s="1045"/>
      <c r="D46" s="1045"/>
      <c r="E46" s="1045"/>
      <c r="F46" s="1046"/>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4"/>
      <c r="B47" s="1045"/>
      <c r="C47" s="1045"/>
      <c r="D47" s="1045"/>
      <c r="E47" s="1045"/>
      <c r="F47" s="1046"/>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4"/>
      <c r="B48" s="1045"/>
      <c r="C48" s="1045"/>
      <c r="D48" s="1045"/>
      <c r="E48" s="1045"/>
      <c r="F48" s="1046"/>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4"/>
      <c r="B49" s="1045"/>
      <c r="C49" s="1045"/>
      <c r="D49" s="1045"/>
      <c r="E49" s="1045"/>
      <c r="F49" s="1046"/>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4"/>
      <c r="B50" s="1045"/>
      <c r="C50" s="1045"/>
      <c r="D50" s="1045"/>
      <c r="E50" s="1045"/>
      <c r="F50" s="1046"/>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4"/>
      <c r="B51" s="1045"/>
      <c r="C51" s="1045"/>
      <c r="D51" s="1045"/>
      <c r="E51" s="1045"/>
      <c r="F51" s="1046"/>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4"/>
      <c r="B52" s="1045"/>
      <c r="C52" s="1045"/>
      <c r="D52" s="1045"/>
      <c r="E52" s="1045"/>
      <c r="F52" s="1046"/>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2"/>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4"/>
      <c r="B59" s="1045"/>
      <c r="C59" s="1045"/>
      <c r="D59" s="1045"/>
      <c r="E59" s="1045"/>
      <c r="F59" s="1046"/>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4"/>
      <c r="B60" s="1045"/>
      <c r="C60" s="1045"/>
      <c r="D60" s="1045"/>
      <c r="E60" s="1045"/>
      <c r="F60" s="1046"/>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4"/>
      <c r="B61" s="1045"/>
      <c r="C61" s="1045"/>
      <c r="D61" s="1045"/>
      <c r="E61" s="1045"/>
      <c r="F61" s="1046"/>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4"/>
      <c r="B62" s="1045"/>
      <c r="C62" s="1045"/>
      <c r="D62" s="1045"/>
      <c r="E62" s="1045"/>
      <c r="F62" s="1046"/>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4"/>
      <c r="B63" s="1045"/>
      <c r="C63" s="1045"/>
      <c r="D63" s="1045"/>
      <c r="E63" s="1045"/>
      <c r="F63" s="1046"/>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4"/>
      <c r="B64" s="1045"/>
      <c r="C64" s="1045"/>
      <c r="D64" s="1045"/>
      <c r="E64" s="1045"/>
      <c r="F64" s="1046"/>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4"/>
      <c r="B65" s="1045"/>
      <c r="C65" s="1045"/>
      <c r="D65" s="1045"/>
      <c r="E65" s="1045"/>
      <c r="F65" s="1046"/>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4"/>
      <c r="B66" s="1045"/>
      <c r="C66" s="1045"/>
      <c r="D66" s="1045"/>
      <c r="E66" s="1045"/>
      <c r="F66" s="1046"/>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4"/>
      <c r="B67" s="1045"/>
      <c r="C67" s="1045"/>
      <c r="D67" s="1045"/>
      <c r="E67" s="1045"/>
      <c r="F67" s="104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4"/>
      <c r="B68" s="1045"/>
      <c r="C68" s="1045"/>
      <c r="D68" s="1045"/>
      <c r="E68" s="1045"/>
      <c r="F68" s="1046"/>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2"/>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4"/>
      <c r="B72" s="1045"/>
      <c r="C72" s="1045"/>
      <c r="D72" s="1045"/>
      <c r="E72" s="1045"/>
      <c r="F72" s="1046"/>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4"/>
      <c r="B73" s="1045"/>
      <c r="C73" s="1045"/>
      <c r="D73" s="1045"/>
      <c r="E73" s="1045"/>
      <c r="F73" s="1046"/>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4"/>
      <c r="B74" s="1045"/>
      <c r="C74" s="1045"/>
      <c r="D74" s="1045"/>
      <c r="E74" s="1045"/>
      <c r="F74" s="1046"/>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4"/>
      <c r="B75" s="1045"/>
      <c r="C75" s="1045"/>
      <c r="D75" s="1045"/>
      <c r="E75" s="1045"/>
      <c r="F75" s="1046"/>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4"/>
      <c r="B76" s="1045"/>
      <c r="C76" s="1045"/>
      <c r="D76" s="1045"/>
      <c r="E76" s="1045"/>
      <c r="F76" s="1046"/>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4"/>
      <c r="B77" s="1045"/>
      <c r="C77" s="1045"/>
      <c r="D77" s="1045"/>
      <c r="E77" s="1045"/>
      <c r="F77" s="1046"/>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4"/>
      <c r="B78" s="1045"/>
      <c r="C78" s="1045"/>
      <c r="D78" s="1045"/>
      <c r="E78" s="1045"/>
      <c r="F78" s="1046"/>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4"/>
      <c r="B79" s="1045"/>
      <c r="C79" s="1045"/>
      <c r="D79" s="1045"/>
      <c r="E79" s="1045"/>
      <c r="F79" s="1046"/>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4"/>
      <c r="B80" s="1045"/>
      <c r="C80" s="1045"/>
      <c r="D80" s="1045"/>
      <c r="E80" s="1045"/>
      <c r="F80" s="104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4"/>
      <c r="B81" s="1045"/>
      <c r="C81" s="1045"/>
      <c r="D81" s="1045"/>
      <c r="E81" s="1045"/>
      <c r="F81" s="1046"/>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2"/>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4"/>
      <c r="B85" s="1045"/>
      <c r="C85" s="1045"/>
      <c r="D85" s="1045"/>
      <c r="E85" s="1045"/>
      <c r="F85" s="1046"/>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4"/>
      <c r="B86" s="1045"/>
      <c r="C86" s="1045"/>
      <c r="D86" s="1045"/>
      <c r="E86" s="1045"/>
      <c r="F86" s="1046"/>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4"/>
      <c r="B87" s="1045"/>
      <c r="C87" s="1045"/>
      <c r="D87" s="1045"/>
      <c r="E87" s="1045"/>
      <c r="F87" s="1046"/>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4"/>
      <c r="B88" s="1045"/>
      <c r="C88" s="1045"/>
      <c r="D88" s="1045"/>
      <c r="E88" s="1045"/>
      <c r="F88" s="1046"/>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4"/>
      <c r="B89" s="1045"/>
      <c r="C89" s="1045"/>
      <c r="D89" s="1045"/>
      <c r="E89" s="1045"/>
      <c r="F89" s="1046"/>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4"/>
      <c r="B90" s="1045"/>
      <c r="C90" s="1045"/>
      <c r="D90" s="1045"/>
      <c r="E90" s="1045"/>
      <c r="F90" s="1046"/>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4"/>
      <c r="B91" s="1045"/>
      <c r="C91" s="1045"/>
      <c r="D91" s="1045"/>
      <c r="E91" s="1045"/>
      <c r="F91" s="1046"/>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4"/>
      <c r="B92" s="1045"/>
      <c r="C92" s="1045"/>
      <c r="D92" s="1045"/>
      <c r="E92" s="1045"/>
      <c r="F92" s="1046"/>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4"/>
      <c r="B93" s="1045"/>
      <c r="C93" s="1045"/>
      <c r="D93" s="1045"/>
      <c r="E93" s="1045"/>
      <c r="F93" s="104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4"/>
      <c r="B94" s="1045"/>
      <c r="C94" s="1045"/>
      <c r="D94" s="1045"/>
      <c r="E94" s="1045"/>
      <c r="F94" s="1046"/>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2"/>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4"/>
      <c r="B98" s="1045"/>
      <c r="C98" s="1045"/>
      <c r="D98" s="1045"/>
      <c r="E98" s="1045"/>
      <c r="F98" s="1046"/>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4"/>
      <c r="B99" s="1045"/>
      <c r="C99" s="1045"/>
      <c r="D99" s="1045"/>
      <c r="E99" s="1045"/>
      <c r="F99" s="1046"/>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4"/>
      <c r="B100" s="1045"/>
      <c r="C100" s="1045"/>
      <c r="D100" s="1045"/>
      <c r="E100" s="1045"/>
      <c r="F100" s="1046"/>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4"/>
      <c r="B101" s="1045"/>
      <c r="C101" s="1045"/>
      <c r="D101" s="1045"/>
      <c r="E101" s="1045"/>
      <c r="F101" s="1046"/>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4"/>
      <c r="B102" s="1045"/>
      <c r="C102" s="1045"/>
      <c r="D102" s="1045"/>
      <c r="E102" s="1045"/>
      <c r="F102" s="1046"/>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4"/>
      <c r="B103" s="1045"/>
      <c r="C103" s="1045"/>
      <c r="D103" s="1045"/>
      <c r="E103" s="1045"/>
      <c r="F103" s="1046"/>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4"/>
      <c r="B104" s="1045"/>
      <c r="C104" s="1045"/>
      <c r="D104" s="1045"/>
      <c r="E104" s="1045"/>
      <c r="F104" s="1046"/>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4"/>
      <c r="B105" s="1045"/>
      <c r="C105" s="1045"/>
      <c r="D105" s="1045"/>
      <c r="E105" s="1045"/>
      <c r="F105" s="1046"/>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2"/>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4"/>
      <c r="B112" s="1045"/>
      <c r="C112" s="1045"/>
      <c r="D112" s="1045"/>
      <c r="E112" s="1045"/>
      <c r="F112" s="1046"/>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4"/>
      <c r="B113" s="1045"/>
      <c r="C113" s="1045"/>
      <c r="D113" s="1045"/>
      <c r="E113" s="1045"/>
      <c r="F113" s="1046"/>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4"/>
      <c r="B114" s="1045"/>
      <c r="C114" s="1045"/>
      <c r="D114" s="1045"/>
      <c r="E114" s="1045"/>
      <c r="F114" s="1046"/>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4"/>
      <c r="B115" s="1045"/>
      <c r="C115" s="1045"/>
      <c r="D115" s="1045"/>
      <c r="E115" s="1045"/>
      <c r="F115" s="1046"/>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4"/>
      <c r="B116" s="1045"/>
      <c r="C116" s="1045"/>
      <c r="D116" s="1045"/>
      <c r="E116" s="1045"/>
      <c r="F116" s="1046"/>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4"/>
      <c r="B117" s="1045"/>
      <c r="C117" s="1045"/>
      <c r="D117" s="1045"/>
      <c r="E117" s="1045"/>
      <c r="F117" s="1046"/>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4"/>
      <c r="B118" s="1045"/>
      <c r="C118" s="1045"/>
      <c r="D118" s="1045"/>
      <c r="E118" s="1045"/>
      <c r="F118" s="1046"/>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4"/>
      <c r="B119" s="1045"/>
      <c r="C119" s="1045"/>
      <c r="D119" s="1045"/>
      <c r="E119" s="1045"/>
      <c r="F119" s="1046"/>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4"/>
      <c r="B120" s="1045"/>
      <c r="C120" s="1045"/>
      <c r="D120" s="1045"/>
      <c r="E120" s="1045"/>
      <c r="F120" s="104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4"/>
      <c r="B121" s="1045"/>
      <c r="C121" s="1045"/>
      <c r="D121" s="1045"/>
      <c r="E121" s="1045"/>
      <c r="F121" s="1046"/>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2"/>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4"/>
      <c r="B125" s="1045"/>
      <c r="C125" s="1045"/>
      <c r="D125" s="1045"/>
      <c r="E125" s="1045"/>
      <c r="F125" s="1046"/>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4"/>
      <c r="B126" s="1045"/>
      <c r="C126" s="1045"/>
      <c r="D126" s="1045"/>
      <c r="E126" s="1045"/>
      <c r="F126" s="1046"/>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4"/>
      <c r="B127" s="1045"/>
      <c r="C127" s="1045"/>
      <c r="D127" s="1045"/>
      <c r="E127" s="1045"/>
      <c r="F127" s="1046"/>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4"/>
      <c r="B128" s="1045"/>
      <c r="C128" s="1045"/>
      <c r="D128" s="1045"/>
      <c r="E128" s="1045"/>
      <c r="F128" s="1046"/>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4"/>
      <c r="B129" s="1045"/>
      <c r="C129" s="1045"/>
      <c r="D129" s="1045"/>
      <c r="E129" s="1045"/>
      <c r="F129" s="1046"/>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4"/>
      <c r="B130" s="1045"/>
      <c r="C130" s="1045"/>
      <c r="D130" s="1045"/>
      <c r="E130" s="1045"/>
      <c r="F130" s="1046"/>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4"/>
      <c r="B131" s="1045"/>
      <c r="C131" s="1045"/>
      <c r="D131" s="1045"/>
      <c r="E131" s="1045"/>
      <c r="F131" s="1046"/>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4"/>
      <c r="B132" s="1045"/>
      <c r="C132" s="1045"/>
      <c r="D132" s="1045"/>
      <c r="E132" s="1045"/>
      <c r="F132" s="1046"/>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4"/>
      <c r="B133" s="1045"/>
      <c r="C133" s="1045"/>
      <c r="D133" s="1045"/>
      <c r="E133" s="1045"/>
      <c r="F133" s="104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4"/>
      <c r="B134" s="1045"/>
      <c r="C134" s="1045"/>
      <c r="D134" s="1045"/>
      <c r="E134" s="1045"/>
      <c r="F134" s="1046"/>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2"/>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4"/>
      <c r="B138" s="1045"/>
      <c r="C138" s="1045"/>
      <c r="D138" s="1045"/>
      <c r="E138" s="1045"/>
      <c r="F138" s="1046"/>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4"/>
      <c r="B139" s="1045"/>
      <c r="C139" s="1045"/>
      <c r="D139" s="1045"/>
      <c r="E139" s="1045"/>
      <c r="F139" s="1046"/>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4"/>
      <c r="B140" s="1045"/>
      <c r="C140" s="1045"/>
      <c r="D140" s="1045"/>
      <c r="E140" s="1045"/>
      <c r="F140" s="1046"/>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4"/>
      <c r="B141" s="1045"/>
      <c r="C141" s="1045"/>
      <c r="D141" s="1045"/>
      <c r="E141" s="1045"/>
      <c r="F141" s="1046"/>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4"/>
      <c r="B142" s="1045"/>
      <c r="C142" s="1045"/>
      <c r="D142" s="1045"/>
      <c r="E142" s="1045"/>
      <c r="F142" s="1046"/>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4"/>
      <c r="B143" s="1045"/>
      <c r="C143" s="1045"/>
      <c r="D143" s="1045"/>
      <c r="E143" s="1045"/>
      <c r="F143" s="1046"/>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4"/>
      <c r="B144" s="1045"/>
      <c r="C144" s="1045"/>
      <c r="D144" s="1045"/>
      <c r="E144" s="1045"/>
      <c r="F144" s="1046"/>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4"/>
      <c r="B145" s="1045"/>
      <c r="C145" s="1045"/>
      <c r="D145" s="1045"/>
      <c r="E145" s="1045"/>
      <c r="F145" s="1046"/>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4"/>
      <c r="B146" s="1045"/>
      <c r="C146" s="1045"/>
      <c r="D146" s="1045"/>
      <c r="E146" s="1045"/>
      <c r="F146" s="104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4"/>
      <c r="B147" s="1045"/>
      <c r="C147" s="1045"/>
      <c r="D147" s="1045"/>
      <c r="E147" s="1045"/>
      <c r="F147" s="1046"/>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2"/>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4"/>
      <c r="B151" s="1045"/>
      <c r="C151" s="1045"/>
      <c r="D151" s="1045"/>
      <c r="E151" s="1045"/>
      <c r="F151" s="1046"/>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4"/>
      <c r="B152" s="1045"/>
      <c r="C152" s="1045"/>
      <c r="D152" s="1045"/>
      <c r="E152" s="1045"/>
      <c r="F152" s="1046"/>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4"/>
      <c r="B153" s="1045"/>
      <c r="C153" s="1045"/>
      <c r="D153" s="1045"/>
      <c r="E153" s="1045"/>
      <c r="F153" s="1046"/>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4"/>
      <c r="B154" s="1045"/>
      <c r="C154" s="1045"/>
      <c r="D154" s="1045"/>
      <c r="E154" s="1045"/>
      <c r="F154" s="1046"/>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4"/>
      <c r="B155" s="1045"/>
      <c r="C155" s="1045"/>
      <c r="D155" s="1045"/>
      <c r="E155" s="1045"/>
      <c r="F155" s="1046"/>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4"/>
      <c r="B156" s="1045"/>
      <c r="C156" s="1045"/>
      <c r="D156" s="1045"/>
      <c r="E156" s="1045"/>
      <c r="F156" s="1046"/>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4"/>
      <c r="B157" s="1045"/>
      <c r="C157" s="1045"/>
      <c r="D157" s="1045"/>
      <c r="E157" s="1045"/>
      <c r="F157" s="1046"/>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4"/>
      <c r="B158" s="1045"/>
      <c r="C158" s="1045"/>
      <c r="D158" s="1045"/>
      <c r="E158" s="1045"/>
      <c r="F158" s="1046"/>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2"/>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4"/>
      <c r="B165" s="1045"/>
      <c r="C165" s="1045"/>
      <c r="D165" s="1045"/>
      <c r="E165" s="1045"/>
      <c r="F165" s="1046"/>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4"/>
      <c r="B166" s="1045"/>
      <c r="C166" s="1045"/>
      <c r="D166" s="1045"/>
      <c r="E166" s="1045"/>
      <c r="F166" s="1046"/>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4"/>
      <c r="B167" s="1045"/>
      <c r="C167" s="1045"/>
      <c r="D167" s="1045"/>
      <c r="E167" s="1045"/>
      <c r="F167" s="1046"/>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4"/>
      <c r="B168" s="1045"/>
      <c r="C168" s="1045"/>
      <c r="D168" s="1045"/>
      <c r="E168" s="1045"/>
      <c r="F168" s="1046"/>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4"/>
      <c r="B169" s="1045"/>
      <c r="C169" s="1045"/>
      <c r="D169" s="1045"/>
      <c r="E169" s="1045"/>
      <c r="F169" s="1046"/>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4"/>
      <c r="B170" s="1045"/>
      <c r="C170" s="1045"/>
      <c r="D170" s="1045"/>
      <c r="E170" s="1045"/>
      <c r="F170" s="1046"/>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4"/>
      <c r="B171" s="1045"/>
      <c r="C171" s="1045"/>
      <c r="D171" s="1045"/>
      <c r="E171" s="1045"/>
      <c r="F171" s="1046"/>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4"/>
      <c r="B172" s="1045"/>
      <c r="C172" s="1045"/>
      <c r="D172" s="1045"/>
      <c r="E172" s="1045"/>
      <c r="F172" s="1046"/>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4"/>
      <c r="B173" s="1045"/>
      <c r="C173" s="1045"/>
      <c r="D173" s="1045"/>
      <c r="E173" s="1045"/>
      <c r="F173" s="104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4"/>
      <c r="B174" s="1045"/>
      <c r="C174" s="1045"/>
      <c r="D174" s="1045"/>
      <c r="E174" s="1045"/>
      <c r="F174" s="1046"/>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2"/>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4"/>
      <c r="B178" s="1045"/>
      <c r="C178" s="1045"/>
      <c r="D178" s="1045"/>
      <c r="E178" s="1045"/>
      <c r="F178" s="1046"/>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4"/>
      <c r="B179" s="1045"/>
      <c r="C179" s="1045"/>
      <c r="D179" s="1045"/>
      <c r="E179" s="1045"/>
      <c r="F179" s="1046"/>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4"/>
      <c r="B180" s="1045"/>
      <c r="C180" s="1045"/>
      <c r="D180" s="1045"/>
      <c r="E180" s="1045"/>
      <c r="F180" s="1046"/>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4"/>
      <c r="B181" s="1045"/>
      <c r="C181" s="1045"/>
      <c r="D181" s="1045"/>
      <c r="E181" s="1045"/>
      <c r="F181" s="1046"/>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4"/>
      <c r="B182" s="1045"/>
      <c r="C182" s="1045"/>
      <c r="D182" s="1045"/>
      <c r="E182" s="1045"/>
      <c r="F182" s="1046"/>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4"/>
      <c r="B183" s="1045"/>
      <c r="C183" s="1045"/>
      <c r="D183" s="1045"/>
      <c r="E183" s="1045"/>
      <c r="F183" s="1046"/>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4"/>
      <c r="B184" s="1045"/>
      <c r="C184" s="1045"/>
      <c r="D184" s="1045"/>
      <c r="E184" s="1045"/>
      <c r="F184" s="1046"/>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4"/>
      <c r="B185" s="1045"/>
      <c r="C185" s="1045"/>
      <c r="D185" s="1045"/>
      <c r="E185" s="1045"/>
      <c r="F185" s="1046"/>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4"/>
      <c r="B186" s="1045"/>
      <c r="C186" s="1045"/>
      <c r="D186" s="1045"/>
      <c r="E186" s="1045"/>
      <c r="F186" s="104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4"/>
      <c r="B187" s="1045"/>
      <c r="C187" s="1045"/>
      <c r="D187" s="1045"/>
      <c r="E187" s="1045"/>
      <c r="F187" s="1046"/>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2"/>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4"/>
      <c r="B191" s="1045"/>
      <c r="C191" s="1045"/>
      <c r="D191" s="1045"/>
      <c r="E191" s="1045"/>
      <c r="F191" s="1046"/>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4"/>
      <c r="B192" s="1045"/>
      <c r="C192" s="1045"/>
      <c r="D192" s="1045"/>
      <c r="E192" s="1045"/>
      <c r="F192" s="1046"/>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4"/>
      <c r="B193" s="1045"/>
      <c r="C193" s="1045"/>
      <c r="D193" s="1045"/>
      <c r="E193" s="1045"/>
      <c r="F193" s="1046"/>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4"/>
      <c r="B194" s="1045"/>
      <c r="C194" s="1045"/>
      <c r="D194" s="1045"/>
      <c r="E194" s="1045"/>
      <c r="F194" s="1046"/>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4"/>
      <c r="B195" s="1045"/>
      <c r="C195" s="1045"/>
      <c r="D195" s="1045"/>
      <c r="E195" s="1045"/>
      <c r="F195" s="1046"/>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4"/>
      <c r="B196" s="1045"/>
      <c r="C196" s="1045"/>
      <c r="D196" s="1045"/>
      <c r="E196" s="1045"/>
      <c r="F196" s="1046"/>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4"/>
      <c r="B197" s="1045"/>
      <c r="C197" s="1045"/>
      <c r="D197" s="1045"/>
      <c r="E197" s="1045"/>
      <c r="F197" s="1046"/>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4"/>
      <c r="B198" s="1045"/>
      <c r="C198" s="1045"/>
      <c r="D198" s="1045"/>
      <c r="E198" s="1045"/>
      <c r="F198" s="1046"/>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4"/>
      <c r="B199" s="1045"/>
      <c r="C199" s="1045"/>
      <c r="D199" s="1045"/>
      <c r="E199" s="1045"/>
      <c r="F199" s="104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4"/>
      <c r="B200" s="1045"/>
      <c r="C200" s="1045"/>
      <c r="D200" s="1045"/>
      <c r="E200" s="1045"/>
      <c r="F200" s="1046"/>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2"/>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4"/>
      <c r="B204" s="1045"/>
      <c r="C204" s="1045"/>
      <c r="D204" s="1045"/>
      <c r="E204" s="1045"/>
      <c r="F204" s="1046"/>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4"/>
      <c r="B205" s="1045"/>
      <c r="C205" s="1045"/>
      <c r="D205" s="1045"/>
      <c r="E205" s="1045"/>
      <c r="F205" s="1046"/>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4"/>
      <c r="B206" s="1045"/>
      <c r="C206" s="1045"/>
      <c r="D206" s="1045"/>
      <c r="E206" s="1045"/>
      <c r="F206" s="1046"/>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4"/>
      <c r="B207" s="1045"/>
      <c r="C207" s="1045"/>
      <c r="D207" s="1045"/>
      <c r="E207" s="1045"/>
      <c r="F207" s="1046"/>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4"/>
      <c r="B208" s="1045"/>
      <c r="C208" s="1045"/>
      <c r="D208" s="1045"/>
      <c r="E208" s="1045"/>
      <c r="F208" s="1046"/>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4"/>
      <c r="B209" s="1045"/>
      <c r="C209" s="1045"/>
      <c r="D209" s="1045"/>
      <c r="E209" s="1045"/>
      <c r="F209" s="1046"/>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4"/>
      <c r="B210" s="1045"/>
      <c r="C210" s="1045"/>
      <c r="D210" s="1045"/>
      <c r="E210" s="1045"/>
      <c r="F210" s="1046"/>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4"/>
      <c r="B211" s="1045"/>
      <c r="C211" s="1045"/>
      <c r="D211" s="1045"/>
      <c r="E211" s="1045"/>
      <c r="F211" s="1046"/>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2"/>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4"/>
      <c r="B218" s="1045"/>
      <c r="C218" s="1045"/>
      <c r="D218" s="1045"/>
      <c r="E218" s="1045"/>
      <c r="F218" s="1046"/>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4"/>
      <c r="B219" s="1045"/>
      <c r="C219" s="1045"/>
      <c r="D219" s="1045"/>
      <c r="E219" s="1045"/>
      <c r="F219" s="1046"/>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4"/>
      <c r="B220" s="1045"/>
      <c r="C220" s="1045"/>
      <c r="D220" s="1045"/>
      <c r="E220" s="1045"/>
      <c r="F220" s="1046"/>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4"/>
      <c r="B221" s="1045"/>
      <c r="C221" s="1045"/>
      <c r="D221" s="1045"/>
      <c r="E221" s="1045"/>
      <c r="F221" s="1046"/>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4"/>
      <c r="B222" s="1045"/>
      <c r="C222" s="1045"/>
      <c r="D222" s="1045"/>
      <c r="E222" s="1045"/>
      <c r="F222" s="1046"/>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4"/>
      <c r="B223" s="1045"/>
      <c r="C223" s="1045"/>
      <c r="D223" s="1045"/>
      <c r="E223" s="1045"/>
      <c r="F223" s="1046"/>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4"/>
      <c r="B224" s="1045"/>
      <c r="C224" s="1045"/>
      <c r="D224" s="1045"/>
      <c r="E224" s="1045"/>
      <c r="F224" s="1046"/>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4"/>
      <c r="B225" s="1045"/>
      <c r="C225" s="1045"/>
      <c r="D225" s="1045"/>
      <c r="E225" s="1045"/>
      <c r="F225" s="1046"/>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4"/>
      <c r="B226" s="1045"/>
      <c r="C226" s="1045"/>
      <c r="D226" s="1045"/>
      <c r="E226" s="1045"/>
      <c r="F226" s="104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4"/>
      <c r="B227" s="1045"/>
      <c r="C227" s="1045"/>
      <c r="D227" s="1045"/>
      <c r="E227" s="1045"/>
      <c r="F227" s="1046"/>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2"/>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4"/>
      <c r="B231" s="1045"/>
      <c r="C231" s="1045"/>
      <c r="D231" s="1045"/>
      <c r="E231" s="1045"/>
      <c r="F231" s="1046"/>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4"/>
      <c r="B232" s="1045"/>
      <c r="C232" s="1045"/>
      <c r="D232" s="1045"/>
      <c r="E232" s="1045"/>
      <c r="F232" s="1046"/>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4"/>
      <c r="B233" s="1045"/>
      <c r="C233" s="1045"/>
      <c r="D233" s="1045"/>
      <c r="E233" s="1045"/>
      <c r="F233" s="1046"/>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4"/>
      <c r="B234" s="1045"/>
      <c r="C234" s="1045"/>
      <c r="D234" s="1045"/>
      <c r="E234" s="1045"/>
      <c r="F234" s="1046"/>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4"/>
      <c r="B235" s="1045"/>
      <c r="C235" s="1045"/>
      <c r="D235" s="1045"/>
      <c r="E235" s="1045"/>
      <c r="F235" s="1046"/>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4"/>
      <c r="B236" s="1045"/>
      <c r="C236" s="1045"/>
      <c r="D236" s="1045"/>
      <c r="E236" s="1045"/>
      <c r="F236" s="1046"/>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4"/>
      <c r="B237" s="1045"/>
      <c r="C237" s="1045"/>
      <c r="D237" s="1045"/>
      <c r="E237" s="1045"/>
      <c r="F237" s="1046"/>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4"/>
      <c r="B238" s="1045"/>
      <c r="C238" s="1045"/>
      <c r="D238" s="1045"/>
      <c r="E238" s="1045"/>
      <c r="F238" s="1046"/>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4"/>
      <c r="B239" s="1045"/>
      <c r="C239" s="1045"/>
      <c r="D239" s="1045"/>
      <c r="E239" s="1045"/>
      <c r="F239" s="104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4"/>
      <c r="B240" s="1045"/>
      <c r="C240" s="1045"/>
      <c r="D240" s="1045"/>
      <c r="E240" s="1045"/>
      <c r="F240" s="1046"/>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2"/>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4"/>
      <c r="B244" s="1045"/>
      <c r="C244" s="1045"/>
      <c r="D244" s="1045"/>
      <c r="E244" s="1045"/>
      <c r="F244" s="1046"/>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4"/>
      <c r="B245" s="1045"/>
      <c r="C245" s="1045"/>
      <c r="D245" s="1045"/>
      <c r="E245" s="1045"/>
      <c r="F245" s="1046"/>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4"/>
      <c r="B246" s="1045"/>
      <c r="C246" s="1045"/>
      <c r="D246" s="1045"/>
      <c r="E246" s="1045"/>
      <c r="F246" s="1046"/>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4"/>
      <c r="B247" s="1045"/>
      <c r="C247" s="1045"/>
      <c r="D247" s="1045"/>
      <c r="E247" s="1045"/>
      <c r="F247" s="1046"/>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4"/>
      <c r="B248" s="1045"/>
      <c r="C248" s="1045"/>
      <c r="D248" s="1045"/>
      <c r="E248" s="1045"/>
      <c r="F248" s="1046"/>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4"/>
      <c r="B249" s="1045"/>
      <c r="C249" s="1045"/>
      <c r="D249" s="1045"/>
      <c r="E249" s="1045"/>
      <c r="F249" s="1046"/>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4"/>
      <c r="B250" s="1045"/>
      <c r="C250" s="1045"/>
      <c r="D250" s="1045"/>
      <c r="E250" s="1045"/>
      <c r="F250" s="1046"/>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4"/>
      <c r="B251" s="1045"/>
      <c r="C251" s="1045"/>
      <c r="D251" s="1045"/>
      <c r="E251" s="1045"/>
      <c r="F251" s="1046"/>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4"/>
      <c r="B252" s="1045"/>
      <c r="C252" s="1045"/>
      <c r="D252" s="1045"/>
      <c r="E252" s="1045"/>
      <c r="F252" s="104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4"/>
      <c r="B253" s="1045"/>
      <c r="C253" s="1045"/>
      <c r="D253" s="1045"/>
      <c r="E253" s="1045"/>
      <c r="F253" s="1046"/>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2"/>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4"/>
      <c r="B257" s="1045"/>
      <c r="C257" s="1045"/>
      <c r="D257" s="1045"/>
      <c r="E257" s="1045"/>
      <c r="F257" s="1046"/>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4"/>
      <c r="B258" s="1045"/>
      <c r="C258" s="1045"/>
      <c r="D258" s="1045"/>
      <c r="E258" s="1045"/>
      <c r="F258" s="1046"/>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4"/>
      <c r="B259" s="1045"/>
      <c r="C259" s="1045"/>
      <c r="D259" s="1045"/>
      <c r="E259" s="1045"/>
      <c r="F259" s="1046"/>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4"/>
      <c r="B260" s="1045"/>
      <c r="C260" s="1045"/>
      <c r="D260" s="1045"/>
      <c r="E260" s="1045"/>
      <c r="F260" s="1046"/>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4"/>
      <c r="B261" s="1045"/>
      <c r="C261" s="1045"/>
      <c r="D261" s="1045"/>
      <c r="E261" s="1045"/>
      <c r="F261" s="1046"/>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4"/>
      <c r="B262" s="1045"/>
      <c r="C262" s="1045"/>
      <c r="D262" s="1045"/>
      <c r="E262" s="1045"/>
      <c r="F262" s="1046"/>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4"/>
      <c r="B263" s="1045"/>
      <c r="C263" s="1045"/>
      <c r="D263" s="1045"/>
      <c r="E263" s="1045"/>
      <c r="F263" s="1046"/>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4"/>
      <c r="B264" s="1045"/>
      <c r="C264" s="1045"/>
      <c r="D264" s="1045"/>
      <c r="E264" s="1045"/>
      <c r="F264" s="1046"/>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1" t="s">
        <v>300</v>
      </c>
      <c r="K3" s="109"/>
      <c r="L3" s="109"/>
      <c r="M3" s="109"/>
      <c r="N3" s="109"/>
      <c r="O3" s="109"/>
      <c r="P3" s="358" t="s">
        <v>27</v>
      </c>
      <c r="Q3" s="358"/>
      <c r="R3" s="358"/>
      <c r="S3" s="358"/>
      <c r="T3" s="358"/>
      <c r="U3" s="358"/>
      <c r="V3" s="358"/>
      <c r="W3" s="358"/>
      <c r="X3" s="358"/>
      <c r="Y3" s="355" t="s">
        <v>357</v>
      </c>
      <c r="Z3" s="356"/>
      <c r="AA3" s="356"/>
      <c r="AB3" s="356"/>
      <c r="AC3" s="281" t="s">
        <v>342</v>
      </c>
      <c r="AD3" s="281"/>
      <c r="AE3" s="281"/>
      <c r="AF3" s="281"/>
      <c r="AG3" s="281"/>
      <c r="AH3" s="355" t="s">
        <v>261</v>
      </c>
      <c r="AI3" s="357"/>
      <c r="AJ3" s="357"/>
      <c r="AK3" s="357"/>
      <c r="AL3" s="357" t="s">
        <v>21</v>
      </c>
      <c r="AM3" s="357"/>
      <c r="AN3" s="357"/>
      <c r="AO3" s="434"/>
      <c r="AP3" s="435" t="s">
        <v>301</v>
      </c>
      <c r="AQ3" s="435"/>
      <c r="AR3" s="435"/>
      <c r="AS3" s="435"/>
      <c r="AT3" s="435"/>
      <c r="AU3" s="435"/>
      <c r="AV3" s="435"/>
      <c r="AW3" s="435"/>
      <c r="AX3" s="435"/>
    </row>
    <row r="4" spans="1:50" ht="26.25" customHeight="1" x14ac:dyDescent="0.15">
      <c r="A4" s="1064">
        <v>1</v>
      </c>
      <c r="B4" s="1064">
        <v>1</v>
      </c>
      <c r="C4" s="429"/>
      <c r="D4" s="429"/>
      <c r="E4" s="429"/>
      <c r="F4" s="429"/>
      <c r="G4" s="429"/>
      <c r="H4" s="429"/>
      <c r="I4" s="429"/>
      <c r="J4" s="430"/>
      <c r="K4" s="431"/>
      <c r="L4" s="431"/>
      <c r="M4" s="431"/>
      <c r="N4" s="431"/>
      <c r="O4" s="431"/>
      <c r="P4" s="322"/>
      <c r="Q4" s="322"/>
      <c r="R4" s="322"/>
      <c r="S4" s="322"/>
      <c r="T4" s="322"/>
      <c r="U4" s="322"/>
      <c r="V4" s="322"/>
      <c r="W4" s="322"/>
      <c r="X4" s="322"/>
      <c r="Y4" s="335"/>
      <c r="Z4" s="336"/>
      <c r="AA4" s="336"/>
      <c r="AB4" s="337"/>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4">
        <v>2</v>
      </c>
      <c r="B5" s="1064">
        <v>1</v>
      </c>
      <c r="C5" s="429"/>
      <c r="D5" s="429"/>
      <c r="E5" s="429"/>
      <c r="F5" s="429"/>
      <c r="G5" s="429"/>
      <c r="H5" s="429"/>
      <c r="I5" s="429"/>
      <c r="J5" s="430"/>
      <c r="K5" s="431"/>
      <c r="L5" s="431"/>
      <c r="M5" s="431"/>
      <c r="N5" s="431"/>
      <c r="O5" s="431"/>
      <c r="P5" s="322"/>
      <c r="Q5" s="322"/>
      <c r="R5" s="322"/>
      <c r="S5" s="322"/>
      <c r="T5" s="322"/>
      <c r="U5" s="322"/>
      <c r="V5" s="322"/>
      <c r="W5" s="322"/>
      <c r="X5" s="322"/>
      <c r="Y5" s="335"/>
      <c r="Z5" s="336"/>
      <c r="AA5" s="336"/>
      <c r="AB5" s="337"/>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4">
        <v>3</v>
      </c>
      <c r="B6" s="1064">
        <v>1</v>
      </c>
      <c r="C6" s="429"/>
      <c r="D6" s="429"/>
      <c r="E6" s="429"/>
      <c r="F6" s="429"/>
      <c r="G6" s="429"/>
      <c r="H6" s="429"/>
      <c r="I6" s="429"/>
      <c r="J6" s="430"/>
      <c r="K6" s="431"/>
      <c r="L6" s="431"/>
      <c r="M6" s="431"/>
      <c r="N6" s="431"/>
      <c r="O6" s="431"/>
      <c r="P6" s="322"/>
      <c r="Q6" s="322"/>
      <c r="R6" s="322"/>
      <c r="S6" s="322"/>
      <c r="T6" s="322"/>
      <c r="U6" s="322"/>
      <c r="V6" s="322"/>
      <c r="W6" s="322"/>
      <c r="X6" s="322"/>
      <c r="Y6" s="335"/>
      <c r="Z6" s="336"/>
      <c r="AA6" s="336"/>
      <c r="AB6" s="337"/>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4">
        <v>4</v>
      </c>
      <c r="B7" s="1064">
        <v>1</v>
      </c>
      <c r="C7" s="429"/>
      <c r="D7" s="429"/>
      <c r="E7" s="429"/>
      <c r="F7" s="429"/>
      <c r="G7" s="429"/>
      <c r="H7" s="429"/>
      <c r="I7" s="429"/>
      <c r="J7" s="430"/>
      <c r="K7" s="431"/>
      <c r="L7" s="431"/>
      <c r="M7" s="431"/>
      <c r="N7" s="431"/>
      <c r="O7" s="431"/>
      <c r="P7" s="322"/>
      <c r="Q7" s="322"/>
      <c r="R7" s="322"/>
      <c r="S7" s="322"/>
      <c r="T7" s="322"/>
      <c r="U7" s="322"/>
      <c r="V7" s="322"/>
      <c r="W7" s="322"/>
      <c r="X7" s="322"/>
      <c r="Y7" s="335"/>
      <c r="Z7" s="336"/>
      <c r="AA7" s="336"/>
      <c r="AB7" s="337"/>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4">
        <v>5</v>
      </c>
      <c r="B8" s="1064">
        <v>1</v>
      </c>
      <c r="C8" s="429"/>
      <c r="D8" s="429"/>
      <c r="E8" s="429"/>
      <c r="F8" s="429"/>
      <c r="G8" s="429"/>
      <c r="H8" s="429"/>
      <c r="I8" s="429"/>
      <c r="J8" s="430"/>
      <c r="K8" s="431"/>
      <c r="L8" s="431"/>
      <c r="M8" s="431"/>
      <c r="N8" s="431"/>
      <c r="O8" s="431"/>
      <c r="P8" s="322"/>
      <c r="Q8" s="322"/>
      <c r="R8" s="322"/>
      <c r="S8" s="322"/>
      <c r="T8" s="322"/>
      <c r="U8" s="322"/>
      <c r="V8" s="322"/>
      <c r="W8" s="322"/>
      <c r="X8" s="322"/>
      <c r="Y8" s="335"/>
      <c r="Z8" s="336"/>
      <c r="AA8" s="336"/>
      <c r="AB8" s="337"/>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4">
        <v>6</v>
      </c>
      <c r="B9" s="1064">
        <v>1</v>
      </c>
      <c r="C9" s="429"/>
      <c r="D9" s="429"/>
      <c r="E9" s="429"/>
      <c r="F9" s="429"/>
      <c r="G9" s="429"/>
      <c r="H9" s="429"/>
      <c r="I9" s="429"/>
      <c r="J9" s="430"/>
      <c r="K9" s="431"/>
      <c r="L9" s="431"/>
      <c r="M9" s="431"/>
      <c r="N9" s="431"/>
      <c r="O9" s="431"/>
      <c r="P9" s="322"/>
      <c r="Q9" s="322"/>
      <c r="R9" s="322"/>
      <c r="S9" s="322"/>
      <c r="T9" s="322"/>
      <c r="U9" s="322"/>
      <c r="V9" s="322"/>
      <c r="W9" s="322"/>
      <c r="X9" s="322"/>
      <c r="Y9" s="335"/>
      <c r="Z9" s="336"/>
      <c r="AA9" s="336"/>
      <c r="AB9" s="337"/>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4">
        <v>7</v>
      </c>
      <c r="B10" s="1064">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35"/>
      <c r="Z10" s="336"/>
      <c r="AA10" s="336"/>
      <c r="AB10" s="337"/>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4">
        <v>8</v>
      </c>
      <c r="B11" s="1064">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35"/>
      <c r="Z11" s="336"/>
      <c r="AA11" s="336"/>
      <c r="AB11" s="337"/>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4">
        <v>9</v>
      </c>
      <c r="B12" s="1064">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35"/>
      <c r="Z12" s="336"/>
      <c r="AA12" s="336"/>
      <c r="AB12" s="337"/>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4">
        <v>10</v>
      </c>
      <c r="B13" s="1064">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35"/>
      <c r="Z13" s="336"/>
      <c r="AA13" s="336"/>
      <c r="AB13" s="337"/>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4">
        <v>11</v>
      </c>
      <c r="B14" s="1064">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35"/>
      <c r="Z14" s="336"/>
      <c r="AA14" s="336"/>
      <c r="AB14" s="337"/>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4">
        <v>12</v>
      </c>
      <c r="B15" s="1064">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35"/>
      <c r="Z15" s="336"/>
      <c r="AA15" s="336"/>
      <c r="AB15" s="337"/>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4">
        <v>13</v>
      </c>
      <c r="B16" s="1064">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35"/>
      <c r="Z16" s="336"/>
      <c r="AA16" s="336"/>
      <c r="AB16" s="337"/>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4">
        <v>14</v>
      </c>
      <c r="B17" s="1064">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35"/>
      <c r="Z17" s="336"/>
      <c r="AA17" s="336"/>
      <c r="AB17" s="337"/>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4">
        <v>15</v>
      </c>
      <c r="B18" s="1064">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35"/>
      <c r="Z18" s="336"/>
      <c r="AA18" s="336"/>
      <c r="AB18" s="337"/>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4">
        <v>16</v>
      </c>
      <c r="B19" s="1064">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35"/>
      <c r="Z19" s="336"/>
      <c r="AA19" s="336"/>
      <c r="AB19" s="337"/>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4">
        <v>17</v>
      </c>
      <c r="B20" s="1064">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35"/>
      <c r="Z20" s="336"/>
      <c r="AA20" s="336"/>
      <c r="AB20" s="337"/>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4">
        <v>18</v>
      </c>
      <c r="B21" s="1064">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35"/>
      <c r="Z21" s="336"/>
      <c r="AA21" s="336"/>
      <c r="AB21" s="337"/>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4">
        <v>19</v>
      </c>
      <c r="B22" s="1064">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35"/>
      <c r="Z22" s="336"/>
      <c r="AA22" s="336"/>
      <c r="AB22" s="337"/>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4">
        <v>20</v>
      </c>
      <c r="B23" s="1064">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35"/>
      <c r="Z23" s="336"/>
      <c r="AA23" s="336"/>
      <c r="AB23" s="337"/>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4">
        <v>21</v>
      </c>
      <c r="B24" s="1064">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35"/>
      <c r="Z24" s="336"/>
      <c r="AA24" s="336"/>
      <c r="AB24" s="337"/>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4">
        <v>22</v>
      </c>
      <c r="B25" s="1064">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35"/>
      <c r="Z25" s="336"/>
      <c r="AA25" s="336"/>
      <c r="AB25" s="337"/>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4">
        <v>23</v>
      </c>
      <c r="B26" s="1064">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35"/>
      <c r="Z26" s="336"/>
      <c r="AA26" s="336"/>
      <c r="AB26" s="337"/>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4">
        <v>24</v>
      </c>
      <c r="B27" s="1064">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35"/>
      <c r="Z27" s="336"/>
      <c r="AA27" s="336"/>
      <c r="AB27" s="337"/>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4">
        <v>25</v>
      </c>
      <c r="B28" s="1064">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35"/>
      <c r="Z28" s="336"/>
      <c r="AA28" s="336"/>
      <c r="AB28" s="337"/>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4">
        <v>26</v>
      </c>
      <c r="B29" s="1064">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35"/>
      <c r="Z29" s="336"/>
      <c r="AA29" s="336"/>
      <c r="AB29" s="337"/>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4">
        <v>27</v>
      </c>
      <c r="B30" s="1064">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35"/>
      <c r="Z30" s="336"/>
      <c r="AA30" s="336"/>
      <c r="AB30" s="337"/>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4">
        <v>28</v>
      </c>
      <c r="B31" s="1064">
        <v>1</v>
      </c>
      <c r="C31" s="429"/>
      <c r="D31" s="429"/>
      <c r="E31" s="429"/>
      <c r="F31" s="429"/>
      <c r="G31" s="429"/>
      <c r="H31" s="429"/>
      <c r="I31" s="429"/>
      <c r="J31" s="430"/>
      <c r="K31" s="431"/>
      <c r="L31" s="431"/>
      <c r="M31" s="431"/>
      <c r="N31" s="431"/>
      <c r="O31" s="431"/>
      <c r="P31" s="322"/>
      <c r="Q31" s="322"/>
      <c r="R31" s="322"/>
      <c r="S31" s="322"/>
      <c r="T31" s="322"/>
      <c r="U31" s="322"/>
      <c r="V31" s="322"/>
      <c r="W31" s="322"/>
      <c r="X31" s="322"/>
      <c r="Y31" s="335"/>
      <c r="Z31" s="336"/>
      <c r="AA31" s="336"/>
      <c r="AB31" s="337"/>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4">
        <v>29</v>
      </c>
      <c r="B32" s="1064">
        <v>1</v>
      </c>
      <c r="C32" s="429"/>
      <c r="D32" s="429"/>
      <c r="E32" s="429"/>
      <c r="F32" s="429"/>
      <c r="G32" s="429"/>
      <c r="H32" s="429"/>
      <c r="I32" s="429"/>
      <c r="J32" s="430"/>
      <c r="K32" s="431"/>
      <c r="L32" s="431"/>
      <c r="M32" s="431"/>
      <c r="N32" s="431"/>
      <c r="O32" s="431"/>
      <c r="P32" s="322"/>
      <c r="Q32" s="322"/>
      <c r="R32" s="322"/>
      <c r="S32" s="322"/>
      <c r="T32" s="322"/>
      <c r="U32" s="322"/>
      <c r="V32" s="322"/>
      <c r="W32" s="322"/>
      <c r="X32" s="322"/>
      <c r="Y32" s="335"/>
      <c r="Z32" s="336"/>
      <c r="AA32" s="336"/>
      <c r="AB32" s="337"/>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4">
        <v>30</v>
      </c>
      <c r="B33" s="1064">
        <v>1</v>
      </c>
      <c r="C33" s="429"/>
      <c r="D33" s="429"/>
      <c r="E33" s="429"/>
      <c r="F33" s="429"/>
      <c r="G33" s="429"/>
      <c r="H33" s="429"/>
      <c r="I33" s="429"/>
      <c r="J33" s="430"/>
      <c r="K33" s="431"/>
      <c r="L33" s="431"/>
      <c r="M33" s="431"/>
      <c r="N33" s="431"/>
      <c r="O33" s="431"/>
      <c r="P33" s="322"/>
      <c r="Q33" s="322"/>
      <c r="R33" s="322"/>
      <c r="S33" s="322"/>
      <c r="T33" s="322"/>
      <c r="U33" s="322"/>
      <c r="V33" s="322"/>
      <c r="W33" s="322"/>
      <c r="X33" s="322"/>
      <c r="Y33" s="335"/>
      <c r="Z33" s="336"/>
      <c r="AA33" s="336"/>
      <c r="AB33" s="337"/>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1" t="s">
        <v>300</v>
      </c>
      <c r="K36" s="109"/>
      <c r="L36" s="109"/>
      <c r="M36" s="109"/>
      <c r="N36" s="109"/>
      <c r="O36" s="109"/>
      <c r="P36" s="358" t="s">
        <v>27</v>
      </c>
      <c r="Q36" s="358"/>
      <c r="R36" s="358"/>
      <c r="S36" s="358"/>
      <c r="T36" s="358"/>
      <c r="U36" s="358"/>
      <c r="V36" s="358"/>
      <c r="W36" s="358"/>
      <c r="X36" s="358"/>
      <c r="Y36" s="355" t="s">
        <v>357</v>
      </c>
      <c r="Z36" s="356"/>
      <c r="AA36" s="356"/>
      <c r="AB36" s="356"/>
      <c r="AC36" s="281" t="s">
        <v>342</v>
      </c>
      <c r="AD36" s="281"/>
      <c r="AE36" s="281"/>
      <c r="AF36" s="281"/>
      <c r="AG36" s="281"/>
      <c r="AH36" s="355" t="s">
        <v>261</v>
      </c>
      <c r="AI36" s="357"/>
      <c r="AJ36" s="357"/>
      <c r="AK36" s="357"/>
      <c r="AL36" s="357" t="s">
        <v>21</v>
      </c>
      <c r="AM36" s="357"/>
      <c r="AN36" s="357"/>
      <c r="AO36" s="434"/>
      <c r="AP36" s="435" t="s">
        <v>301</v>
      </c>
      <c r="AQ36" s="435"/>
      <c r="AR36" s="435"/>
      <c r="AS36" s="435"/>
      <c r="AT36" s="435"/>
      <c r="AU36" s="435"/>
      <c r="AV36" s="435"/>
      <c r="AW36" s="435"/>
      <c r="AX36" s="435"/>
    </row>
    <row r="37" spans="1:50" ht="26.25" customHeight="1" x14ac:dyDescent="0.15">
      <c r="A37" s="1064">
        <v>1</v>
      </c>
      <c r="B37" s="1064">
        <v>1</v>
      </c>
      <c r="C37" s="429"/>
      <c r="D37" s="429"/>
      <c r="E37" s="429"/>
      <c r="F37" s="429"/>
      <c r="G37" s="429"/>
      <c r="H37" s="429"/>
      <c r="I37" s="429"/>
      <c r="J37" s="430"/>
      <c r="K37" s="431"/>
      <c r="L37" s="431"/>
      <c r="M37" s="431"/>
      <c r="N37" s="431"/>
      <c r="O37" s="431"/>
      <c r="P37" s="322"/>
      <c r="Q37" s="322"/>
      <c r="R37" s="322"/>
      <c r="S37" s="322"/>
      <c r="T37" s="322"/>
      <c r="U37" s="322"/>
      <c r="V37" s="322"/>
      <c r="W37" s="322"/>
      <c r="X37" s="322"/>
      <c r="Y37" s="335"/>
      <c r="Z37" s="336"/>
      <c r="AA37" s="336"/>
      <c r="AB37" s="337"/>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4">
        <v>2</v>
      </c>
      <c r="B38" s="1064">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35"/>
      <c r="Z38" s="336"/>
      <c r="AA38" s="336"/>
      <c r="AB38" s="337"/>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4">
        <v>3</v>
      </c>
      <c r="B39" s="1064">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35"/>
      <c r="Z39" s="336"/>
      <c r="AA39" s="336"/>
      <c r="AB39" s="337"/>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4">
        <v>4</v>
      </c>
      <c r="B40" s="1064">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35"/>
      <c r="Z40" s="336"/>
      <c r="AA40" s="336"/>
      <c r="AB40" s="337"/>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4">
        <v>5</v>
      </c>
      <c r="B41" s="1064">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35"/>
      <c r="Z41" s="336"/>
      <c r="AA41" s="336"/>
      <c r="AB41" s="337"/>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4">
        <v>6</v>
      </c>
      <c r="B42" s="1064">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35"/>
      <c r="Z42" s="336"/>
      <c r="AA42" s="336"/>
      <c r="AB42" s="337"/>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4">
        <v>7</v>
      </c>
      <c r="B43" s="1064">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35"/>
      <c r="Z43" s="336"/>
      <c r="AA43" s="336"/>
      <c r="AB43" s="337"/>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4">
        <v>8</v>
      </c>
      <c r="B44" s="1064">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35"/>
      <c r="Z44" s="336"/>
      <c r="AA44" s="336"/>
      <c r="AB44" s="337"/>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4">
        <v>9</v>
      </c>
      <c r="B45" s="1064">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35"/>
      <c r="Z45" s="336"/>
      <c r="AA45" s="336"/>
      <c r="AB45" s="337"/>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4">
        <v>10</v>
      </c>
      <c r="B46" s="1064">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35"/>
      <c r="Z46" s="336"/>
      <c r="AA46" s="336"/>
      <c r="AB46" s="337"/>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4">
        <v>11</v>
      </c>
      <c r="B47" s="1064">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35"/>
      <c r="Z47" s="336"/>
      <c r="AA47" s="336"/>
      <c r="AB47" s="337"/>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4">
        <v>12</v>
      </c>
      <c r="B48" s="1064">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35"/>
      <c r="Z48" s="336"/>
      <c r="AA48" s="336"/>
      <c r="AB48" s="337"/>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4">
        <v>13</v>
      </c>
      <c r="B49" s="1064">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35"/>
      <c r="Z49" s="336"/>
      <c r="AA49" s="336"/>
      <c r="AB49" s="337"/>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4">
        <v>14</v>
      </c>
      <c r="B50" s="1064">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35"/>
      <c r="Z50" s="336"/>
      <c r="AA50" s="336"/>
      <c r="AB50" s="337"/>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4">
        <v>15</v>
      </c>
      <c r="B51" s="1064">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35"/>
      <c r="Z51" s="336"/>
      <c r="AA51" s="336"/>
      <c r="AB51" s="337"/>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4">
        <v>16</v>
      </c>
      <c r="B52" s="1064">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35"/>
      <c r="Z52" s="336"/>
      <c r="AA52" s="336"/>
      <c r="AB52" s="337"/>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4">
        <v>17</v>
      </c>
      <c r="B53" s="1064">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35"/>
      <c r="Z53" s="336"/>
      <c r="AA53" s="336"/>
      <c r="AB53" s="337"/>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4">
        <v>18</v>
      </c>
      <c r="B54" s="1064">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35"/>
      <c r="Z54" s="336"/>
      <c r="AA54" s="336"/>
      <c r="AB54" s="337"/>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4">
        <v>19</v>
      </c>
      <c r="B55" s="1064">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35"/>
      <c r="Z55" s="336"/>
      <c r="AA55" s="336"/>
      <c r="AB55" s="337"/>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4">
        <v>20</v>
      </c>
      <c r="B56" s="1064">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35"/>
      <c r="Z56" s="336"/>
      <c r="AA56" s="336"/>
      <c r="AB56" s="337"/>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4">
        <v>21</v>
      </c>
      <c r="B57" s="1064">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35"/>
      <c r="Z57" s="336"/>
      <c r="AA57" s="336"/>
      <c r="AB57" s="337"/>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4">
        <v>22</v>
      </c>
      <c r="B58" s="1064">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35"/>
      <c r="Z58" s="336"/>
      <c r="AA58" s="336"/>
      <c r="AB58" s="337"/>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4">
        <v>23</v>
      </c>
      <c r="B59" s="1064">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35"/>
      <c r="Z59" s="336"/>
      <c r="AA59" s="336"/>
      <c r="AB59" s="337"/>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4">
        <v>24</v>
      </c>
      <c r="B60" s="1064">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35"/>
      <c r="Z60" s="336"/>
      <c r="AA60" s="336"/>
      <c r="AB60" s="337"/>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4">
        <v>25</v>
      </c>
      <c r="B61" s="1064">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35"/>
      <c r="Z61" s="336"/>
      <c r="AA61" s="336"/>
      <c r="AB61" s="337"/>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4">
        <v>26</v>
      </c>
      <c r="B62" s="1064">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35"/>
      <c r="Z62" s="336"/>
      <c r="AA62" s="336"/>
      <c r="AB62" s="337"/>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4">
        <v>27</v>
      </c>
      <c r="B63" s="1064">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35"/>
      <c r="Z63" s="336"/>
      <c r="AA63" s="336"/>
      <c r="AB63" s="337"/>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4">
        <v>28</v>
      </c>
      <c r="B64" s="1064">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35"/>
      <c r="Z64" s="336"/>
      <c r="AA64" s="336"/>
      <c r="AB64" s="337"/>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4">
        <v>29</v>
      </c>
      <c r="B65" s="1064">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35"/>
      <c r="Z65" s="336"/>
      <c r="AA65" s="336"/>
      <c r="AB65" s="337"/>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4">
        <v>30</v>
      </c>
      <c r="B66" s="1064">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35"/>
      <c r="Z66" s="336"/>
      <c r="AA66" s="336"/>
      <c r="AB66" s="337"/>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1" t="s">
        <v>300</v>
      </c>
      <c r="K69" s="109"/>
      <c r="L69" s="109"/>
      <c r="M69" s="109"/>
      <c r="N69" s="109"/>
      <c r="O69" s="109"/>
      <c r="P69" s="358" t="s">
        <v>27</v>
      </c>
      <c r="Q69" s="358"/>
      <c r="R69" s="358"/>
      <c r="S69" s="358"/>
      <c r="T69" s="358"/>
      <c r="U69" s="358"/>
      <c r="V69" s="358"/>
      <c r="W69" s="358"/>
      <c r="X69" s="358"/>
      <c r="Y69" s="355" t="s">
        <v>357</v>
      </c>
      <c r="Z69" s="356"/>
      <c r="AA69" s="356"/>
      <c r="AB69" s="356"/>
      <c r="AC69" s="281" t="s">
        <v>342</v>
      </c>
      <c r="AD69" s="281"/>
      <c r="AE69" s="281"/>
      <c r="AF69" s="281"/>
      <c r="AG69" s="281"/>
      <c r="AH69" s="355" t="s">
        <v>261</v>
      </c>
      <c r="AI69" s="357"/>
      <c r="AJ69" s="357"/>
      <c r="AK69" s="357"/>
      <c r="AL69" s="357" t="s">
        <v>21</v>
      </c>
      <c r="AM69" s="357"/>
      <c r="AN69" s="357"/>
      <c r="AO69" s="434"/>
      <c r="AP69" s="435" t="s">
        <v>301</v>
      </c>
      <c r="AQ69" s="435"/>
      <c r="AR69" s="435"/>
      <c r="AS69" s="435"/>
      <c r="AT69" s="435"/>
      <c r="AU69" s="435"/>
      <c r="AV69" s="435"/>
      <c r="AW69" s="435"/>
      <c r="AX69" s="435"/>
    </row>
    <row r="70" spans="1:50" ht="26.25" customHeight="1" x14ac:dyDescent="0.15">
      <c r="A70" s="1064">
        <v>1</v>
      </c>
      <c r="B70" s="1064">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35"/>
      <c r="Z70" s="336"/>
      <c r="AA70" s="336"/>
      <c r="AB70" s="337"/>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4">
        <v>2</v>
      </c>
      <c r="B71" s="1064">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35"/>
      <c r="Z71" s="336"/>
      <c r="AA71" s="336"/>
      <c r="AB71" s="337"/>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4">
        <v>3</v>
      </c>
      <c r="B72" s="1064">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35"/>
      <c r="Z72" s="336"/>
      <c r="AA72" s="336"/>
      <c r="AB72" s="337"/>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4">
        <v>4</v>
      </c>
      <c r="B73" s="1064">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35"/>
      <c r="Z73" s="336"/>
      <c r="AA73" s="336"/>
      <c r="AB73" s="337"/>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4">
        <v>5</v>
      </c>
      <c r="B74" s="1064">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35"/>
      <c r="Z74" s="336"/>
      <c r="AA74" s="336"/>
      <c r="AB74" s="337"/>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4">
        <v>6</v>
      </c>
      <c r="B75" s="1064">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35"/>
      <c r="Z75" s="336"/>
      <c r="AA75" s="336"/>
      <c r="AB75" s="337"/>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4">
        <v>7</v>
      </c>
      <c r="B76" s="1064">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35"/>
      <c r="Z76" s="336"/>
      <c r="AA76" s="336"/>
      <c r="AB76" s="337"/>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4">
        <v>8</v>
      </c>
      <c r="B77" s="1064">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35"/>
      <c r="Z77" s="336"/>
      <c r="AA77" s="336"/>
      <c r="AB77" s="337"/>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4">
        <v>9</v>
      </c>
      <c r="B78" s="1064">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35"/>
      <c r="Z78" s="336"/>
      <c r="AA78" s="336"/>
      <c r="AB78" s="337"/>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4">
        <v>10</v>
      </c>
      <c r="B79" s="1064">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35"/>
      <c r="Z79" s="336"/>
      <c r="AA79" s="336"/>
      <c r="AB79" s="337"/>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4">
        <v>11</v>
      </c>
      <c r="B80" s="1064">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35"/>
      <c r="Z80" s="336"/>
      <c r="AA80" s="336"/>
      <c r="AB80" s="337"/>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4">
        <v>12</v>
      </c>
      <c r="B81" s="1064">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35"/>
      <c r="Z81" s="336"/>
      <c r="AA81" s="336"/>
      <c r="AB81" s="337"/>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4">
        <v>13</v>
      </c>
      <c r="B82" s="1064">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35"/>
      <c r="Z82" s="336"/>
      <c r="AA82" s="336"/>
      <c r="AB82" s="337"/>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4">
        <v>14</v>
      </c>
      <c r="B83" s="1064">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35"/>
      <c r="Z83" s="336"/>
      <c r="AA83" s="336"/>
      <c r="AB83" s="337"/>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4">
        <v>15</v>
      </c>
      <c r="B84" s="1064">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35"/>
      <c r="Z84" s="336"/>
      <c r="AA84" s="336"/>
      <c r="AB84" s="337"/>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4">
        <v>16</v>
      </c>
      <c r="B85" s="1064">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35"/>
      <c r="Z85" s="336"/>
      <c r="AA85" s="336"/>
      <c r="AB85" s="337"/>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4">
        <v>17</v>
      </c>
      <c r="B86" s="1064">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35"/>
      <c r="Z86" s="336"/>
      <c r="AA86" s="336"/>
      <c r="AB86" s="337"/>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4">
        <v>18</v>
      </c>
      <c r="B87" s="1064">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35"/>
      <c r="Z87" s="336"/>
      <c r="AA87" s="336"/>
      <c r="AB87" s="337"/>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4">
        <v>19</v>
      </c>
      <c r="B88" s="1064">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35"/>
      <c r="Z88" s="336"/>
      <c r="AA88" s="336"/>
      <c r="AB88" s="337"/>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4">
        <v>20</v>
      </c>
      <c r="B89" s="1064">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35"/>
      <c r="Z89" s="336"/>
      <c r="AA89" s="336"/>
      <c r="AB89" s="337"/>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4">
        <v>21</v>
      </c>
      <c r="B90" s="1064">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35"/>
      <c r="Z90" s="336"/>
      <c r="AA90" s="336"/>
      <c r="AB90" s="337"/>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4">
        <v>22</v>
      </c>
      <c r="B91" s="1064">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35"/>
      <c r="Z91" s="336"/>
      <c r="AA91" s="336"/>
      <c r="AB91" s="337"/>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4">
        <v>23</v>
      </c>
      <c r="B92" s="1064">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35"/>
      <c r="Z92" s="336"/>
      <c r="AA92" s="336"/>
      <c r="AB92" s="337"/>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4">
        <v>24</v>
      </c>
      <c r="B93" s="1064">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35"/>
      <c r="Z93" s="336"/>
      <c r="AA93" s="336"/>
      <c r="AB93" s="337"/>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4">
        <v>25</v>
      </c>
      <c r="B94" s="1064">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35"/>
      <c r="Z94" s="336"/>
      <c r="AA94" s="336"/>
      <c r="AB94" s="337"/>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4">
        <v>26</v>
      </c>
      <c r="B95" s="1064">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35"/>
      <c r="Z95" s="336"/>
      <c r="AA95" s="336"/>
      <c r="AB95" s="337"/>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4">
        <v>27</v>
      </c>
      <c r="B96" s="1064">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35"/>
      <c r="Z96" s="336"/>
      <c r="AA96" s="336"/>
      <c r="AB96" s="337"/>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4">
        <v>28</v>
      </c>
      <c r="B97" s="1064">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35"/>
      <c r="Z97" s="336"/>
      <c r="AA97" s="336"/>
      <c r="AB97" s="337"/>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4">
        <v>29</v>
      </c>
      <c r="B98" s="1064">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35"/>
      <c r="Z98" s="336"/>
      <c r="AA98" s="336"/>
      <c r="AB98" s="337"/>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4">
        <v>30</v>
      </c>
      <c r="B99" s="1064">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35"/>
      <c r="Z99" s="336"/>
      <c r="AA99" s="336"/>
      <c r="AB99" s="337"/>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1" t="s">
        <v>300</v>
      </c>
      <c r="K102" s="109"/>
      <c r="L102" s="109"/>
      <c r="M102" s="109"/>
      <c r="N102" s="109"/>
      <c r="O102" s="109"/>
      <c r="P102" s="358" t="s">
        <v>27</v>
      </c>
      <c r="Q102" s="358"/>
      <c r="R102" s="358"/>
      <c r="S102" s="358"/>
      <c r="T102" s="358"/>
      <c r="U102" s="358"/>
      <c r="V102" s="358"/>
      <c r="W102" s="358"/>
      <c r="X102" s="358"/>
      <c r="Y102" s="355" t="s">
        <v>357</v>
      </c>
      <c r="Z102" s="356"/>
      <c r="AA102" s="356"/>
      <c r="AB102" s="356"/>
      <c r="AC102" s="281" t="s">
        <v>342</v>
      </c>
      <c r="AD102" s="281"/>
      <c r="AE102" s="281"/>
      <c r="AF102" s="281"/>
      <c r="AG102" s="281"/>
      <c r="AH102" s="355" t="s">
        <v>261</v>
      </c>
      <c r="AI102" s="357"/>
      <c r="AJ102" s="357"/>
      <c r="AK102" s="357"/>
      <c r="AL102" s="357" t="s">
        <v>21</v>
      </c>
      <c r="AM102" s="357"/>
      <c r="AN102" s="357"/>
      <c r="AO102" s="434"/>
      <c r="AP102" s="435" t="s">
        <v>301</v>
      </c>
      <c r="AQ102" s="435"/>
      <c r="AR102" s="435"/>
      <c r="AS102" s="435"/>
      <c r="AT102" s="435"/>
      <c r="AU102" s="435"/>
      <c r="AV102" s="435"/>
      <c r="AW102" s="435"/>
      <c r="AX102" s="435"/>
    </row>
    <row r="103" spans="1:50" ht="26.25" customHeight="1" x14ac:dyDescent="0.15">
      <c r="A103" s="1064">
        <v>1</v>
      </c>
      <c r="B103" s="1064">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35"/>
      <c r="Z103" s="336"/>
      <c r="AA103" s="336"/>
      <c r="AB103" s="337"/>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4">
        <v>2</v>
      </c>
      <c r="B104" s="1064">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35"/>
      <c r="Z104" s="336"/>
      <c r="AA104" s="336"/>
      <c r="AB104" s="337"/>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4">
        <v>3</v>
      </c>
      <c r="B105" s="1064">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35"/>
      <c r="Z105" s="336"/>
      <c r="AA105" s="336"/>
      <c r="AB105" s="337"/>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4">
        <v>4</v>
      </c>
      <c r="B106" s="1064">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35"/>
      <c r="Z106" s="336"/>
      <c r="AA106" s="336"/>
      <c r="AB106" s="337"/>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4">
        <v>5</v>
      </c>
      <c r="B107" s="1064">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35"/>
      <c r="Z107" s="336"/>
      <c r="AA107" s="336"/>
      <c r="AB107" s="337"/>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4">
        <v>6</v>
      </c>
      <c r="B108" s="1064">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35"/>
      <c r="Z108" s="336"/>
      <c r="AA108" s="336"/>
      <c r="AB108" s="337"/>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4">
        <v>7</v>
      </c>
      <c r="B109" s="1064">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35"/>
      <c r="Z109" s="336"/>
      <c r="AA109" s="336"/>
      <c r="AB109" s="337"/>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4">
        <v>8</v>
      </c>
      <c r="B110" s="1064">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35"/>
      <c r="Z110" s="336"/>
      <c r="AA110" s="336"/>
      <c r="AB110" s="337"/>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4">
        <v>9</v>
      </c>
      <c r="B111" s="1064">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35"/>
      <c r="Z111" s="336"/>
      <c r="AA111" s="336"/>
      <c r="AB111" s="337"/>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4">
        <v>10</v>
      </c>
      <c r="B112" s="1064">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35"/>
      <c r="Z112" s="336"/>
      <c r="AA112" s="336"/>
      <c r="AB112" s="337"/>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4">
        <v>11</v>
      </c>
      <c r="B113" s="1064">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35"/>
      <c r="Z113" s="336"/>
      <c r="AA113" s="336"/>
      <c r="AB113" s="337"/>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4">
        <v>12</v>
      </c>
      <c r="B114" s="1064">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35"/>
      <c r="Z114" s="336"/>
      <c r="AA114" s="336"/>
      <c r="AB114" s="337"/>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4">
        <v>13</v>
      </c>
      <c r="B115" s="1064">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35"/>
      <c r="Z115" s="336"/>
      <c r="AA115" s="336"/>
      <c r="AB115" s="337"/>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4">
        <v>14</v>
      </c>
      <c r="B116" s="1064">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35"/>
      <c r="Z116" s="336"/>
      <c r="AA116" s="336"/>
      <c r="AB116" s="337"/>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4">
        <v>15</v>
      </c>
      <c r="B117" s="1064">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35"/>
      <c r="Z117" s="336"/>
      <c r="AA117" s="336"/>
      <c r="AB117" s="337"/>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4">
        <v>16</v>
      </c>
      <c r="B118" s="1064">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35"/>
      <c r="Z118" s="336"/>
      <c r="AA118" s="336"/>
      <c r="AB118" s="337"/>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4">
        <v>17</v>
      </c>
      <c r="B119" s="1064">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35"/>
      <c r="Z119" s="336"/>
      <c r="AA119" s="336"/>
      <c r="AB119" s="337"/>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4">
        <v>18</v>
      </c>
      <c r="B120" s="1064">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35"/>
      <c r="Z120" s="336"/>
      <c r="AA120" s="336"/>
      <c r="AB120" s="337"/>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4">
        <v>19</v>
      </c>
      <c r="B121" s="1064">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35"/>
      <c r="Z121" s="336"/>
      <c r="AA121" s="336"/>
      <c r="AB121" s="337"/>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4">
        <v>20</v>
      </c>
      <c r="B122" s="1064">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35"/>
      <c r="Z122" s="336"/>
      <c r="AA122" s="336"/>
      <c r="AB122" s="337"/>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4">
        <v>21</v>
      </c>
      <c r="B123" s="1064">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35"/>
      <c r="Z123" s="336"/>
      <c r="AA123" s="336"/>
      <c r="AB123" s="337"/>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4">
        <v>22</v>
      </c>
      <c r="B124" s="1064">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35"/>
      <c r="Z124" s="336"/>
      <c r="AA124" s="336"/>
      <c r="AB124" s="337"/>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4">
        <v>23</v>
      </c>
      <c r="B125" s="1064">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35"/>
      <c r="Z125" s="336"/>
      <c r="AA125" s="336"/>
      <c r="AB125" s="337"/>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4">
        <v>24</v>
      </c>
      <c r="B126" s="1064">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35"/>
      <c r="Z126" s="336"/>
      <c r="AA126" s="336"/>
      <c r="AB126" s="337"/>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4">
        <v>25</v>
      </c>
      <c r="B127" s="1064">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35"/>
      <c r="Z127" s="336"/>
      <c r="AA127" s="336"/>
      <c r="AB127" s="337"/>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4">
        <v>26</v>
      </c>
      <c r="B128" s="1064">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35"/>
      <c r="Z128" s="336"/>
      <c r="AA128" s="336"/>
      <c r="AB128" s="337"/>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4">
        <v>27</v>
      </c>
      <c r="B129" s="1064">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35"/>
      <c r="Z129" s="336"/>
      <c r="AA129" s="336"/>
      <c r="AB129" s="337"/>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4">
        <v>28</v>
      </c>
      <c r="B130" s="1064">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35"/>
      <c r="Z130" s="336"/>
      <c r="AA130" s="336"/>
      <c r="AB130" s="337"/>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4">
        <v>29</v>
      </c>
      <c r="B131" s="1064">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35"/>
      <c r="Z131" s="336"/>
      <c r="AA131" s="336"/>
      <c r="AB131" s="337"/>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4">
        <v>30</v>
      </c>
      <c r="B132" s="1064">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35"/>
      <c r="Z132" s="336"/>
      <c r="AA132" s="336"/>
      <c r="AB132" s="337"/>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1" t="s">
        <v>300</v>
      </c>
      <c r="K135" s="109"/>
      <c r="L135" s="109"/>
      <c r="M135" s="109"/>
      <c r="N135" s="109"/>
      <c r="O135" s="109"/>
      <c r="P135" s="358" t="s">
        <v>27</v>
      </c>
      <c r="Q135" s="358"/>
      <c r="R135" s="358"/>
      <c r="S135" s="358"/>
      <c r="T135" s="358"/>
      <c r="U135" s="358"/>
      <c r="V135" s="358"/>
      <c r="W135" s="358"/>
      <c r="X135" s="358"/>
      <c r="Y135" s="355" t="s">
        <v>357</v>
      </c>
      <c r="Z135" s="356"/>
      <c r="AA135" s="356"/>
      <c r="AB135" s="356"/>
      <c r="AC135" s="281" t="s">
        <v>342</v>
      </c>
      <c r="AD135" s="281"/>
      <c r="AE135" s="281"/>
      <c r="AF135" s="281"/>
      <c r="AG135" s="281"/>
      <c r="AH135" s="355" t="s">
        <v>261</v>
      </c>
      <c r="AI135" s="357"/>
      <c r="AJ135" s="357"/>
      <c r="AK135" s="357"/>
      <c r="AL135" s="357" t="s">
        <v>21</v>
      </c>
      <c r="AM135" s="357"/>
      <c r="AN135" s="357"/>
      <c r="AO135" s="434"/>
      <c r="AP135" s="435" t="s">
        <v>301</v>
      </c>
      <c r="AQ135" s="435"/>
      <c r="AR135" s="435"/>
      <c r="AS135" s="435"/>
      <c r="AT135" s="435"/>
      <c r="AU135" s="435"/>
      <c r="AV135" s="435"/>
      <c r="AW135" s="435"/>
      <c r="AX135" s="435"/>
    </row>
    <row r="136" spans="1:50" ht="26.25" customHeight="1" x14ac:dyDescent="0.15">
      <c r="A136" s="1064">
        <v>1</v>
      </c>
      <c r="B136" s="1064">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35"/>
      <c r="Z136" s="336"/>
      <c r="AA136" s="336"/>
      <c r="AB136" s="337"/>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4">
        <v>2</v>
      </c>
      <c r="B137" s="1064">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35"/>
      <c r="Z137" s="336"/>
      <c r="AA137" s="336"/>
      <c r="AB137" s="337"/>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4">
        <v>3</v>
      </c>
      <c r="B138" s="1064">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35"/>
      <c r="Z138" s="336"/>
      <c r="AA138" s="336"/>
      <c r="AB138" s="337"/>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4">
        <v>4</v>
      </c>
      <c r="B139" s="1064">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35"/>
      <c r="Z139" s="336"/>
      <c r="AA139" s="336"/>
      <c r="AB139" s="337"/>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4">
        <v>5</v>
      </c>
      <c r="B140" s="1064">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35"/>
      <c r="Z140" s="336"/>
      <c r="AA140" s="336"/>
      <c r="AB140" s="337"/>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4">
        <v>6</v>
      </c>
      <c r="B141" s="1064">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35"/>
      <c r="Z141" s="336"/>
      <c r="AA141" s="336"/>
      <c r="AB141" s="337"/>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4">
        <v>7</v>
      </c>
      <c r="B142" s="1064">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35"/>
      <c r="Z142" s="336"/>
      <c r="AA142" s="336"/>
      <c r="AB142" s="337"/>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4">
        <v>8</v>
      </c>
      <c r="B143" s="1064">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35"/>
      <c r="Z143" s="336"/>
      <c r="AA143" s="336"/>
      <c r="AB143" s="337"/>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4">
        <v>9</v>
      </c>
      <c r="B144" s="1064">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35"/>
      <c r="Z144" s="336"/>
      <c r="AA144" s="336"/>
      <c r="AB144" s="337"/>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4">
        <v>10</v>
      </c>
      <c r="B145" s="1064">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35"/>
      <c r="Z145" s="336"/>
      <c r="AA145" s="336"/>
      <c r="AB145" s="337"/>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4">
        <v>11</v>
      </c>
      <c r="B146" s="1064">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35"/>
      <c r="Z146" s="336"/>
      <c r="AA146" s="336"/>
      <c r="AB146" s="337"/>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4">
        <v>12</v>
      </c>
      <c r="B147" s="1064">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35"/>
      <c r="Z147" s="336"/>
      <c r="AA147" s="336"/>
      <c r="AB147" s="337"/>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4">
        <v>13</v>
      </c>
      <c r="B148" s="1064">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35"/>
      <c r="Z148" s="336"/>
      <c r="AA148" s="336"/>
      <c r="AB148" s="337"/>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4">
        <v>14</v>
      </c>
      <c r="B149" s="1064">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35"/>
      <c r="Z149" s="336"/>
      <c r="AA149" s="336"/>
      <c r="AB149" s="337"/>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4">
        <v>15</v>
      </c>
      <c r="B150" s="1064">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35"/>
      <c r="Z150" s="336"/>
      <c r="AA150" s="336"/>
      <c r="AB150" s="337"/>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4">
        <v>16</v>
      </c>
      <c r="B151" s="1064">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35"/>
      <c r="Z151" s="336"/>
      <c r="AA151" s="336"/>
      <c r="AB151" s="337"/>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4">
        <v>17</v>
      </c>
      <c r="B152" s="1064">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35"/>
      <c r="Z152" s="336"/>
      <c r="AA152" s="336"/>
      <c r="AB152" s="337"/>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4">
        <v>18</v>
      </c>
      <c r="B153" s="1064">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35"/>
      <c r="Z153" s="336"/>
      <c r="AA153" s="336"/>
      <c r="AB153" s="337"/>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4">
        <v>19</v>
      </c>
      <c r="B154" s="1064">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35"/>
      <c r="Z154" s="336"/>
      <c r="AA154" s="336"/>
      <c r="AB154" s="337"/>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4">
        <v>20</v>
      </c>
      <c r="B155" s="1064">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35"/>
      <c r="Z155" s="336"/>
      <c r="AA155" s="336"/>
      <c r="AB155" s="337"/>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4">
        <v>21</v>
      </c>
      <c r="B156" s="1064">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35"/>
      <c r="Z156" s="336"/>
      <c r="AA156" s="336"/>
      <c r="AB156" s="337"/>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4">
        <v>22</v>
      </c>
      <c r="B157" s="1064">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35"/>
      <c r="Z157" s="336"/>
      <c r="AA157" s="336"/>
      <c r="AB157" s="337"/>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4">
        <v>23</v>
      </c>
      <c r="B158" s="1064">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35"/>
      <c r="Z158" s="336"/>
      <c r="AA158" s="336"/>
      <c r="AB158" s="337"/>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4">
        <v>24</v>
      </c>
      <c r="B159" s="1064">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35"/>
      <c r="Z159" s="336"/>
      <c r="AA159" s="336"/>
      <c r="AB159" s="337"/>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4">
        <v>25</v>
      </c>
      <c r="B160" s="1064">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35"/>
      <c r="Z160" s="336"/>
      <c r="AA160" s="336"/>
      <c r="AB160" s="337"/>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4">
        <v>26</v>
      </c>
      <c r="B161" s="1064">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35"/>
      <c r="Z161" s="336"/>
      <c r="AA161" s="336"/>
      <c r="AB161" s="337"/>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4">
        <v>27</v>
      </c>
      <c r="B162" s="1064">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35"/>
      <c r="Z162" s="336"/>
      <c r="AA162" s="336"/>
      <c r="AB162" s="337"/>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4">
        <v>28</v>
      </c>
      <c r="B163" s="1064">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35"/>
      <c r="Z163" s="336"/>
      <c r="AA163" s="336"/>
      <c r="AB163" s="337"/>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4">
        <v>29</v>
      </c>
      <c r="B164" s="1064">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35"/>
      <c r="Z164" s="336"/>
      <c r="AA164" s="336"/>
      <c r="AB164" s="337"/>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4">
        <v>30</v>
      </c>
      <c r="B165" s="1064">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35"/>
      <c r="Z165" s="336"/>
      <c r="AA165" s="336"/>
      <c r="AB165" s="337"/>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1" t="s">
        <v>300</v>
      </c>
      <c r="K168" s="109"/>
      <c r="L168" s="109"/>
      <c r="M168" s="109"/>
      <c r="N168" s="109"/>
      <c r="O168" s="109"/>
      <c r="P168" s="358" t="s">
        <v>27</v>
      </c>
      <c r="Q168" s="358"/>
      <c r="R168" s="358"/>
      <c r="S168" s="358"/>
      <c r="T168" s="358"/>
      <c r="U168" s="358"/>
      <c r="V168" s="358"/>
      <c r="W168" s="358"/>
      <c r="X168" s="358"/>
      <c r="Y168" s="355" t="s">
        <v>357</v>
      </c>
      <c r="Z168" s="356"/>
      <c r="AA168" s="356"/>
      <c r="AB168" s="356"/>
      <c r="AC168" s="281" t="s">
        <v>342</v>
      </c>
      <c r="AD168" s="281"/>
      <c r="AE168" s="281"/>
      <c r="AF168" s="281"/>
      <c r="AG168" s="281"/>
      <c r="AH168" s="355" t="s">
        <v>261</v>
      </c>
      <c r="AI168" s="357"/>
      <c r="AJ168" s="357"/>
      <c r="AK168" s="357"/>
      <c r="AL168" s="357" t="s">
        <v>21</v>
      </c>
      <c r="AM168" s="357"/>
      <c r="AN168" s="357"/>
      <c r="AO168" s="434"/>
      <c r="AP168" s="435" t="s">
        <v>301</v>
      </c>
      <c r="AQ168" s="435"/>
      <c r="AR168" s="435"/>
      <c r="AS168" s="435"/>
      <c r="AT168" s="435"/>
      <c r="AU168" s="435"/>
      <c r="AV168" s="435"/>
      <c r="AW168" s="435"/>
      <c r="AX168" s="435"/>
    </row>
    <row r="169" spans="1:50" ht="26.25" customHeight="1" x14ac:dyDescent="0.15">
      <c r="A169" s="1064">
        <v>1</v>
      </c>
      <c r="B169" s="1064">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35"/>
      <c r="Z169" s="336"/>
      <c r="AA169" s="336"/>
      <c r="AB169" s="337"/>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4">
        <v>2</v>
      </c>
      <c r="B170" s="1064">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35"/>
      <c r="Z170" s="336"/>
      <c r="AA170" s="336"/>
      <c r="AB170" s="337"/>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4">
        <v>3</v>
      </c>
      <c r="B171" s="1064">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35"/>
      <c r="Z171" s="336"/>
      <c r="AA171" s="336"/>
      <c r="AB171" s="337"/>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4">
        <v>4</v>
      </c>
      <c r="B172" s="1064">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35"/>
      <c r="Z172" s="336"/>
      <c r="AA172" s="336"/>
      <c r="AB172" s="337"/>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4">
        <v>5</v>
      </c>
      <c r="B173" s="1064">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35"/>
      <c r="Z173" s="336"/>
      <c r="AA173" s="336"/>
      <c r="AB173" s="337"/>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4">
        <v>6</v>
      </c>
      <c r="B174" s="1064">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35"/>
      <c r="Z174" s="336"/>
      <c r="AA174" s="336"/>
      <c r="AB174" s="337"/>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4">
        <v>7</v>
      </c>
      <c r="B175" s="1064">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35"/>
      <c r="Z175" s="336"/>
      <c r="AA175" s="336"/>
      <c r="AB175" s="337"/>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4">
        <v>8</v>
      </c>
      <c r="B176" s="1064">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35"/>
      <c r="Z176" s="336"/>
      <c r="AA176" s="336"/>
      <c r="AB176" s="337"/>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4">
        <v>9</v>
      </c>
      <c r="B177" s="1064">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35"/>
      <c r="Z177" s="336"/>
      <c r="AA177" s="336"/>
      <c r="AB177" s="337"/>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4">
        <v>10</v>
      </c>
      <c r="B178" s="1064">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35"/>
      <c r="Z178" s="336"/>
      <c r="AA178" s="336"/>
      <c r="AB178" s="337"/>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4">
        <v>11</v>
      </c>
      <c r="B179" s="1064">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35"/>
      <c r="Z179" s="336"/>
      <c r="AA179" s="336"/>
      <c r="AB179" s="337"/>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4">
        <v>12</v>
      </c>
      <c r="B180" s="1064">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35"/>
      <c r="Z180" s="336"/>
      <c r="AA180" s="336"/>
      <c r="AB180" s="337"/>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4">
        <v>13</v>
      </c>
      <c r="B181" s="1064">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35"/>
      <c r="Z181" s="336"/>
      <c r="AA181" s="336"/>
      <c r="AB181" s="337"/>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4">
        <v>14</v>
      </c>
      <c r="B182" s="1064">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35"/>
      <c r="Z182" s="336"/>
      <c r="AA182" s="336"/>
      <c r="AB182" s="337"/>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4">
        <v>15</v>
      </c>
      <c r="B183" s="1064">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35"/>
      <c r="Z183" s="336"/>
      <c r="AA183" s="336"/>
      <c r="AB183" s="337"/>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4">
        <v>16</v>
      </c>
      <c r="B184" s="1064">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35"/>
      <c r="Z184" s="336"/>
      <c r="AA184" s="336"/>
      <c r="AB184" s="337"/>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4">
        <v>17</v>
      </c>
      <c r="B185" s="1064">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35"/>
      <c r="Z185" s="336"/>
      <c r="AA185" s="336"/>
      <c r="AB185" s="337"/>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4">
        <v>18</v>
      </c>
      <c r="B186" s="1064">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35"/>
      <c r="Z186" s="336"/>
      <c r="AA186" s="336"/>
      <c r="AB186" s="337"/>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4">
        <v>19</v>
      </c>
      <c r="B187" s="1064">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35"/>
      <c r="Z187" s="336"/>
      <c r="AA187" s="336"/>
      <c r="AB187" s="337"/>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4">
        <v>20</v>
      </c>
      <c r="B188" s="1064">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35"/>
      <c r="Z188" s="336"/>
      <c r="AA188" s="336"/>
      <c r="AB188" s="337"/>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4">
        <v>21</v>
      </c>
      <c r="B189" s="1064">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35"/>
      <c r="Z189" s="336"/>
      <c r="AA189" s="336"/>
      <c r="AB189" s="337"/>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4">
        <v>22</v>
      </c>
      <c r="B190" s="1064">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35"/>
      <c r="Z190" s="336"/>
      <c r="AA190" s="336"/>
      <c r="AB190" s="337"/>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4">
        <v>23</v>
      </c>
      <c r="B191" s="1064">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35"/>
      <c r="Z191" s="336"/>
      <c r="AA191" s="336"/>
      <c r="AB191" s="337"/>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4">
        <v>24</v>
      </c>
      <c r="B192" s="1064">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35"/>
      <c r="Z192" s="336"/>
      <c r="AA192" s="336"/>
      <c r="AB192" s="337"/>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4">
        <v>25</v>
      </c>
      <c r="B193" s="1064">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35"/>
      <c r="Z193" s="336"/>
      <c r="AA193" s="336"/>
      <c r="AB193" s="337"/>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4">
        <v>26</v>
      </c>
      <c r="B194" s="1064">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35"/>
      <c r="Z194" s="336"/>
      <c r="AA194" s="336"/>
      <c r="AB194" s="337"/>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4">
        <v>27</v>
      </c>
      <c r="B195" s="1064">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35"/>
      <c r="Z195" s="336"/>
      <c r="AA195" s="336"/>
      <c r="AB195" s="337"/>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4">
        <v>28</v>
      </c>
      <c r="B196" s="1064">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35"/>
      <c r="Z196" s="336"/>
      <c r="AA196" s="336"/>
      <c r="AB196" s="337"/>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4">
        <v>29</v>
      </c>
      <c r="B197" s="1064">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35"/>
      <c r="Z197" s="336"/>
      <c r="AA197" s="336"/>
      <c r="AB197" s="337"/>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4">
        <v>30</v>
      </c>
      <c r="B198" s="1064">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35"/>
      <c r="Z198" s="336"/>
      <c r="AA198" s="336"/>
      <c r="AB198" s="337"/>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1" t="s">
        <v>300</v>
      </c>
      <c r="K201" s="109"/>
      <c r="L201" s="109"/>
      <c r="M201" s="109"/>
      <c r="N201" s="109"/>
      <c r="O201" s="109"/>
      <c r="P201" s="358" t="s">
        <v>27</v>
      </c>
      <c r="Q201" s="358"/>
      <c r="R201" s="358"/>
      <c r="S201" s="358"/>
      <c r="T201" s="358"/>
      <c r="U201" s="358"/>
      <c r="V201" s="358"/>
      <c r="W201" s="358"/>
      <c r="X201" s="358"/>
      <c r="Y201" s="355" t="s">
        <v>357</v>
      </c>
      <c r="Z201" s="356"/>
      <c r="AA201" s="356"/>
      <c r="AB201" s="356"/>
      <c r="AC201" s="281" t="s">
        <v>342</v>
      </c>
      <c r="AD201" s="281"/>
      <c r="AE201" s="281"/>
      <c r="AF201" s="281"/>
      <c r="AG201" s="281"/>
      <c r="AH201" s="355" t="s">
        <v>261</v>
      </c>
      <c r="AI201" s="357"/>
      <c r="AJ201" s="357"/>
      <c r="AK201" s="357"/>
      <c r="AL201" s="357" t="s">
        <v>21</v>
      </c>
      <c r="AM201" s="357"/>
      <c r="AN201" s="357"/>
      <c r="AO201" s="434"/>
      <c r="AP201" s="435" t="s">
        <v>301</v>
      </c>
      <c r="AQ201" s="435"/>
      <c r="AR201" s="435"/>
      <c r="AS201" s="435"/>
      <c r="AT201" s="435"/>
      <c r="AU201" s="435"/>
      <c r="AV201" s="435"/>
      <c r="AW201" s="435"/>
      <c r="AX201" s="435"/>
    </row>
    <row r="202" spans="1:50" ht="26.25" customHeight="1" x14ac:dyDescent="0.15">
      <c r="A202" s="1064">
        <v>1</v>
      </c>
      <c r="B202" s="1064">
        <v>1</v>
      </c>
      <c r="C202" s="429"/>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35"/>
      <c r="Z202" s="336"/>
      <c r="AA202" s="336"/>
      <c r="AB202" s="337"/>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4">
        <v>2</v>
      </c>
      <c r="B203" s="1064">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35"/>
      <c r="Z203" s="336"/>
      <c r="AA203" s="336"/>
      <c r="AB203" s="337"/>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4">
        <v>3</v>
      </c>
      <c r="B204" s="1064">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35"/>
      <c r="Z204" s="336"/>
      <c r="AA204" s="336"/>
      <c r="AB204" s="337"/>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4">
        <v>4</v>
      </c>
      <c r="B205" s="1064">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35"/>
      <c r="Z205" s="336"/>
      <c r="AA205" s="336"/>
      <c r="AB205" s="337"/>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4">
        <v>5</v>
      </c>
      <c r="B206" s="1064">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35"/>
      <c r="Z206" s="336"/>
      <c r="AA206" s="336"/>
      <c r="AB206" s="337"/>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4">
        <v>6</v>
      </c>
      <c r="B207" s="1064">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35"/>
      <c r="Z207" s="336"/>
      <c r="AA207" s="336"/>
      <c r="AB207" s="337"/>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4">
        <v>7</v>
      </c>
      <c r="B208" s="1064">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35"/>
      <c r="Z208" s="336"/>
      <c r="AA208" s="336"/>
      <c r="AB208" s="337"/>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4">
        <v>8</v>
      </c>
      <c r="B209" s="1064">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35"/>
      <c r="Z209" s="336"/>
      <c r="AA209" s="336"/>
      <c r="AB209" s="337"/>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4">
        <v>9</v>
      </c>
      <c r="B210" s="1064">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35"/>
      <c r="Z210" s="336"/>
      <c r="AA210" s="336"/>
      <c r="AB210" s="337"/>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4">
        <v>10</v>
      </c>
      <c r="B211" s="1064">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35"/>
      <c r="Z211" s="336"/>
      <c r="AA211" s="336"/>
      <c r="AB211" s="337"/>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4">
        <v>11</v>
      </c>
      <c r="B212" s="1064">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35"/>
      <c r="Z212" s="336"/>
      <c r="AA212" s="336"/>
      <c r="AB212" s="337"/>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4">
        <v>12</v>
      </c>
      <c r="B213" s="1064">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35"/>
      <c r="Z213" s="336"/>
      <c r="AA213" s="336"/>
      <c r="AB213" s="337"/>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4">
        <v>13</v>
      </c>
      <c r="B214" s="1064">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35"/>
      <c r="Z214" s="336"/>
      <c r="AA214" s="336"/>
      <c r="AB214" s="337"/>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4">
        <v>14</v>
      </c>
      <c r="B215" s="1064">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35"/>
      <c r="Z215" s="336"/>
      <c r="AA215" s="336"/>
      <c r="AB215" s="337"/>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4">
        <v>15</v>
      </c>
      <c r="B216" s="1064">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35"/>
      <c r="Z216" s="336"/>
      <c r="AA216" s="336"/>
      <c r="AB216" s="337"/>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4">
        <v>16</v>
      </c>
      <c r="B217" s="1064">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35"/>
      <c r="Z217" s="336"/>
      <c r="AA217" s="336"/>
      <c r="AB217" s="337"/>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4">
        <v>17</v>
      </c>
      <c r="B218" s="1064">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35"/>
      <c r="Z218" s="336"/>
      <c r="AA218" s="336"/>
      <c r="AB218" s="337"/>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4">
        <v>18</v>
      </c>
      <c r="B219" s="1064">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35"/>
      <c r="Z219" s="336"/>
      <c r="AA219" s="336"/>
      <c r="AB219" s="337"/>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4">
        <v>19</v>
      </c>
      <c r="B220" s="1064">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35"/>
      <c r="Z220" s="336"/>
      <c r="AA220" s="336"/>
      <c r="AB220" s="337"/>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4">
        <v>20</v>
      </c>
      <c r="B221" s="1064">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35"/>
      <c r="Z221" s="336"/>
      <c r="AA221" s="336"/>
      <c r="AB221" s="337"/>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4">
        <v>21</v>
      </c>
      <c r="B222" s="1064">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35"/>
      <c r="Z222" s="336"/>
      <c r="AA222" s="336"/>
      <c r="AB222" s="337"/>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4">
        <v>22</v>
      </c>
      <c r="B223" s="1064">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35"/>
      <c r="Z223" s="336"/>
      <c r="AA223" s="336"/>
      <c r="AB223" s="337"/>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4">
        <v>23</v>
      </c>
      <c r="B224" s="1064">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35"/>
      <c r="Z224" s="336"/>
      <c r="AA224" s="336"/>
      <c r="AB224" s="337"/>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4">
        <v>24</v>
      </c>
      <c r="B225" s="1064">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35"/>
      <c r="Z225" s="336"/>
      <c r="AA225" s="336"/>
      <c r="AB225" s="337"/>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4">
        <v>25</v>
      </c>
      <c r="B226" s="1064">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35"/>
      <c r="Z226" s="336"/>
      <c r="AA226" s="336"/>
      <c r="AB226" s="337"/>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4">
        <v>26</v>
      </c>
      <c r="B227" s="1064">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35"/>
      <c r="Z227" s="336"/>
      <c r="AA227" s="336"/>
      <c r="AB227" s="337"/>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4">
        <v>27</v>
      </c>
      <c r="B228" s="1064">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35"/>
      <c r="Z228" s="336"/>
      <c r="AA228" s="336"/>
      <c r="AB228" s="337"/>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4">
        <v>28</v>
      </c>
      <c r="B229" s="1064">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35"/>
      <c r="Z229" s="336"/>
      <c r="AA229" s="336"/>
      <c r="AB229" s="337"/>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4">
        <v>29</v>
      </c>
      <c r="B230" s="1064">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35"/>
      <c r="Z230" s="336"/>
      <c r="AA230" s="336"/>
      <c r="AB230" s="337"/>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4">
        <v>30</v>
      </c>
      <c r="B231" s="1064">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35"/>
      <c r="Z231" s="336"/>
      <c r="AA231" s="336"/>
      <c r="AB231" s="337"/>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1" t="s">
        <v>300</v>
      </c>
      <c r="K234" s="109"/>
      <c r="L234" s="109"/>
      <c r="M234" s="109"/>
      <c r="N234" s="109"/>
      <c r="O234" s="109"/>
      <c r="P234" s="358" t="s">
        <v>27</v>
      </c>
      <c r="Q234" s="358"/>
      <c r="R234" s="358"/>
      <c r="S234" s="358"/>
      <c r="T234" s="358"/>
      <c r="U234" s="358"/>
      <c r="V234" s="358"/>
      <c r="W234" s="358"/>
      <c r="X234" s="358"/>
      <c r="Y234" s="355" t="s">
        <v>357</v>
      </c>
      <c r="Z234" s="356"/>
      <c r="AA234" s="356"/>
      <c r="AB234" s="356"/>
      <c r="AC234" s="281" t="s">
        <v>342</v>
      </c>
      <c r="AD234" s="281"/>
      <c r="AE234" s="281"/>
      <c r="AF234" s="281"/>
      <c r="AG234" s="281"/>
      <c r="AH234" s="355" t="s">
        <v>261</v>
      </c>
      <c r="AI234" s="357"/>
      <c r="AJ234" s="357"/>
      <c r="AK234" s="357"/>
      <c r="AL234" s="357" t="s">
        <v>21</v>
      </c>
      <c r="AM234" s="357"/>
      <c r="AN234" s="357"/>
      <c r="AO234" s="434"/>
      <c r="AP234" s="435" t="s">
        <v>301</v>
      </c>
      <c r="AQ234" s="435"/>
      <c r="AR234" s="435"/>
      <c r="AS234" s="435"/>
      <c r="AT234" s="435"/>
      <c r="AU234" s="435"/>
      <c r="AV234" s="435"/>
      <c r="AW234" s="435"/>
      <c r="AX234" s="435"/>
    </row>
    <row r="235" spans="1:50" ht="26.25" customHeight="1" x14ac:dyDescent="0.15">
      <c r="A235" s="1064">
        <v>1</v>
      </c>
      <c r="B235" s="1064">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35"/>
      <c r="Z235" s="336"/>
      <c r="AA235" s="336"/>
      <c r="AB235" s="337"/>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4">
        <v>2</v>
      </c>
      <c r="B236" s="1064">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35"/>
      <c r="Z236" s="336"/>
      <c r="AA236" s="336"/>
      <c r="AB236" s="337"/>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4">
        <v>3</v>
      </c>
      <c r="B237" s="1064">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35"/>
      <c r="Z237" s="336"/>
      <c r="AA237" s="336"/>
      <c r="AB237" s="337"/>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4">
        <v>4</v>
      </c>
      <c r="B238" s="1064">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35"/>
      <c r="Z238" s="336"/>
      <c r="AA238" s="336"/>
      <c r="AB238" s="337"/>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4">
        <v>5</v>
      </c>
      <c r="B239" s="1064">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35"/>
      <c r="Z239" s="336"/>
      <c r="AA239" s="336"/>
      <c r="AB239" s="337"/>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4">
        <v>6</v>
      </c>
      <c r="B240" s="1064">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35"/>
      <c r="Z240" s="336"/>
      <c r="AA240" s="336"/>
      <c r="AB240" s="337"/>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4">
        <v>7</v>
      </c>
      <c r="B241" s="1064">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35"/>
      <c r="Z241" s="336"/>
      <c r="AA241" s="336"/>
      <c r="AB241" s="337"/>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4">
        <v>8</v>
      </c>
      <c r="B242" s="1064">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35"/>
      <c r="Z242" s="336"/>
      <c r="AA242" s="336"/>
      <c r="AB242" s="337"/>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4">
        <v>9</v>
      </c>
      <c r="B243" s="1064">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35"/>
      <c r="Z243" s="336"/>
      <c r="AA243" s="336"/>
      <c r="AB243" s="337"/>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4">
        <v>10</v>
      </c>
      <c r="B244" s="1064">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35"/>
      <c r="Z244" s="336"/>
      <c r="AA244" s="336"/>
      <c r="AB244" s="337"/>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4">
        <v>11</v>
      </c>
      <c r="B245" s="1064">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35"/>
      <c r="Z245" s="336"/>
      <c r="AA245" s="336"/>
      <c r="AB245" s="337"/>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4">
        <v>12</v>
      </c>
      <c r="B246" s="1064">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35"/>
      <c r="Z246" s="336"/>
      <c r="AA246" s="336"/>
      <c r="AB246" s="337"/>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4">
        <v>13</v>
      </c>
      <c r="B247" s="1064">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35"/>
      <c r="Z247" s="336"/>
      <c r="AA247" s="336"/>
      <c r="AB247" s="337"/>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4">
        <v>14</v>
      </c>
      <c r="B248" s="1064">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35"/>
      <c r="Z248" s="336"/>
      <c r="AA248" s="336"/>
      <c r="AB248" s="337"/>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4">
        <v>15</v>
      </c>
      <c r="B249" s="1064">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35"/>
      <c r="Z249" s="336"/>
      <c r="AA249" s="336"/>
      <c r="AB249" s="337"/>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4">
        <v>16</v>
      </c>
      <c r="B250" s="1064">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35"/>
      <c r="Z250" s="336"/>
      <c r="AA250" s="336"/>
      <c r="AB250" s="337"/>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4">
        <v>17</v>
      </c>
      <c r="B251" s="1064">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35"/>
      <c r="Z251" s="336"/>
      <c r="AA251" s="336"/>
      <c r="AB251" s="337"/>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4">
        <v>18</v>
      </c>
      <c r="B252" s="1064">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35"/>
      <c r="Z252" s="336"/>
      <c r="AA252" s="336"/>
      <c r="AB252" s="337"/>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4">
        <v>19</v>
      </c>
      <c r="B253" s="1064">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35"/>
      <c r="Z253" s="336"/>
      <c r="AA253" s="336"/>
      <c r="AB253" s="337"/>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4">
        <v>20</v>
      </c>
      <c r="B254" s="1064">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35"/>
      <c r="Z254" s="336"/>
      <c r="AA254" s="336"/>
      <c r="AB254" s="337"/>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4">
        <v>21</v>
      </c>
      <c r="B255" s="1064">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35"/>
      <c r="Z255" s="336"/>
      <c r="AA255" s="336"/>
      <c r="AB255" s="337"/>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4">
        <v>22</v>
      </c>
      <c r="B256" s="1064">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35"/>
      <c r="Z256" s="336"/>
      <c r="AA256" s="336"/>
      <c r="AB256" s="337"/>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4">
        <v>23</v>
      </c>
      <c r="B257" s="1064">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35"/>
      <c r="Z257" s="336"/>
      <c r="AA257" s="336"/>
      <c r="AB257" s="337"/>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4">
        <v>24</v>
      </c>
      <c r="B258" s="1064">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35"/>
      <c r="Z258" s="336"/>
      <c r="AA258" s="336"/>
      <c r="AB258" s="337"/>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4">
        <v>25</v>
      </c>
      <c r="B259" s="1064">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35"/>
      <c r="Z259" s="336"/>
      <c r="AA259" s="336"/>
      <c r="AB259" s="337"/>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4">
        <v>26</v>
      </c>
      <c r="B260" s="1064">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35"/>
      <c r="Z260" s="336"/>
      <c r="AA260" s="336"/>
      <c r="AB260" s="337"/>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4">
        <v>27</v>
      </c>
      <c r="B261" s="1064">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35"/>
      <c r="Z261" s="336"/>
      <c r="AA261" s="336"/>
      <c r="AB261" s="337"/>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4">
        <v>28</v>
      </c>
      <c r="B262" s="1064">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35"/>
      <c r="Z262" s="336"/>
      <c r="AA262" s="336"/>
      <c r="AB262" s="337"/>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4">
        <v>29</v>
      </c>
      <c r="B263" s="1064">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35"/>
      <c r="Z263" s="336"/>
      <c r="AA263" s="336"/>
      <c r="AB263" s="337"/>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4">
        <v>30</v>
      </c>
      <c r="B264" s="1064">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35"/>
      <c r="Z264" s="336"/>
      <c r="AA264" s="336"/>
      <c r="AB264" s="337"/>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1" t="s">
        <v>300</v>
      </c>
      <c r="K267" s="109"/>
      <c r="L267" s="109"/>
      <c r="M267" s="109"/>
      <c r="N267" s="109"/>
      <c r="O267" s="109"/>
      <c r="P267" s="358" t="s">
        <v>27</v>
      </c>
      <c r="Q267" s="358"/>
      <c r="R267" s="358"/>
      <c r="S267" s="358"/>
      <c r="T267" s="358"/>
      <c r="U267" s="358"/>
      <c r="V267" s="358"/>
      <c r="W267" s="358"/>
      <c r="X267" s="358"/>
      <c r="Y267" s="355" t="s">
        <v>357</v>
      </c>
      <c r="Z267" s="356"/>
      <c r="AA267" s="356"/>
      <c r="AB267" s="356"/>
      <c r="AC267" s="281" t="s">
        <v>342</v>
      </c>
      <c r="AD267" s="281"/>
      <c r="AE267" s="281"/>
      <c r="AF267" s="281"/>
      <c r="AG267" s="281"/>
      <c r="AH267" s="355" t="s">
        <v>261</v>
      </c>
      <c r="AI267" s="357"/>
      <c r="AJ267" s="357"/>
      <c r="AK267" s="357"/>
      <c r="AL267" s="357" t="s">
        <v>21</v>
      </c>
      <c r="AM267" s="357"/>
      <c r="AN267" s="357"/>
      <c r="AO267" s="434"/>
      <c r="AP267" s="435" t="s">
        <v>301</v>
      </c>
      <c r="AQ267" s="435"/>
      <c r="AR267" s="435"/>
      <c r="AS267" s="435"/>
      <c r="AT267" s="435"/>
      <c r="AU267" s="435"/>
      <c r="AV267" s="435"/>
      <c r="AW267" s="435"/>
      <c r="AX267" s="435"/>
    </row>
    <row r="268" spans="1:50" ht="26.25" customHeight="1" x14ac:dyDescent="0.15">
      <c r="A268" s="1064">
        <v>1</v>
      </c>
      <c r="B268" s="1064">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35"/>
      <c r="Z268" s="336"/>
      <c r="AA268" s="336"/>
      <c r="AB268" s="337"/>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4">
        <v>2</v>
      </c>
      <c r="B269" s="1064">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35"/>
      <c r="Z269" s="336"/>
      <c r="AA269" s="336"/>
      <c r="AB269" s="337"/>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4">
        <v>3</v>
      </c>
      <c r="B270" s="1064">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35"/>
      <c r="Z270" s="336"/>
      <c r="AA270" s="336"/>
      <c r="AB270" s="337"/>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4">
        <v>4</v>
      </c>
      <c r="B271" s="1064">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35"/>
      <c r="Z271" s="336"/>
      <c r="AA271" s="336"/>
      <c r="AB271" s="337"/>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4">
        <v>5</v>
      </c>
      <c r="B272" s="1064">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35"/>
      <c r="Z272" s="336"/>
      <c r="AA272" s="336"/>
      <c r="AB272" s="337"/>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4">
        <v>6</v>
      </c>
      <c r="B273" s="1064">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35"/>
      <c r="Z273" s="336"/>
      <c r="AA273" s="336"/>
      <c r="AB273" s="337"/>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4">
        <v>7</v>
      </c>
      <c r="B274" s="1064">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35"/>
      <c r="Z274" s="336"/>
      <c r="AA274" s="336"/>
      <c r="AB274" s="337"/>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4">
        <v>8</v>
      </c>
      <c r="B275" s="1064">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35"/>
      <c r="Z275" s="336"/>
      <c r="AA275" s="336"/>
      <c r="AB275" s="337"/>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4">
        <v>9</v>
      </c>
      <c r="B276" s="1064">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35"/>
      <c r="Z276" s="336"/>
      <c r="AA276" s="336"/>
      <c r="AB276" s="337"/>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4">
        <v>10</v>
      </c>
      <c r="B277" s="1064">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35"/>
      <c r="Z277" s="336"/>
      <c r="AA277" s="336"/>
      <c r="AB277" s="337"/>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4">
        <v>11</v>
      </c>
      <c r="B278" s="1064">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35"/>
      <c r="Z278" s="336"/>
      <c r="AA278" s="336"/>
      <c r="AB278" s="337"/>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4">
        <v>12</v>
      </c>
      <c r="B279" s="1064">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35"/>
      <c r="Z279" s="336"/>
      <c r="AA279" s="336"/>
      <c r="AB279" s="337"/>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4">
        <v>13</v>
      </c>
      <c r="B280" s="1064">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35"/>
      <c r="Z280" s="336"/>
      <c r="AA280" s="336"/>
      <c r="AB280" s="337"/>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4">
        <v>14</v>
      </c>
      <c r="B281" s="1064">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35"/>
      <c r="Z281" s="336"/>
      <c r="AA281" s="336"/>
      <c r="AB281" s="337"/>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4">
        <v>15</v>
      </c>
      <c r="B282" s="1064">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35"/>
      <c r="Z282" s="336"/>
      <c r="AA282" s="336"/>
      <c r="AB282" s="337"/>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4">
        <v>16</v>
      </c>
      <c r="B283" s="1064">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35"/>
      <c r="Z283" s="336"/>
      <c r="AA283" s="336"/>
      <c r="AB283" s="337"/>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4">
        <v>17</v>
      </c>
      <c r="B284" s="1064">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35"/>
      <c r="Z284" s="336"/>
      <c r="AA284" s="336"/>
      <c r="AB284" s="337"/>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4">
        <v>18</v>
      </c>
      <c r="B285" s="1064">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35"/>
      <c r="Z285" s="336"/>
      <c r="AA285" s="336"/>
      <c r="AB285" s="337"/>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4">
        <v>19</v>
      </c>
      <c r="B286" s="1064">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35"/>
      <c r="Z286" s="336"/>
      <c r="AA286" s="336"/>
      <c r="AB286" s="337"/>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4">
        <v>20</v>
      </c>
      <c r="B287" s="1064">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35"/>
      <c r="Z287" s="336"/>
      <c r="AA287" s="336"/>
      <c r="AB287" s="337"/>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4">
        <v>21</v>
      </c>
      <c r="B288" s="1064">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35"/>
      <c r="Z288" s="336"/>
      <c r="AA288" s="336"/>
      <c r="AB288" s="337"/>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4">
        <v>22</v>
      </c>
      <c r="B289" s="1064">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35"/>
      <c r="Z289" s="336"/>
      <c r="AA289" s="336"/>
      <c r="AB289" s="337"/>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4">
        <v>23</v>
      </c>
      <c r="B290" s="1064">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35"/>
      <c r="Z290" s="336"/>
      <c r="AA290" s="336"/>
      <c r="AB290" s="337"/>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4">
        <v>24</v>
      </c>
      <c r="B291" s="1064">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35"/>
      <c r="Z291" s="336"/>
      <c r="AA291" s="336"/>
      <c r="AB291" s="337"/>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4">
        <v>25</v>
      </c>
      <c r="B292" s="1064">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35"/>
      <c r="Z292" s="336"/>
      <c r="AA292" s="336"/>
      <c r="AB292" s="337"/>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4">
        <v>26</v>
      </c>
      <c r="B293" s="1064">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35"/>
      <c r="Z293" s="336"/>
      <c r="AA293" s="336"/>
      <c r="AB293" s="337"/>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4">
        <v>27</v>
      </c>
      <c r="B294" s="1064">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35"/>
      <c r="Z294" s="336"/>
      <c r="AA294" s="336"/>
      <c r="AB294" s="337"/>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4">
        <v>28</v>
      </c>
      <c r="B295" s="1064">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35"/>
      <c r="Z295" s="336"/>
      <c r="AA295" s="336"/>
      <c r="AB295" s="337"/>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4">
        <v>29</v>
      </c>
      <c r="B296" s="1064">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35"/>
      <c r="Z296" s="336"/>
      <c r="AA296" s="336"/>
      <c r="AB296" s="337"/>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4">
        <v>30</v>
      </c>
      <c r="B297" s="1064">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35"/>
      <c r="Z297" s="336"/>
      <c r="AA297" s="336"/>
      <c r="AB297" s="337"/>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1" t="s">
        <v>300</v>
      </c>
      <c r="K300" s="109"/>
      <c r="L300" s="109"/>
      <c r="M300" s="109"/>
      <c r="N300" s="109"/>
      <c r="O300" s="109"/>
      <c r="P300" s="358" t="s">
        <v>27</v>
      </c>
      <c r="Q300" s="358"/>
      <c r="R300" s="358"/>
      <c r="S300" s="358"/>
      <c r="T300" s="358"/>
      <c r="U300" s="358"/>
      <c r="V300" s="358"/>
      <c r="W300" s="358"/>
      <c r="X300" s="358"/>
      <c r="Y300" s="355" t="s">
        <v>357</v>
      </c>
      <c r="Z300" s="356"/>
      <c r="AA300" s="356"/>
      <c r="AB300" s="356"/>
      <c r="AC300" s="281" t="s">
        <v>342</v>
      </c>
      <c r="AD300" s="281"/>
      <c r="AE300" s="281"/>
      <c r="AF300" s="281"/>
      <c r="AG300" s="281"/>
      <c r="AH300" s="355" t="s">
        <v>261</v>
      </c>
      <c r="AI300" s="357"/>
      <c r="AJ300" s="357"/>
      <c r="AK300" s="357"/>
      <c r="AL300" s="357" t="s">
        <v>21</v>
      </c>
      <c r="AM300" s="357"/>
      <c r="AN300" s="357"/>
      <c r="AO300" s="434"/>
      <c r="AP300" s="435" t="s">
        <v>301</v>
      </c>
      <c r="AQ300" s="435"/>
      <c r="AR300" s="435"/>
      <c r="AS300" s="435"/>
      <c r="AT300" s="435"/>
      <c r="AU300" s="435"/>
      <c r="AV300" s="435"/>
      <c r="AW300" s="435"/>
      <c r="AX300" s="435"/>
    </row>
    <row r="301" spans="1:50" ht="26.25" customHeight="1" x14ac:dyDescent="0.15">
      <c r="A301" s="1064">
        <v>1</v>
      </c>
      <c r="B301" s="1064">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35"/>
      <c r="Z301" s="336"/>
      <c r="AA301" s="336"/>
      <c r="AB301" s="337"/>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4">
        <v>2</v>
      </c>
      <c r="B302" s="1064">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35"/>
      <c r="Z302" s="336"/>
      <c r="AA302" s="336"/>
      <c r="AB302" s="337"/>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4">
        <v>3</v>
      </c>
      <c r="B303" s="1064">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35"/>
      <c r="Z303" s="336"/>
      <c r="AA303" s="336"/>
      <c r="AB303" s="337"/>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4">
        <v>4</v>
      </c>
      <c r="B304" s="1064">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35"/>
      <c r="Z304" s="336"/>
      <c r="AA304" s="336"/>
      <c r="AB304" s="337"/>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4">
        <v>5</v>
      </c>
      <c r="B305" s="1064">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35"/>
      <c r="Z305" s="336"/>
      <c r="AA305" s="336"/>
      <c r="AB305" s="337"/>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4">
        <v>6</v>
      </c>
      <c r="B306" s="1064">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35"/>
      <c r="Z306" s="336"/>
      <c r="AA306" s="336"/>
      <c r="AB306" s="337"/>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4">
        <v>7</v>
      </c>
      <c r="B307" s="1064">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35"/>
      <c r="Z307" s="336"/>
      <c r="AA307" s="336"/>
      <c r="AB307" s="337"/>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4">
        <v>8</v>
      </c>
      <c r="B308" s="1064">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35"/>
      <c r="Z308" s="336"/>
      <c r="AA308" s="336"/>
      <c r="AB308" s="337"/>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4">
        <v>9</v>
      </c>
      <c r="B309" s="1064">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35"/>
      <c r="Z309" s="336"/>
      <c r="AA309" s="336"/>
      <c r="AB309" s="337"/>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4">
        <v>10</v>
      </c>
      <c r="B310" s="1064">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35"/>
      <c r="Z310" s="336"/>
      <c r="AA310" s="336"/>
      <c r="AB310" s="337"/>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4">
        <v>11</v>
      </c>
      <c r="B311" s="1064">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35"/>
      <c r="Z311" s="336"/>
      <c r="AA311" s="336"/>
      <c r="AB311" s="337"/>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4">
        <v>12</v>
      </c>
      <c r="B312" s="1064">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35"/>
      <c r="Z312" s="336"/>
      <c r="AA312" s="336"/>
      <c r="AB312" s="337"/>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4">
        <v>13</v>
      </c>
      <c r="B313" s="1064">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35"/>
      <c r="Z313" s="336"/>
      <c r="AA313" s="336"/>
      <c r="AB313" s="337"/>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4">
        <v>14</v>
      </c>
      <c r="B314" s="1064">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35"/>
      <c r="Z314" s="336"/>
      <c r="AA314" s="336"/>
      <c r="AB314" s="337"/>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4">
        <v>15</v>
      </c>
      <c r="B315" s="1064">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35"/>
      <c r="Z315" s="336"/>
      <c r="AA315" s="336"/>
      <c r="AB315" s="337"/>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4">
        <v>16</v>
      </c>
      <c r="B316" s="1064">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35"/>
      <c r="Z316" s="336"/>
      <c r="AA316" s="336"/>
      <c r="AB316" s="337"/>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4">
        <v>17</v>
      </c>
      <c r="B317" s="1064">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35"/>
      <c r="Z317" s="336"/>
      <c r="AA317" s="336"/>
      <c r="AB317" s="337"/>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4">
        <v>18</v>
      </c>
      <c r="B318" s="1064">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35"/>
      <c r="Z318" s="336"/>
      <c r="AA318" s="336"/>
      <c r="AB318" s="337"/>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4">
        <v>19</v>
      </c>
      <c r="B319" s="1064">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35"/>
      <c r="Z319" s="336"/>
      <c r="AA319" s="336"/>
      <c r="AB319" s="337"/>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4">
        <v>20</v>
      </c>
      <c r="B320" s="1064">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35"/>
      <c r="Z320" s="336"/>
      <c r="AA320" s="336"/>
      <c r="AB320" s="337"/>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4">
        <v>21</v>
      </c>
      <c r="B321" s="1064">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35"/>
      <c r="Z321" s="336"/>
      <c r="AA321" s="336"/>
      <c r="AB321" s="337"/>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4">
        <v>22</v>
      </c>
      <c r="B322" s="1064">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35"/>
      <c r="Z322" s="336"/>
      <c r="AA322" s="336"/>
      <c r="AB322" s="337"/>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4">
        <v>23</v>
      </c>
      <c r="B323" s="1064">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35"/>
      <c r="Z323" s="336"/>
      <c r="AA323" s="336"/>
      <c r="AB323" s="337"/>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4">
        <v>24</v>
      </c>
      <c r="B324" s="1064">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35"/>
      <c r="Z324" s="336"/>
      <c r="AA324" s="336"/>
      <c r="AB324" s="337"/>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4">
        <v>25</v>
      </c>
      <c r="B325" s="1064">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35"/>
      <c r="Z325" s="336"/>
      <c r="AA325" s="336"/>
      <c r="AB325" s="337"/>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4">
        <v>26</v>
      </c>
      <c r="B326" s="1064">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35"/>
      <c r="Z326" s="336"/>
      <c r="AA326" s="336"/>
      <c r="AB326" s="337"/>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4">
        <v>27</v>
      </c>
      <c r="B327" s="1064">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35"/>
      <c r="Z327" s="336"/>
      <c r="AA327" s="336"/>
      <c r="AB327" s="337"/>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4">
        <v>28</v>
      </c>
      <c r="B328" s="1064">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35"/>
      <c r="Z328" s="336"/>
      <c r="AA328" s="336"/>
      <c r="AB328" s="337"/>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4">
        <v>29</v>
      </c>
      <c r="B329" s="1064">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35"/>
      <c r="Z329" s="336"/>
      <c r="AA329" s="336"/>
      <c r="AB329" s="337"/>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4">
        <v>30</v>
      </c>
      <c r="B330" s="1064">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35"/>
      <c r="Z330" s="336"/>
      <c r="AA330" s="336"/>
      <c r="AB330" s="337"/>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1" t="s">
        <v>300</v>
      </c>
      <c r="K333" s="109"/>
      <c r="L333" s="109"/>
      <c r="M333" s="109"/>
      <c r="N333" s="109"/>
      <c r="O333" s="109"/>
      <c r="P333" s="358" t="s">
        <v>27</v>
      </c>
      <c r="Q333" s="358"/>
      <c r="R333" s="358"/>
      <c r="S333" s="358"/>
      <c r="T333" s="358"/>
      <c r="U333" s="358"/>
      <c r="V333" s="358"/>
      <c r="W333" s="358"/>
      <c r="X333" s="358"/>
      <c r="Y333" s="355" t="s">
        <v>357</v>
      </c>
      <c r="Z333" s="356"/>
      <c r="AA333" s="356"/>
      <c r="AB333" s="356"/>
      <c r="AC333" s="281" t="s">
        <v>342</v>
      </c>
      <c r="AD333" s="281"/>
      <c r="AE333" s="281"/>
      <c r="AF333" s="281"/>
      <c r="AG333" s="281"/>
      <c r="AH333" s="355" t="s">
        <v>261</v>
      </c>
      <c r="AI333" s="357"/>
      <c r="AJ333" s="357"/>
      <c r="AK333" s="357"/>
      <c r="AL333" s="357" t="s">
        <v>21</v>
      </c>
      <c r="AM333" s="357"/>
      <c r="AN333" s="357"/>
      <c r="AO333" s="434"/>
      <c r="AP333" s="435" t="s">
        <v>301</v>
      </c>
      <c r="AQ333" s="435"/>
      <c r="AR333" s="435"/>
      <c r="AS333" s="435"/>
      <c r="AT333" s="435"/>
      <c r="AU333" s="435"/>
      <c r="AV333" s="435"/>
      <c r="AW333" s="435"/>
      <c r="AX333" s="435"/>
    </row>
    <row r="334" spans="1:50" ht="26.25" customHeight="1" x14ac:dyDescent="0.15">
      <c r="A334" s="1064">
        <v>1</v>
      </c>
      <c r="B334" s="1064">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35"/>
      <c r="Z334" s="336"/>
      <c r="AA334" s="336"/>
      <c r="AB334" s="337"/>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4">
        <v>2</v>
      </c>
      <c r="B335" s="1064">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35"/>
      <c r="Z335" s="336"/>
      <c r="AA335" s="336"/>
      <c r="AB335" s="337"/>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4">
        <v>3</v>
      </c>
      <c r="B336" s="1064">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35"/>
      <c r="Z336" s="336"/>
      <c r="AA336" s="336"/>
      <c r="AB336" s="337"/>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4">
        <v>4</v>
      </c>
      <c r="B337" s="1064">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35"/>
      <c r="Z337" s="336"/>
      <c r="AA337" s="336"/>
      <c r="AB337" s="337"/>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4">
        <v>5</v>
      </c>
      <c r="B338" s="1064">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35"/>
      <c r="Z338" s="336"/>
      <c r="AA338" s="336"/>
      <c r="AB338" s="337"/>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4">
        <v>6</v>
      </c>
      <c r="B339" s="1064">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35"/>
      <c r="Z339" s="336"/>
      <c r="AA339" s="336"/>
      <c r="AB339" s="337"/>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4">
        <v>7</v>
      </c>
      <c r="B340" s="1064">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35"/>
      <c r="Z340" s="336"/>
      <c r="AA340" s="336"/>
      <c r="AB340" s="337"/>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4">
        <v>8</v>
      </c>
      <c r="B341" s="1064">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35"/>
      <c r="Z341" s="336"/>
      <c r="AA341" s="336"/>
      <c r="AB341" s="337"/>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4">
        <v>9</v>
      </c>
      <c r="B342" s="1064">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35"/>
      <c r="Z342" s="336"/>
      <c r="AA342" s="336"/>
      <c r="AB342" s="337"/>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4">
        <v>10</v>
      </c>
      <c r="B343" s="1064">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35"/>
      <c r="Z343" s="336"/>
      <c r="AA343" s="336"/>
      <c r="AB343" s="337"/>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4">
        <v>11</v>
      </c>
      <c r="B344" s="1064">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35"/>
      <c r="Z344" s="336"/>
      <c r="AA344" s="336"/>
      <c r="AB344" s="337"/>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4">
        <v>12</v>
      </c>
      <c r="B345" s="1064">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35"/>
      <c r="Z345" s="336"/>
      <c r="AA345" s="336"/>
      <c r="AB345" s="337"/>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4">
        <v>13</v>
      </c>
      <c r="B346" s="1064">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35"/>
      <c r="Z346" s="336"/>
      <c r="AA346" s="336"/>
      <c r="AB346" s="337"/>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4">
        <v>14</v>
      </c>
      <c r="B347" s="1064">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35"/>
      <c r="Z347" s="336"/>
      <c r="AA347" s="336"/>
      <c r="AB347" s="337"/>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4">
        <v>15</v>
      </c>
      <c r="B348" s="1064">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35"/>
      <c r="Z348" s="336"/>
      <c r="AA348" s="336"/>
      <c r="AB348" s="337"/>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4">
        <v>16</v>
      </c>
      <c r="B349" s="1064">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35"/>
      <c r="Z349" s="336"/>
      <c r="AA349" s="336"/>
      <c r="AB349" s="337"/>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4">
        <v>17</v>
      </c>
      <c r="B350" s="1064">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35"/>
      <c r="Z350" s="336"/>
      <c r="AA350" s="336"/>
      <c r="AB350" s="337"/>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4">
        <v>18</v>
      </c>
      <c r="B351" s="1064">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35"/>
      <c r="Z351" s="336"/>
      <c r="AA351" s="336"/>
      <c r="AB351" s="337"/>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4">
        <v>19</v>
      </c>
      <c r="B352" s="1064">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35"/>
      <c r="Z352" s="336"/>
      <c r="AA352" s="336"/>
      <c r="AB352" s="337"/>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4">
        <v>20</v>
      </c>
      <c r="B353" s="1064">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35"/>
      <c r="Z353" s="336"/>
      <c r="AA353" s="336"/>
      <c r="AB353" s="337"/>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4">
        <v>21</v>
      </c>
      <c r="B354" s="1064">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35"/>
      <c r="Z354" s="336"/>
      <c r="AA354" s="336"/>
      <c r="AB354" s="337"/>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4">
        <v>22</v>
      </c>
      <c r="B355" s="1064">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35"/>
      <c r="Z355" s="336"/>
      <c r="AA355" s="336"/>
      <c r="AB355" s="337"/>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4">
        <v>23</v>
      </c>
      <c r="B356" s="1064">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35"/>
      <c r="Z356" s="336"/>
      <c r="AA356" s="336"/>
      <c r="AB356" s="337"/>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4">
        <v>24</v>
      </c>
      <c r="B357" s="1064">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35"/>
      <c r="Z357" s="336"/>
      <c r="AA357" s="336"/>
      <c r="AB357" s="337"/>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4">
        <v>25</v>
      </c>
      <c r="B358" s="1064">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35"/>
      <c r="Z358" s="336"/>
      <c r="AA358" s="336"/>
      <c r="AB358" s="337"/>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4">
        <v>26</v>
      </c>
      <c r="B359" s="1064">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35"/>
      <c r="Z359" s="336"/>
      <c r="AA359" s="336"/>
      <c r="AB359" s="337"/>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4">
        <v>27</v>
      </c>
      <c r="B360" s="1064">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35"/>
      <c r="Z360" s="336"/>
      <c r="AA360" s="336"/>
      <c r="AB360" s="337"/>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4">
        <v>28</v>
      </c>
      <c r="B361" s="1064">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35"/>
      <c r="Z361" s="336"/>
      <c r="AA361" s="336"/>
      <c r="AB361" s="337"/>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4">
        <v>29</v>
      </c>
      <c r="B362" s="1064">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35"/>
      <c r="Z362" s="336"/>
      <c r="AA362" s="336"/>
      <c r="AB362" s="337"/>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4">
        <v>30</v>
      </c>
      <c r="B363" s="1064">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35"/>
      <c r="Z363" s="336"/>
      <c r="AA363" s="336"/>
      <c r="AB363" s="337"/>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1" t="s">
        <v>300</v>
      </c>
      <c r="K366" s="109"/>
      <c r="L366" s="109"/>
      <c r="M366" s="109"/>
      <c r="N366" s="109"/>
      <c r="O366" s="109"/>
      <c r="P366" s="358" t="s">
        <v>27</v>
      </c>
      <c r="Q366" s="358"/>
      <c r="R366" s="358"/>
      <c r="S366" s="358"/>
      <c r="T366" s="358"/>
      <c r="U366" s="358"/>
      <c r="V366" s="358"/>
      <c r="W366" s="358"/>
      <c r="X366" s="358"/>
      <c r="Y366" s="355" t="s">
        <v>357</v>
      </c>
      <c r="Z366" s="356"/>
      <c r="AA366" s="356"/>
      <c r="AB366" s="356"/>
      <c r="AC366" s="281" t="s">
        <v>342</v>
      </c>
      <c r="AD366" s="281"/>
      <c r="AE366" s="281"/>
      <c r="AF366" s="281"/>
      <c r="AG366" s="281"/>
      <c r="AH366" s="355" t="s">
        <v>261</v>
      </c>
      <c r="AI366" s="357"/>
      <c r="AJ366" s="357"/>
      <c r="AK366" s="357"/>
      <c r="AL366" s="357" t="s">
        <v>21</v>
      </c>
      <c r="AM366" s="357"/>
      <c r="AN366" s="357"/>
      <c r="AO366" s="434"/>
      <c r="AP366" s="435" t="s">
        <v>301</v>
      </c>
      <c r="AQ366" s="435"/>
      <c r="AR366" s="435"/>
      <c r="AS366" s="435"/>
      <c r="AT366" s="435"/>
      <c r="AU366" s="435"/>
      <c r="AV366" s="435"/>
      <c r="AW366" s="435"/>
      <c r="AX366" s="435"/>
    </row>
    <row r="367" spans="1:50" ht="26.25" customHeight="1" x14ac:dyDescent="0.15">
      <c r="A367" s="1064">
        <v>1</v>
      </c>
      <c r="B367" s="1064">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35"/>
      <c r="Z367" s="336"/>
      <c r="AA367" s="336"/>
      <c r="AB367" s="337"/>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4">
        <v>2</v>
      </c>
      <c r="B368" s="1064">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35"/>
      <c r="Z368" s="336"/>
      <c r="AA368" s="336"/>
      <c r="AB368" s="337"/>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4">
        <v>3</v>
      </c>
      <c r="B369" s="1064">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35"/>
      <c r="Z369" s="336"/>
      <c r="AA369" s="336"/>
      <c r="AB369" s="337"/>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4">
        <v>4</v>
      </c>
      <c r="B370" s="1064">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35"/>
      <c r="Z370" s="336"/>
      <c r="AA370" s="336"/>
      <c r="AB370" s="337"/>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4">
        <v>5</v>
      </c>
      <c r="B371" s="1064">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35"/>
      <c r="Z371" s="336"/>
      <c r="AA371" s="336"/>
      <c r="AB371" s="337"/>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4">
        <v>6</v>
      </c>
      <c r="B372" s="1064">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35"/>
      <c r="Z372" s="336"/>
      <c r="AA372" s="336"/>
      <c r="AB372" s="337"/>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4">
        <v>7</v>
      </c>
      <c r="B373" s="1064">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35"/>
      <c r="Z373" s="336"/>
      <c r="AA373" s="336"/>
      <c r="AB373" s="337"/>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4">
        <v>8</v>
      </c>
      <c r="B374" s="1064">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35"/>
      <c r="Z374" s="336"/>
      <c r="AA374" s="336"/>
      <c r="AB374" s="337"/>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4">
        <v>9</v>
      </c>
      <c r="B375" s="1064">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35"/>
      <c r="Z375" s="336"/>
      <c r="AA375" s="336"/>
      <c r="AB375" s="337"/>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4">
        <v>10</v>
      </c>
      <c r="B376" s="1064">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35"/>
      <c r="Z376" s="336"/>
      <c r="AA376" s="336"/>
      <c r="AB376" s="337"/>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4">
        <v>11</v>
      </c>
      <c r="B377" s="1064">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35"/>
      <c r="Z377" s="336"/>
      <c r="AA377" s="336"/>
      <c r="AB377" s="337"/>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4">
        <v>12</v>
      </c>
      <c r="B378" s="1064">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35"/>
      <c r="Z378" s="336"/>
      <c r="AA378" s="336"/>
      <c r="AB378" s="337"/>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4">
        <v>13</v>
      </c>
      <c r="B379" s="1064">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35"/>
      <c r="Z379" s="336"/>
      <c r="AA379" s="336"/>
      <c r="AB379" s="337"/>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4">
        <v>14</v>
      </c>
      <c r="B380" s="1064">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35"/>
      <c r="Z380" s="336"/>
      <c r="AA380" s="336"/>
      <c r="AB380" s="337"/>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4">
        <v>15</v>
      </c>
      <c r="B381" s="1064">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35"/>
      <c r="Z381" s="336"/>
      <c r="AA381" s="336"/>
      <c r="AB381" s="337"/>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4">
        <v>16</v>
      </c>
      <c r="B382" s="1064">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35"/>
      <c r="Z382" s="336"/>
      <c r="AA382" s="336"/>
      <c r="AB382" s="337"/>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4">
        <v>17</v>
      </c>
      <c r="B383" s="1064">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35"/>
      <c r="Z383" s="336"/>
      <c r="AA383" s="336"/>
      <c r="AB383" s="337"/>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4">
        <v>18</v>
      </c>
      <c r="B384" s="1064">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35"/>
      <c r="Z384" s="336"/>
      <c r="AA384" s="336"/>
      <c r="AB384" s="337"/>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4">
        <v>19</v>
      </c>
      <c r="B385" s="1064">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35"/>
      <c r="Z385" s="336"/>
      <c r="AA385" s="336"/>
      <c r="AB385" s="337"/>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4">
        <v>20</v>
      </c>
      <c r="B386" s="1064">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35"/>
      <c r="Z386" s="336"/>
      <c r="AA386" s="336"/>
      <c r="AB386" s="337"/>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4">
        <v>21</v>
      </c>
      <c r="B387" s="1064">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35"/>
      <c r="Z387" s="336"/>
      <c r="AA387" s="336"/>
      <c r="AB387" s="337"/>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4">
        <v>22</v>
      </c>
      <c r="B388" s="1064">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35"/>
      <c r="Z388" s="336"/>
      <c r="AA388" s="336"/>
      <c r="AB388" s="337"/>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4">
        <v>23</v>
      </c>
      <c r="B389" s="1064">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35"/>
      <c r="Z389" s="336"/>
      <c r="AA389" s="336"/>
      <c r="AB389" s="337"/>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4">
        <v>24</v>
      </c>
      <c r="B390" s="1064">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35"/>
      <c r="Z390" s="336"/>
      <c r="AA390" s="336"/>
      <c r="AB390" s="337"/>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4">
        <v>25</v>
      </c>
      <c r="B391" s="1064">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35"/>
      <c r="Z391" s="336"/>
      <c r="AA391" s="336"/>
      <c r="AB391" s="337"/>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4">
        <v>26</v>
      </c>
      <c r="B392" s="1064">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35"/>
      <c r="Z392" s="336"/>
      <c r="AA392" s="336"/>
      <c r="AB392" s="337"/>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4">
        <v>27</v>
      </c>
      <c r="B393" s="1064">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35"/>
      <c r="Z393" s="336"/>
      <c r="AA393" s="336"/>
      <c r="AB393" s="337"/>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4">
        <v>28</v>
      </c>
      <c r="B394" s="1064">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35"/>
      <c r="Z394" s="336"/>
      <c r="AA394" s="336"/>
      <c r="AB394" s="337"/>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4">
        <v>29</v>
      </c>
      <c r="B395" s="1064">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35"/>
      <c r="Z395" s="336"/>
      <c r="AA395" s="336"/>
      <c r="AB395" s="337"/>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4">
        <v>30</v>
      </c>
      <c r="B396" s="1064">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35"/>
      <c r="Z396" s="336"/>
      <c r="AA396" s="336"/>
      <c r="AB396" s="337"/>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1" t="s">
        <v>300</v>
      </c>
      <c r="K399" s="109"/>
      <c r="L399" s="109"/>
      <c r="M399" s="109"/>
      <c r="N399" s="109"/>
      <c r="O399" s="109"/>
      <c r="P399" s="358" t="s">
        <v>27</v>
      </c>
      <c r="Q399" s="358"/>
      <c r="R399" s="358"/>
      <c r="S399" s="358"/>
      <c r="T399" s="358"/>
      <c r="U399" s="358"/>
      <c r="V399" s="358"/>
      <c r="W399" s="358"/>
      <c r="X399" s="358"/>
      <c r="Y399" s="355" t="s">
        <v>357</v>
      </c>
      <c r="Z399" s="356"/>
      <c r="AA399" s="356"/>
      <c r="AB399" s="356"/>
      <c r="AC399" s="281" t="s">
        <v>342</v>
      </c>
      <c r="AD399" s="281"/>
      <c r="AE399" s="281"/>
      <c r="AF399" s="281"/>
      <c r="AG399" s="281"/>
      <c r="AH399" s="355" t="s">
        <v>261</v>
      </c>
      <c r="AI399" s="357"/>
      <c r="AJ399" s="357"/>
      <c r="AK399" s="357"/>
      <c r="AL399" s="357" t="s">
        <v>21</v>
      </c>
      <c r="AM399" s="357"/>
      <c r="AN399" s="357"/>
      <c r="AO399" s="434"/>
      <c r="AP399" s="435" t="s">
        <v>301</v>
      </c>
      <c r="AQ399" s="435"/>
      <c r="AR399" s="435"/>
      <c r="AS399" s="435"/>
      <c r="AT399" s="435"/>
      <c r="AU399" s="435"/>
      <c r="AV399" s="435"/>
      <c r="AW399" s="435"/>
      <c r="AX399" s="435"/>
    </row>
    <row r="400" spans="1:50" ht="26.25" customHeight="1" x14ac:dyDescent="0.15">
      <c r="A400" s="1064">
        <v>1</v>
      </c>
      <c r="B400" s="1064">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35"/>
      <c r="Z400" s="336"/>
      <c r="AA400" s="336"/>
      <c r="AB400" s="337"/>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4">
        <v>2</v>
      </c>
      <c r="B401" s="1064">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35"/>
      <c r="Z401" s="336"/>
      <c r="AA401" s="336"/>
      <c r="AB401" s="337"/>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4">
        <v>3</v>
      </c>
      <c r="B402" s="1064">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35"/>
      <c r="Z402" s="336"/>
      <c r="AA402" s="336"/>
      <c r="AB402" s="337"/>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4">
        <v>4</v>
      </c>
      <c r="B403" s="1064">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35"/>
      <c r="Z403" s="336"/>
      <c r="AA403" s="336"/>
      <c r="AB403" s="337"/>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4">
        <v>5</v>
      </c>
      <c r="B404" s="1064">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35"/>
      <c r="Z404" s="336"/>
      <c r="AA404" s="336"/>
      <c r="AB404" s="337"/>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4">
        <v>6</v>
      </c>
      <c r="B405" s="1064">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35"/>
      <c r="Z405" s="336"/>
      <c r="AA405" s="336"/>
      <c r="AB405" s="337"/>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4">
        <v>7</v>
      </c>
      <c r="B406" s="1064">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35"/>
      <c r="Z406" s="336"/>
      <c r="AA406" s="336"/>
      <c r="AB406" s="337"/>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4">
        <v>8</v>
      </c>
      <c r="B407" s="1064">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35"/>
      <c r="Z407" s="336"/>
      <c r="AA407" s="336"/>
      <c r="AB407" s="337"/>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4">
        <v>9</v>
      </c>
      <c r="B408" s="1064">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35"/>
      <c r="Z408" s="336"/>
      <c r="AA408" s="336"/>
      <c r="AB408" s="337"/>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4">
        <v>10</v>
      </c>
      <c r="B409" s="1064">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35"/>
      <c r="Z409" s="336"/>
      <c r="AA409" s="336"/>
      <c r="AB409" s="337"/>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4">
        <v>11</v>
      </c>
      <c r="B410" s="1064">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35"/>
      <c r="Z410" s="336"/>
      <c r="AA410" s="336"/>
      <c r="AB410" s="337"/>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4">
        <v>12</v>
      </c>
      <c r="B411" s="1064">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35"/>
      <c r="Z411" s="336"/>
      <c r="AA411" s="336"/>
      <c r="AB411" s="337"/>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4">
        <v>13</v>
      </c>
      <c r="B412" s="1064">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35"/>
      <c r="Z412" s="336"/>
      <c r="AA412" s="336"/>
      <c r="AB412" s="337"/>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4">
        <v>14</v>
      </c>
      <c r="B413" s="1064">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35"/>
      <c r="Z413" s="336"/>
      <c r="AA413" s="336"/>
      <c r="AB413" s="337"/>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4">
        <v>15</v>
      </c>
      <c r="B414" s="1064">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35"/>
      <c r="Z414" s="336"/>
      <c r="AA414" s="336"/>
      <c r="AB414" s="337"/>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4">
        <v>16</v>
      </c>
      <c r="B415" s="1064">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35"/>
      <c r="Z415" s="336"/>
      <c r="AA415" s="336"/>
      <c r="AB415" s="337"/>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4">
        <v>17</v>
      </c>
      <c r="B416" s="1064">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35"/>
      <c r="Z416" s="336"/>
      <c r="AA416" s="336"/>
      <c r="AB416" s="337"/>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4">
        <v>18</v>
      </c>
      <c r="B417" s="1064">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35"/>
      <c r="Z417" s="336"/>
      <c r="AA417" s="336"/>
      <c r="AB417" s="337"/>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4">
        <v>19</v>
      </c>
      <c r="B418" s="1064">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35"/>
      <c r="Z418" s="336"/>
      <c r="AA418" s="336"/>
      <c r="AB418" s="337"/>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4">
        <v>20</v>
      </c>
      <c r="B419" s="1064">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35"/>
      <c r="Z419" s="336"/>
      <c r="AA419" s="336"/>
      <c r="AB419" s="337"/>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4">
        <v>21</v>
      </c>
      <c r="B420" s="1064">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35"/>
      <c r="Z420" s="336"/>
      <c r="AA420" s="336"/>
      <c r="AB420" s="337"/>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4">
        <v>22</v>
      </c>
      <c r="B421" s="1064">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35"/>
      <c r="Z421" s="336"/>
      <c r="AA421" s="336"/>
      <c r="AB421" s="337"/>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4">
        <v>23</v>
      </c>
      <c r="B422" s="1064">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35"/>
      <c r="Z422" s="336"/>
      <c r="AA422" s="336"/>
      <c r="AB422" s="337"/>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4">
        <v>24</v>
      </c>
      <c r="B423" s="1064">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35"/>
      <c r="Z423" s="336"/>
      <c r="AA423" s="336"/>
      <c r="AB423" s="337"/>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4">
        <v>25</v>
      </c>
      <c r="B424" s="1064">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35"/>
      <c r="Z424" s="336"/>
      <c r="AA424" s="336"/>
      <c r="AB424" s="337"/>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4">
        <v>26</v>
      </c>
      <c r="B425" s="1064">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35"/>
      <c r="Z425" s="336"/>
      <c r="AA425" s="336"/>
      <c r="AB425" s="337"/>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4">
        <v>27</v>
      </c>
      <c r="B426" s="1064">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35"/>
      <c r="Z426" s="336"/>
      <c r="AA426" s="336"/>
      <c r="AB426" s="337"/>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4">
        <v>28</v>
      </c>
      <c r="B427" s="1064">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35"/>
      <c r="Z427" s="336"/>
      <c r="AA427" s="336"/>
      <c r="AB427" s="337"/>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4">
        <v>29</v>
      </c>
      <c r="B428" s="1064">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35"/>
      <c r="Z428" s="336"/>
      <c r="AA428" s="336"/>
      <c r="AB428" s="337"/>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4">
        <v>30</v>
      </c>
      <c r="B429" s="1064">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35"/>
      <c r="Z429" s="336"/>
      <c r="AA429" s="336"/>
      <c r="AB429" s="337"/>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1" t="s">
        <v>300</v>
      </c>
      <c r="K432" s="109"/>
      <c r="L432" s="109"/>
      <c r="M432" s="109"/>
      <c r="N432" s="109"/>
      <c r="O432" s="109"/>
      <c r="P432" s="358" t="s">
        <v>27</v>
      </c>
      <c r="Q432" s="358"/>
      <c r="R432" s="358"/>
      <c r="S432" s="358"/>
      <c r="T432" s="358"/>
      <c r="U432" s="358"/>
      <c r="V432" s="358"/>
      <c r="W432" s="358"/>
      <c r="X432" s="358"/>
      <c r="Y432" s="355" t="s">
        <v>357</v>
      </c>
      <c r="Z432" s="356"/>
      <c r="AA432" s="356"/>
      <c r="AB432" s="356"/>
      <c r="AC432" s="281" t="s">
        <v>342</v>
      </c>
      <c r="AD432" s="281"/>
      <c r="AE432" s="281"/>
      <c r="AF432" s="281"/>
      <c r="AG432" s="281"/>
      <c r="AH432" s="355" t="s">
        <v>261</v>
      </c>
      <c r="AI432" s="357"/>
      <c r="AJ432" s="357"/>
      <c r="AK432" s="357"/>
      <c r="AL432" s="357" t="s">
        <v>21</v>
      </c>
      <c r="AM432" s="357"/>
      <c r="AN432" s="357"/>
      <c r="AO432" s="434"/>
      <c r="AP432" s="435" t="s">
        <v>301</v>
      </c>
      <c r="AQ432" s="435"/>
      <c r="AR432" s="435"/>
      <c r="AS432" s="435"/>
      <c r="AT432" s="435"/>
      <c r="AU432" s="435"/>
      <c r="AV432" s="435"/>
      <c r="AW432" s="435"/>
      <c r="AX432" s="435"/>
    </row>
    <row r="433" spans="1:50" ht="26.25" customHeight="1" x14ac:dyDescent="0.15">
      <c r="A433" s="1064">
        <v>1</v>
      </c>
      <c r="B433" s="1064">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35"/>
      <c r="Z433" s="336"/>
      <c r="AA433" s="336"/>
      <c r="AB433" s="337"/>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4">
        <v>2</v>
      </c>
      <c r="B434" s="1064">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35"/>
      <c r="Z434" s="336"/>
      <c r="AA434" s="336"/>
      <c r="AB434" s="337"/>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4">
        <v>3</v>
      </c>
      <c r="B435" s="1064">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35"/>
      <c r="Z435" s="336"/>
      <c r="AA435" s="336"/>
      <c r="AB435" s="337"/>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4">
        <v>4</v>
      </c>
      <c r="B436" s="1064">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35"/>
      <c r="Z436" s="336"/>
      <c r="AA436" s="336"/>
      <c r="AB436" s="337"/>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4">
        <v>5</v>
      </c>
      <c r="B437" s="1064">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35"/>
      <c r="Z437" s="336"/>
      <c r="AA437" s="336"/>
      <c r="AB437" s="337"/>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4">
        <v>6</v>
      </c>
      <c r="B438" s="1064">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35"/>
      <c r="Z438" s="336"/>
      <c r="AA438" s="336"/>
      <c r="AB438" s="337"/>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4">
        <v>7</v>
      </c>
      <c r="B439" s="1064">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35"/>
      <c r="Z439" s="336"/>
      <c r="AA439" s="336"/>
      <c r="AB439" s="337"/>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4">
        <v>8</v>
      </c>
      <c r="B440" s="1064">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35"/>
      <c r="Z440" s="336"/>
      <c r="AA440" s="336"/>
      <c r="AB440" s="337"/>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4">
        <v>9</v>
      </c>
      <c r="B441" s="1064">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35"/>
      <c r="Z441" s="336"/>
      <c r="AA441" s="336"/>
      <c r="AB441" s="337"/>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4">
        <v>10</v>
      </c>
      <c r="B442" s="1064">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35"/>
      <c r="Z442" s="336"/>
      <c r="AA442" s="336"/>
      <c r="AB442" s="337"/>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4">
        <v>11</v>
      </c>
      <c r="B443" s="1064">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35"/>
      <c r="Z443" s="336"/>
      <c r="AA443" s="336"/>
      <c r="AB443" s="337"/>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4">
        <v>12</v>
      </c>
      <c r="B444" s="1064">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35"/>
      <c r="Z444" s="336"/>
      <c r="AA444" s="336"/>
      <c r="AB444" s="337"/>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4">
        <v>13</v>
      </c>
      <c r="B445" s="1064">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35"/>
      <c r="Z445" s="336"/>
      <c r="AA445" s="336"/>
      <c r="AB445" s="337"/>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4">
        <v>14</v>
      </c>
      <c r="B446" s="1064">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35"/>
      <c r="Z446" s="336"/>
      <c r="AA446" s="336"/>
      <c r="AB446" s="337"/>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4">
        <v>15</v>
      </c>
      <c r="B447" s="1064">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35"/>
      <c r="Z447" s="336"/>
      <c r="AA447" s="336"/>
      <c r="AB447" s="337"/>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4">
        <v>16</v>
      </c>
      <c r="B448" s="1064">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35"/>
      <c r="Z448" s="336"/>
      <c r="AA448" s="336"/>
      <c r="AB448" s="337"/>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4">
        <v>17</v>
      </c>
      <c r="B449" s="1064">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35"/>
      <c r="Z449" s="336"/>
      <c r="AA449" s="336"/>
      <c r="AB449" s="337"/>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4">
        <v>18</v>
      </c>
      <c r="B450" s="1064">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35"/>
      <c r="Z450" s="336"/>
      <c r="AA450" s="336"/>
      <c r="AB450" s="337"/>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4">
        <v>19</v>
      </c>
      <c r="B451" s="1064">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35"/>
      <c r="Z451" s="336"/>
      <c r="AA451" s="336"/>
      <c r="AB451" s="337"/>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4">
        <v>20</v>
      </c>
      <c r="B452" s="1064">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35"/>
      <c r="Z452" s="336"/>
      <c r="AA452" s="336"/>
      <c r="AB452" s="337"/>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4">
        <v>21</v>
      </c>
      <c r="B453" s="1064">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35"/>
      <c r="Z453" s="336"/>
      <c r="AA453" s="336"/>
      <c r="AB453" s="337"/>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4">
        <v>22</v>
      </c>
      <c r="B454" s="1064">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35"/>
      <c r="Z454" s="336"/>
      <c r="AA454" s="336"/>
      <c r="AB454" s="337"/>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4">
        <v>23</v>
      </c>
      <c r="B455" s="1064">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35"/>
      <c r="Z455" s="336"/>
      <c r="AA455" s="336"/>
      <c r="AB455" s="337"/>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4">
        <v>24</v>
      </c>
      <c r="B456" s="1064">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35"/>
      <c r="Z456" s="336"/>
      <c r="AA456" s="336"/>
      <c r="AB456" s="337"/>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4">
        <v>25</v>
      </c>
      <c r="B457" s="1064">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35"/>
      <c r="Z457" s="336"/>
      <c r="AA457" s="336"/>
      <c r="AB457" s="337"/>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4">
        <v>26</v>
      </c>
      <c r="B458" s="1064">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35"/>
      <c r="Z458" s="336"/>
      <c r="AA458" s="336"/>
      <c r="AB458" s="337"/>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4">
        <v>27</v>
      </c>
      <c r="B459" s="1064">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35"/>
      <c r="Z459" s="336"/>
      <c r="AA459" s="336"/>
      <c r="AB459" s="337"/>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4">
        <v>28</v>
      </c>
      <c r="B460" s="1064">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35"/>
      <c r="Z460" s="336"/>
      <c r="AA460" s="336"/>
      <c r="AB460" s="337"/>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4">
        <v>29</v>
      </c>
      <c r="B461" s="1064">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35"/>
      <c r="Z461" s="336"/>
      <c r="AA461" s="336"/>
      <c r="AB461" s="337"/>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4">
        <v>30</v>
      </c>
      <c r="B462" s="1064">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35"/>
      <c r="Z462" s="336"/>
      <c r="AA462" s="336"/>
      <c r="AB462" s="337"/>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1" t="s">
        <v>300</v>
      </c>
      <c r="K465" s="109"/>
      <c r="L465" s="109"/>
      <c r="M465" s="109"/>
      <c r="N465" s="109"/>
      <c r="O465" s="109"/>
      <c r="P465" s="358" t="s">
        <v>27</v>
      </c>
      <c r="Q465" s="358"/>
      <c r="R465" s="358"/>
      <c r="S465" s="358"/>
      <c r="T465" s="358"/>
      <c r="U465" s="358"/>
      <c r="V465" s="358"/>
      <c r="W465" s="358"/>
      <c r="X465" s="358"/>
      <c r="Y465" s="355" t="s">
        <v>357</v>
      </c>
      <c r="Z465" s="356"/>
      <c r="AA465" s="356"/>
      <c r="AB465" s="356"/>
      <c r="AC465" s="281" t="s">
        <v>342</v>
      </c>
      <c r="AD465" s="281"/>
      <c r="AE465" s="281"/>
      <c r="AF465" s="281"/>
      <c r="AG465" s="281"/>
      <c r="AH465" s="355" t="s">
        <v>261</v>
      </c>
      <c r="AI465" s="357"/>
      <c r="AJ465" s="357"/>
      <c r="AK465" s="357"/>
      <c r="AL465" s="357" t="s">
        <v>21</v>
      </c>
      <c r="AM465" s="357"/>
      <c r="AN465" s="357"/>
      <c r="AO465" s="434"/>
      <c r="AP465" s="435" t="s">
        <v>301</v>
      </c>
      <c r="AQ465" s="435"/>
      <c r="AR465" s="435"/>
      <c r="AS465" s="435"/>
      <c r="AT465" s="435"/>
      <c r="AU465" s="435"/>
      <c r="AV465" s="435"/>
      <c r="AW465" s="435"/>
      <c r="AX465" s="435"/>
    </row>
    <row r="466" spans="1:50" ht="26.25" customHeight="1" x14ac:dyDescent="0.15">
      <c r="A466" s="1064">
        <v>1</v>
      </c>
      <c r="B466" s="1064">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35"/>
      <c r="Z466" s="336"/>
      <c r="AA466" s="336"/>
      <c r="AB466" s="337"/>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4">
        <v>2</v>
      </c>
      <c r="B467" s="1064">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35"/>
      <c r="Z467" s="336"/>
      <c r="AA467" s="336"/>
      <c r="AB467" s="337"/>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4">
        <v>3</v>
      </c>
      <c r="B468" s="1064">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35"/>
      <c r="Z468" s="336"/>
      <c r="AA468" s="336"/>
      <c r="AB468" s="337"/>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4">
        <v>4</v>
      </c>
      <c r="B469" s="1064">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35"/>
      <c r="Z469" s="336"/>
      <c r="AA469" s="336"/>
      <c r="AB469" s="337"/>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4">
        <v>5</v>
      </c>
      <c r="B470" s="1064">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35"/>
      <c r="Z470" s="336"/>
      <c r="AA470" s="336"/>
      <c r="AB470" s="337"/>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4">
        <v>6</v>
      </c>
      <c r="B471" s="1064">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35"/>
      <c r="Z471" s="336"/>
      <c r="AA471" s="336"/>
      <c r="AB471" s="337"/>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4">
        <v>7</v>
      </c>
      <c r="B472" s="1064">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35"/>
      <c r="Z472" s="336"/>
      <c r="AA472" s="336"/>
      <c r="AB472" s="337"/>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4">
        <v>8</v>
      </c>
      <c r="B473" s="1064">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35"/>
      <c r="Z473" s="336"/>
      <c r="AA473" s="336"/>
      <c r="AB473" s="337"/>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4">
        <v>9</v>
      </c>
      <c r="B474" s="1064">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35"/>
      <c r="Z474" s="336"/>
      <c r="AA474" s="336"/>
      <c r="AB474" s="337"/>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4">
        <v>10</v>
      </c>
      <c r="B475" s="1064">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35"/>
      <c r="Z475" s="336"/>
      <c r="AA475" s="336"/>
      <c r="AB475" s="337"/>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4">
        <v>11</v>
      </c>
      <c r="B476" s="1064">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35"/>
      <c r="Z476" s="336"/>
      <c r="AA476" s="336"/>
      <c r="AB476" s="337"/>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4">
        <v>12</v>
      </c>
      <c r="B477" s="1064">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35"/>
      <c r="Z477" s="336"/>
      <c r="AA477" s="336"/>
      <c r="AB477" s="337"/>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4">
        <v>13</v>
      </c>
      <c r="B478" s="1064">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35"/>
      <c r="Z478" s="336"/>
      <c r="AA478" s="336"/>
      <c r="AB478" s="337"/>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4">
        <v>14</v>
      </c>
      <c r="B479" s="1064">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35"/>
      <c r="Z479" s="336"/>
      <c r="AA479" s="336"/>
      <c r="AB479" s="337"/>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4">
        <v>15</v>
      </c>
      <c r="B480" s="1064">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35"/>
      <c r="Z480" s="336"/>
      <c r="AA480" s="336"/>
      <c r="AB480" s="337"/>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4">
        <v>16</v>
      </c>
      <c r="B481" s="1064">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35"/>
      <c r="Z481" s="336"/>
      <c r="AA481" s="336"/>
      <c r="AB481" s="337"/>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4">
        <v>17</v>
      </c>
      <c r="B482" s="1064">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35"/>
      <c r="Z482" s="336"/>
      <c r="AA482" s="336"/>
      <c r="AB482" s="337"/>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4">
        <v>18</v>
      </c>
      <c r="B483" s="1064">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35"/>
      <c r="Z483" s="336"/>
      <c r="AA483" s="336"/>
      <c r="AB483" s="337"/>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4">
        <v>19</v>
      </c>
      <c r="B484" s="1064">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35"/>
      <c r="Z484" s="336"/>
      <c r="AA484" s="336"/>
      <c r="AB484" s="337"/>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4">
        <v>20</v>
      </c>
      <c r="B485" s="1064">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35"/>
      <c r="Z485" s="336"/>
      <c r="AA485" s="336"/>
      <c r="AB485" s="337"/>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4">
        <v>21</v>
      </c>
      <c r="B486" s="1064">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35"/>
      <c r="Z486" s="336"/>
      <c r="AA486" s="336"/>
      <c r="AB486" s="337"/>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4">
        <v>22</v>
      </c>
      <c r="B487" s="1064">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35"/>
      <c r="Z487" s="336"/>
      <c r="AA487" s="336"/>
      <c r="AB487" s="337"/>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4">
        <v>23</v>
      </c>
      <c r="B488" s="1064">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35"/>
      <c r="Z488" s="336"/>
      <c r="AA488" s="336"/>
      <c r="AB488" s="337"/>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4">
        <v>24</v>
      </c>
      <c r="B489" s="1064">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35"/>
      <c r="Z489" s="336"/>
      <c r="AA489" s="336"/>
      <c r="AB489" s="337"/>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4">
        <v>25</v>
      </c>
      <c r="B490" s="1064">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35"/>
      <c r="Z490" s="336"/>
      <c r="AA490" s="336"/>
      <c r="AB490" s="337"/>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4">
        <v>26</v>
      </c>
      <c r="B491" s="1064">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35"/>
      <c r="Z491" s="336"/>
      <c r="AA491" s="336"/>
      <c r="AB491" s="337"/>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4">
        <v>27</v>
      </c>
      <c r="B492" s="1064">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35"/>
      <c r="Z492" s="336"/>
      <c r="AA492" s="336"/>
      <c r="AB492" s="337"/>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4">
        <v>28</v>
      </c>
      <c r="B493" s="1064">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35"/>
      <c r="Z493" s="336"/>
      <c r="AA493" s="336"/>
      <c r="AB493" s="337"/>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4">
        <v>29</v>
      </c>
      <c r="B494" s="1064">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35"/>
      <c r="Z494" s="336"/>
      <c r="AA494" s="336"/>
      <c r="AB494" s="337"/>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4">
        <v>30</v>
      </c>
      <c r="B495" s="1064">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35"/>
      <c r="Z495" s="336"/>
      <c r="AA495" s="336"/>
      <c r="AB495" s="337"/>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1" t="s">
        <v>300</v>
      </c>
      <c r="K498" s="109"/>
      <c r="L498" s="109"/>
      <c r="M498" s="109"/>
      <c r="N498" s="109"/>
      <c r="O498" s="109"/>
      <c r="P498" s="358" t="s">
        <v>27</v>
      </c>
      <c r="Q498" s="358"/>
      <c r="R498" s="358"/>
      <c r="S498" s="358"/>
      <c r="T498" s="358"/>
      <c r="U498" s="358"/>
      <c r="V498" s="358"/>
      <c r="W498" s="358"/>
      <c r="X498" s="358"/>
      <c r="Y498" s="355" t="s">
        <v>357</v>
      </c>
      <c r="Z498" s="356"/>
      <c r="AA498" s="356"/>
      <c r="AB498" s="356"/>
      <c r="AC498" s="281" t="s">
        <v>342</v>
      </c>
      <c r="AD498" s="281"/>
      <c r="AE498" s="281"/>
      <c r="AF498" s="281"/>
      <c r="AG498" s="281"/>
      <c r="AH498" s="355" t="s">
        <v>261</v>
      </c>
      <c r="AI498" s="357"/>
      <c r="AJ498" s="357"/>
      <c r="AK498" s="357"/>
      <c r="AL498" s="357" t="s">
        <v>21</v>
      </c>
      <c r="AM498" s="357"/>
      <c r="AN498" s="357"/>
      <c r="AO498" s="434"/>
      <c r="AP498" s="435" t="s">
        <v>301</v>
      </c>
      <c r="AQ498" s="435"/>
      <c r="AR498" s="435"/>
      <c r="AS498" s="435"/>
      <c r="AT498" s="435"/>
      <c r="AU498" s="435"/>
      <c r="AV498" s="435"/>
      <c r="AW498" s="435"/>
      <c r="AX498" s="435"/>
    </row>
    <row r="499" spans="1:50" ht="26.25" customHeight="1" x14ac:dyDescent="0.15">
      <c r="A499" s="1064">
        <v>1</v>
      </c>
      <c r="B499" s="1064">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35"/>
      <c r="Z499" s="336"/>
      <c r="AA499" s="336"/>
      <c r="AB499" s="337"/>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4">
        <v>2</v>
      </c>
      <c r="B500" s="1064">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35"/>
      <c r="Z500" s="336"/>
      <c r="AA500" s="336"/>
      <c r="AB500" s="337"/>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4">
        <v>3</v>
      </c>
      <c r="B501" s="1064">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35"/>
      <c r="Z501" s="336"/>
      <c r="AA501" s="336"/>
      <c r="AB501" s="337"/>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4">
        <v>4</v>
      </c>
      <c r="B502" s="1064">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35"/>
      <c r="Z502" s="336"/>
      <c r="AA502" s="336"/>
      <c r="AB502" s="337"/>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4">
        <v>5</v>
      </c>
      <c r="B503" s="1064">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35"/>
      <c r="Z503" s="336"/>
      <c r="AA503" s="336"/>
      <c r="AB503" s="337"/>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4">
        <v>6</v>
      </c>
      <c r="B504" s="1064">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35"/>
      <c r="Z504" s="336"/>
      <c r="AA504" s="336"/>
      <c r="AB504" s="337"/>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4">
        <v>7</v>
      </c>
      <c r="B505" s="1064">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35"/>
      <c r="Z505" s="336"/>
      <c r="AA505" s="336"/>
      <c r="AB505" s="337"/>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4">
        <v>8</v>
      </c>
      <c r="B506" s="1064">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35"/>
      <c r="Z506" s="336"/>
      <c r="AA506" s="336"/>
      <c r="AB506" s="337"/>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4">
        <v>9</v>
      </c>
      <c r="B507" s="1064">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35"/>
      <c r="Z507" s="336"/>
      <c r="AA507" s="336"/>
      <c r="AB507" s="337"/>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4">
        <v>10</v>
      </c>
      <c r="B508" s="1064">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35"/>
      <c r="Z508" s="336"/>
      <c r="AA508" s="336"/>
      <c r="AB508" s="337"/>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4">
        <v>11</v>
      </c>
      <c r="B509" s="1064">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35"/>
      <c r="Z509" s="336"/>
      <c r="AA509" s="336"/>
      <c r="AB509" s="337"/>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4">
        <v>12</v>
      </c>
      <c r="B510" s="1064">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35"/>
      <c r="Z510" s="336"/>
      <c r="AA510" s="336"/>
      <c r="AB510" s="337"/>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4">
        <v>13</v>
      </c>
      <c r="B511" s="1064">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35"/>
      <c r="Z511" s="336"/>
      <c r="AA511" s="336"/>
      <c r="AB511" s="337"/>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4">
        <v>14</v>
      </c>
      <c r="B512" s="1064">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35"/>
      <c r="Z512" s="336"/>
      <c r="AA512" s="336"/>
      <c r="AB512" s="337"/>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4">
        <v>15</v>
      </c>
      <c r="B513" s="1064">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35"/>
      <c r="Z513" s="336"/>
      <c r="AA513" s="336"/>
      <c r="AB513" s="337"/>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4">
        <v>16</v>
      </c>
      <c r="B514" s="1064">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35"/>
      <c r="Z514" s="336"/>
      <c r="AA514" s="336"/>
      <c r="AB514" s="337"/>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4">
        <v>17</v>
      </c>
      <c r="B515" s="1064">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35"/>
      <c r="Z515" s="336"/>
      <c r="AA515" s="336"/>
      <c r="AB515" s="337"/>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4">
        <v>18</v>
      </c>
      <c r="B516" s="1064">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35"/>
      <c r="Z516" s="336"/>
      <c r="AA516" s="336"/>
      <c r="AB516" s="337"/>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4">
        <v>19</v>
      </c>
      <c r="B517" s="1064">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35"/>
      <c r="Z517" s="336"/>
      <c r="AA517" s="336"/>
      <c r="AB517" s="337"/>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4">
        <v>20</v>
      </c>
      <c r="B518" s="1064">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35"/>
      <c r="Z518" s="336"/>
      <c r="AA518" s="336"/>
      <c r="AB518" s="337"/>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4">
        <v>21</v>
      </c>
      <c r="B519" s="1064">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35"/>
      <c r="Z519" s="336"/>
      <c r="AA519" s="336"/>
      <c r="AB519" s="337"/>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4">
        <v>22</v>
      </c>
      <c r="B520" s="1064">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35"/>
      <c r="Z520" s="336"/>
      <c r="AA520" s="336"/>
      <c r="AB520" s="337"/>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4">
        <v>23</v>
      </c>
      <c r="B521" s="1064">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35"/>
      <c r="Z521" s="336"/>
      <c r="AA521" s="336"/>
      <c r="AB521" s="337"/>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4">
        <v>24</v>
      </c>
      <c r="B522" s="1064">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35"/>
      <c r="Z522" s="336"/>
      <c r="AA522" s="336"/>
      <c r="AB522" s="337"/>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4">
        <v>25</v>
      </c>
      <c r="B523" s="1064">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35"/>
      <c r="Z523" s="336"/>
      <c r="AA523" s="336"/>
      <c r="AB523" s="337"/>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4">
        <v>26</v>
      </c>
      <c r="B524" s="1064">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35"/>
      <c r="Z524" s="336"/>
      <c r="AA524" s="336"/>
      <c r="AB524" s="337"/>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4">
        <v>27</v>
      </c>
      <c r="B525" s="1064">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35"/>
      <c r="Z525" s="336"/>
      <c r="AA525" s="336"/>
      <c r="AB525" s="337"/>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4">
        <v>28</v>
      </c>
      <c r="B526" s="1064">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35"/>
      <c r="Z526" s="336"/>
      <c r="AA526" s="336"/>
      <c r="AB526" s="337"/>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4">
        <v>29</v>
      </c>
      <c r="B527" s="1064">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35"/>
      <c r="Z527" s="336"/>
      <c r="AA527" s="336"/>
      <c r="AB527" s="337"/>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4">
        <v>30</v>
      </c>
      <c r="B528" s="1064">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35"/>
      <c r="Z528" s="336"/>
      <c r="AA528" s="336"/>
      <c r="AB528" s="337"/>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1" t="s">
        <v>300</v>
      </c>
      <c r="K531" s="109"/>
      <c r="L531" s="109"/>
      <c r="M531" s="109"/>
      <c r="N531" s="109"/>
      <c r="O531" s="109"/>
      <c r="P531" s="358" t="s">
        <v>27</v>
      </c>
      <c r="Q531" s="358"/>
      <c r="R531" s="358"/>
      <c r="S531" s="358"/>
      <c r="T531" s="358"/>
      <c r="U531" s="358"/>
      <c r="V531" s="358"/>
      <c r="W531" s="358"/>
      <c r="X531" s="358"/>
      <c r="Y531" s="355" t="s">
        <v>357</v>
      </c>
      <c r="Z531" s="356"/>
      <c r="AA531" s="356"/>
      <c r="AB531" s="356"/>
      <c r="AC531" s="281" t="s">
        <v>342</v>
      </c>
      <c r="AD531" s="281"/>
      <c r="AE531" s="281"/>
      <c r="AF531" s="281"/>
      <c r="AG531" s="281"/>
      <c r="AH531" s="355" t="s">
        <v>261</v>
      </c>
      <c r="AI531" s="357"/>
      <c r="AJ531" s="357"/>
      <c r="AK531" s="357"/>
      <c r="AL531" s="357" t="s">
        <v>21</v>
      </c>
      <c r="AM531" s="357"/>
      <c r="AN531" s="357"/>
      <c r="AO531" s="434"/>
      <c r="AP531" s="435" t="s">
        <v>301</v>
      </c>
      <c r="AQ531" s="435"/>
      <c r="AR531" s="435"/>
      <c r="AS531" s="435"/>
      <c r="AT531" s="435"/>
      <c r="AU531" s="435"/>
      <c r="AV531" s="435"/>
      <c r="AW531" s="435"/>
      <c r="AX531" s="435"/>
    </row>
    <row r="532" spans="1:50" ht="26.25" customHeight="1" x14ac:dyDescent="0.15">
      <c r="A532" s="1064">
        <v>1</v>
      </c>
      <c r="B532" s="1064">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35"/>
      <c r="Z532" s="336"/>
      <c r="AA532" s="336"/>
      <c r="AB532" s="337"/>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4">
        <v>2</v>
      </c>
      <c r="B533" s="1064">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35"/>
      <c r="Z533" s="336"/>
      <c r="AA533" s="336"/>
      <c r="AB533" s="337"/>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4">
        <v>3</v>
      </c>
      <c r="B534" s="1064">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35"/>
      <c r="Z534" s="336"/>
      <c r="AA534" s="336"/>
      <c r="AB534" s="337"/>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4">
        <v>4</v>
      </c>
      <c r="B535" s="1064">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35"/>
      <c r="Z535" s="336"/>
      <c r="AA535" s="336"/>
      <c r="AB535" s="337"/>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4">
        <v>5</v>
      </c>
      <c r="B536" s="1064">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35"/>
      <c r="Z536" s="336"/>
      <c r="AA536" s="336"/>
      <c r="AB536" s="337"/>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4">
        <v>6</v>
      </c>
      <c r="B537" s="1064">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35"/>
      <c r="Z537" s="336"/>
      <c r="AA537" s="336"/>
      <c r="AB537" s="337"/>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4">
        <v>7</v>
      </c>
      <c r="B538" s="1064">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35"/>
      <c r="Z538" s="336"/>
      <c r="AA538" s="336"/>
      <c r="AB538" s="337"/>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4">
        <v>8</v>
      </c>
      <c r="B539" s="1064">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35"/>
      <c r="Z539" s="336"/>
      <c r="AA539" s="336"/>
      <c r="AB539" s="337"/>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4">
        <v>9</v>
      </c>
      <c r="B540" s="1064">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35"/>
      <c r="Z540" s="336"/>
      <c r="AA540" s="336"/>
      <c r="AB540" s="337"/>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4">
        <v>10</v>
      </c>
      <c r="B541" s="1064">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35"/>
      <c r="Z541" s="336"/>
      <c r="AA541" s="336"/>
      <c r="AB541" s="337"/>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4">
        <v>11</v>
      </c>
      <c r="B542" s="1064">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35"/>
      <c r="Z542" s="336"/>
      <c r="AA542" s="336"/>
      <c r="AB542" s="337"/>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4">
        <v>12</v>
      </c>
      <c r="B543" s="1064">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35"/>
      <c r="Z543" s="336"/>
      <c r="AA543" s="336"/>
      <c r="AB543" s="337"/>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4">
        <v>13</v>
      </c>
      <c r="B544" s="1064">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35"/>
      <c r="Z544" s="336"/>
      <c r="AA544" s="336"/>
      <c r="AB544" s="337"/>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4">
        <v>14</v>
      </c>
      <c r="B545" s="1064">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35"/>
      <c r="Z545" s="336"/>
      <c r="AA545" s="336"/>
      <c r="AB545" s="337"/>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4">
        <v>15</v>
      </c>
      <c r="B546" s="1064">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35"/>
      <c r="Z546" s="336"/>
      <c r="AA546" s="336"/>
      <c r="AB546" s="337"/>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4">
        <v>16</v>
      </c>
      <c r="B547" s="1064">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35"/>
      <c r="Z547" s="336"/>
      <c r="AA547" s="336"/>
      <c r="AB547" s="337"/>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4">
        <v>17</v>
      </c>
      <c r="B548" s="1064">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35"/>
      <c r="Z548" s="336"/>
      <c r="AA548" s="336"/>
      <c r="AB548" s="337"/>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4">
        <v>18</v>
      </c>
      <c r="B549" s="1064">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35"/>
      <c r="Z549" s="336"/>
      <c r="AA549" s="336"/>
      <c r="AB549" s="337"/>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4">
        <v>19</v>
      </c>
      <c r="B550" s="1064">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35"/>
      <c r="Z550" s="336"/>
      <c r="AA550" s="336"/>
      <c r="AB550" s="337"/>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4">
        <v>20</v>
      </c>
      <c r="B551" s="1064">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35"/>
      <c r="Z551" s="336"/>
      <c r="AA551" s="336"/>
      <c r="AB551" s="337"/>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4">
        <v>21</v>
      </c>
      <c r="B552" s="1064">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35"/>
      <c r="Z552" s="336"/>
      <c r="AA552" s="336"/>
      <c r="AB552" s="337"/>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4">
        <v>22</v>
      </c>
      <c r="B553" s="1064">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35"/>
      <c r="Z553" s="336"/>
      <c r="AA553" s="336"/>
      <c r="AB553" s="337"/>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4">
        <v>23</v>
      </c>
      <c r="B554" s="1064">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35"/>
      <c r="Z554" s="336"/>
      <c r="AA554" s="336"/>
      <c r="AB554" s="337"/>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4">
        <v>24</v>
      </c>
      <c r="B555" s="1064">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35"/>
      <c r="Z555" s="336"/>
      <c r="AA555" s="336"/>
      <c r="AB555" s="337"/>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4">
        <v>25</v>
      </c>
      <c r="B556" s="1064">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35"/>
      <c r="Z556" s="336"/>
      <c r="AA556" s="336"/>
      <c r="AB556" s="337"/>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4">
        <v>26</v>
      </c>
      <c r="B557" s="1064">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35"/>
      <c r="Z557" s="336"/>
      <c r="AA557" s="336"/>
      <c r="AB557" s="337"/>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4">
        <v>27</v>
      </c>
      <c r="B558" s="1064">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35"/>
      <c r="Z558" s="336"/>
      <c r="AA558" s="336"/>
      <c r="AB558" s="337"/>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4">
        <v>28</v>
      </c>
      <c r="B559" s="1064">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35"/>
      <c r="Z559" s="336"/>
      <c r="AA559" s="336"/>
      <c r="AB559" s="337"/>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4">
        <v>29</v>
      </c>
      <c r="B560" s="1064">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35"/>
      <c r="Z560" s="336"/>
      <c r="AA560" s="336"/>
      <c r="AB560" s="337"/>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4">
        <v>30</v>
      </c>
      <c r="B561" s="1064">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35"/>
      <c r="Z561" s="336"/>
      <c r="AA561" s="336"/>
      <c r="AB561" s="337"/>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1" t="s">
        <v>300</v>
      </c>
      <c r="K564" s="109"/>
      <c r="L564" s="109"/>
      <c r="M564" s="109"/>
      <c r="N564" s="109"/>
      <c r="O564" s="109"/>
      <c r="P564" s="358" t="s">
        <v>27</v>
      </c>
      <c r="Q564" s="358"/>
      <c r="R564" s="358"/>
      <c r="S564" s="358"/>
      <c r="T564" s="358"/>
      <c r="U564" s="358"/>
      <c r="V564" s="358"/>
      <c r="W564" s="358"/>
      <c r="X564" s="358"/>
      <c r="Y564" s="355" t="s">
        <v>357</v>
      </c>
      <c r="Z564" s="356"/>
      <c r="AA564" s="356"/>
      <c r="AB564" s="356"/>
      <c r="AC564" s="281" t="s">
        <v>342</v>
      </c>
      <c r="AD564" s="281"/>
      <c r="AE564" s="281"/>
      <c r="AF564" s="281"/>
      <c r="AG564" s="281"/>
      <c r="AH564" s="355" t="s">
        <v>261</v>
      </c>
      <c r="AI564" s="357"/>
      <c r="AJ564" s="357"/>
      <c r="AK564" s="357"/>
      <c r="AL564" s="357" t="s">
        <v>21</v>
      </c>
      <c r="AM564" s="357"/>
      <c r="AN564" s="357"/>
      <c r="AO564" s="434"/>
      <c r="AP564" s="435" t="s">
        <v>301</v>
      </c>
      <c r="AQ564" s="435"/>
      <c r="AR564" s="435"/>
      <c r="AS564" s="435"/>
      <c r="AT564" s="435"/>
      <c r="AU564" s="435"/>
      <c r="AV564" s="435"/>
      <c r="AW564" s="435"/>
      <c r="AX564" s="435"/>
    </row>
    <row r="565" spans="1:50" ht="26.25" customHeight="1" x14ac:dyDescent="0.15">
      <c r="A565" s="1064">
        <v>1</v>
      </c>
      <c r="B565" s="1064">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35"/>
      <c r="Z565" s="336"/>
      <c r="AA565" s="336"/>
      <c r="AB565" s="337"/>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4">
        <v>2</v>
      </c>
      <c r="B566" s="1064">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35"/>
      <c r="Z566" s="336"/>
      <c r="AA566" s="336"/>
      <c r="AB566" s="337"/>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4">
        <v>3</v>
      </c>
      <c r="B567" s="1064">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35"/>
      <c r="Z567" s="336"/>
      <c r="AA567" s="336"/>
      <c r="AB567" s="337"/>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4">
        <v>4</v>
      </c>
      <c r="B568" s="1064">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35"/>
      <c r="Z568" s="336"/>
      <c r="AA568" s="336"/>
      <c r="AB568" s="337"/>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4">
        <v>5</v>
      </c>
      <c r="B569" s="1064">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35"/>
      <c r="Z569" s="336"/>
      <c r="AA569" s="336"/>
      <c r="AB569" s="337"/>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4">
        <v>6</v>
      </c>
      <c r="B570" s="1064">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35"/>
      <c r="Z570" s="336"/>
      <c r="AA570" s="336"/>
      <c r="AB570" s="337"/>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4">
        <v>7</v>
      </c>
      <c r="B571" s="1064">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35"/>
      <c r="Z571" s="336"/>
      <c r="AA571" s="336"/>
      <c r="AB571" s="337"/>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4">
        <v>8</v>
      </c>
      <c r="B572" s="1064">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35"/>
      <c r="Z572" s="336"/>
      <c r="AA572" s="336"/>
      <c r="AB572" s="337"/>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4">
        <v>9</v>
      </c>
      <c r="B573" s="1064">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35"/>
      <c r="Z573" s="336"/>
      <c r="AA573" s="336"/>
      <c r="AB573" s="337"/>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4">
        <v>10</v>
      </c>
      <c r="B574" s="1064">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35"/>
      <c r="Z574" s="336"/>
      <c r="AA574" s="336"/>
      <c r="AB574" s="337"/>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4">
        <v>11</v>
      </c>
      <c r="B575" s="1064">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35"/>
      <c r="Z575" s="336"/>
      <c r="AA575" s="336"/>
      <c r="AB575" s="337"/>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4">
        <v>12</v>
      </c>
      <c r="B576" s="1064">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35"/>
      <c r="Z576" s="336"/>
      <c r="AA576" s="336"/>
      <c r="AB576" s="337"/>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4">
        <v>13</v>
      </c>
      <c r="B577" s="1064">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35"/>
      <c r="Z577" s="336"/>
      <c r="AA577" s="336"/>
      <c r="AB577" s="337"/>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4">
        <v>14</v>
      </c>
      <c r="B578" s="1064">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35"/>
      <c r="Z578" s="336"/>
      <c r="AA578" s="336"/>
      <c r="AB578" s="337"/>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4">
        <v>15</v>
      </c>
      <c r="B579" s="1064">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35"/>
      <c r="Z579" s="336"/>
      <c r="AA579" s="336"/>
      <c r="AB579" s="337"/>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4">
        <v>16</v>
      </c>
      <c r="B580" s="1064">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35"/>
      <c r="Z580" s="336"/>
      <c r="AA580" s="336"/>
      <c r="AB580" s="337"/>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4">
        <v>17</v>
      </c>
      <c r="B581" s="1064">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35"/>
      <c r="Z581" s="336"/>
      <c r="AA581" s="336"/>
      <c r="AB581" s="337"/>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4">
        <v>18</v>
      </c>
      <c r="B582" s="1064">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35"/>
      <c r="Z582" s="336"/>
      <c r="AA582" s="336"/>
      <c r="AB582" s="337"/>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4">
        <v>19</v>
      </c>
      <c r="B583" s="1064">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35"/>
      <c r="Z583" s="336"/>
      <c r="AA583" s="336"/>
      <c r="AB583" s="337"/>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4">
        <v>20</v>
      </c>
      <c r="B584" s="1064">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35"/>
      <c r="Z584" s="336"/>
      <c r="AA584" s="336"/>
      <c r="AB584" s="337"/>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4">
        <v>21</v>
      </c>
      <c r="B585" s="1064">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35"/>
      <c r="Z585" s="336"/>
      <c r="AA585" s="336"/>
      <c r="AB585" s="337"/>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4">
        <v>22</v>
      </c>
      <c r="B586" s="1064">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35"/>
      <c r="Z586" s="336"/>
      <c r="AA586" s="336"/>
      <c r="AB586" s="337"/>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4">
        <v>23</v>
      </c>
      <c r="B587" s="1064">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35"/>
      <c r="Z587" s="336"/>
      <c r="AA587" s="336"/>
      <c r="AB587" s="337"/>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4">
        <v>24</v>
      </c>
      <c r="B588" s="1064">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35"/>
      <c r="Z588" s="336"/>
      <c r="AA588" s="336"/>
      <c r="AB588" s="337"/>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4">
        <v>25</v>
      </c>
      <c r="B589" s="1064">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35"/>
      <c r="Z589" s="336"/>
      <c r="AA589" s="336"/>
      <c r="AB589" s="337"/>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4">
        <v>26</v>
      </c>
      <c r="B590" s="1064">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35"/>
      <c r="Z590" s="336"/>
      <c r="AA590" s="336"/>
      <c r="AB590" s="337"/>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4">
        <v>27</v>
      </c>
      <c r="B591" s="1064">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35"/>
      <c r="Z591" s="336"/>
      <c r="AA591" s="336"/>
      <c r="AB591" s="337"/>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4">
        <v>28</v>
      </c>
      <c r="B592" s="1064">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35"/>
      <c r="Z592" s="336"/>
      <c r="AA592" s="336"/>
      <c r="AB592" s="337"/>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4">
        <v>29</v>
      </c>
      <c r="B593" s="1064">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35"/>
      <c r="Z593" s="336"/>
      <c r="AA593" s="336"/>
      <c r="AB593" s="337"/>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4">
        <v>30</v>
      </c>
      <c r="B594" s="1064">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35"/>
      <c r="Z594" s="336"/>
      <c r="AA594" s="336"/>
      <c r="AB594" s="337"/>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1" t="s">
        <v>300</v>
      </c>
      <c r="K597" s="109"/>
      <c r="L597" s="109"/>
      <c r="M597" s="109"/>
      <c r="N597" s="109"/>
      <c r="O597" s="109"/>
      <c r="P597" s="358" t="s">
        <v>27</v>
      </c>
      <c r="Q597" s="358"/>
      <c r="R597" s="358"/>
      <c r="S597" s="358"/>
      <c r="T597" s="358"/>
      <c r="U597" s="358"/>
      <c r="V597" s="358"/>
      <c r="W597" s="358"/>
      <c r="X597" s="358"/>
      <c r="Y597" s="355" t="s">
        <v>357</v>
      </c>
      <c r="Z597" s="356"/>
      <c r="AA597" s="356"/>
      <c r="AB597" s="356"/>
      <c r="AC597" s="281" t="s">
        <v>342</v>
      </c>
      <c r="AD597" s="281"/>
      <c r="AE597" s="281"/>
      <c r="AF597" s="281"/>
      <c r="AG597" s="281"/>
      <c r="AH597" s="355" t="s">
        <v>261</v>
      </c>
      <c r="AI597" s="357"/>
      <c r="AJ597" s="357"/>
      <c r="AK597" s="357"/>
      <c r="AL597" s="357" t="s">
        <v>21</v>
      </c>
      <c r="AM597" s="357"/>
      <c r="AN597" s="357"/>
      <c r="AO597" s="434"/>
      <c r="AP597" s="435" t="s">
        <v>301</v>
      </c>
      <c r="AQ597" s="435"/>
      <c r="AR597" s="435"/>
      <c r="AS597" s="435"/>
      <c r="AT597" s="435"/>
      <c r="AU597" s="435"/>
      <c r="AV597" s="435"/>
      <c r="AW597" s="435"/>
      <c r="AX597" s="435"/>
    </row>
    <row r="598" spans="1:50" ht="26.25" customHeight="1" x14ac:dyDescent="0.15">
      <c r="A598" s="1064">
        <v>1</v>
      </c>
      <c r="B598" s="1064">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35"/>
      <c r="Z598" s="336"/>
      <c r="AA598" s="336"/>
      <c r="AB598" s="337"/>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4">
        <v>2</v>
      </c>
      <c r="B599" s="1064">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35"/>
      <c r="Z599" s="336"/>
      <c r="AA599" s="336"/>
      <c r="AB599" s="337"/>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4">
        <v>3</v>
      </c>
      <c r="B600" s="1064">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35"/>
      <c r="Z600" s="336"/>
      <c r="AA600" s="336"/>
      <c r="AB600" s="337"/>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4">
        <v>4</v>
      </c>
      <c r="B601" s="1064">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35"/>
      <c r="Z601" s="336"/>
      <c r="AA601" s="336"/>
      <c r="AB601" s="337"/>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4">
        <v>5</v>
      </c>
      <c r="B602" s="1064">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35"/>
      <c r="Z602" s="336"/>
      <c r="AA602" s="336"/>
      <c r="AB602" s="337"/>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4">
        <v>6</v>
      </c>
      <c r="B603" s="1064">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35"/>
      <c r="Z603" s="336"/>
      <c r="AA603" s="336"/>
      <c r="AB603" s="337"/>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4">
        <v>7</v>
      </c>
      <c r="B604" s="1064">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35"/>
      <c r="Z604" s="336"/>
      <c r="AA604" s="336"/>
      <c r="AB604" s="337"/>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4">
        <v>8</v>
      </c>
      <c r="B605" s="1064">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35"/>
      <c r="Z605" s="336"/>
      <c r="AA605" s="336"/>
      <c r="AB605" s="337"/>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4">
        <v>9</v>
      </c>
      <c r="B606" s="1064">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35"/>
      <c r="Z606" s="336"/>
      <c r="AA606" s="336"/>
      <c r="AB606" s="337"/>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4">
        <v>10</v>
      </c>
      <c r="B607" s="1064">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35"/>
      <c r="Z607" s="336"/>
      <c r="AA607" s="336"/>
      <c r="AB607" s="337"/>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4">
        <v>11</v>
      </c>
      <c r="B608" s="1064">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35"/>
      <c r="Z608" s="336"/>
      <c r="AA608" s="336"/>
      <c r="AB608" s="337"/>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4">
        <v>12</v>
      </c>
      <c r="B609" s="1064">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35"/>
      <c r="Z609" s="336"/>
      <c r="AA609" s="336"/>
      <c r="AB609" s="337"/>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4">
        <v>13</v>
      </c>
      <c r="B610" s="1064">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35"/>
      <c r="Z610" s="336"/>
      <c r="AA610" s="336"/>
      <c r="AB610" s="337"/>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4">
        <v>14</v>
      </c>
      <c r="B611" s="1064">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35"/>
      <c r="Z611" s="336"/>
      <c r="AA611" s="336"/>
      <c r="AB611" s="337"/>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4">
        <v>15</v>
      </c>
      <c r="B612" s="1064">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35"/>
      <c r="Z612" s="336"/>
      <c r="AA612" s="336"/>
      <c r="AB612" s="337"/>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4">
        <v>16</v>
      </c>
      <c r="B613" s="1064">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35"/>
      <c r="Z613" s="336"/>
      <c r="AA613" s="336"/>
      <c r="AB613" s="337"/>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4">
        <v>17</v>
      </c>
      <c r="B614" s="1064">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35"/>
      <c r="Z614" s="336"/>
      <c r="AA614" s="336"/>
      <c r="AB614" s="337"/>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4">
        <v>18</v>
      </c>
      <c r="B615" s="1064">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35"/>
      <c r="Z615" s="336"/>
      <c r="AA615" s="336"/>
      <c r="AB615" s="337"/>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4">
        <v>19</v>
      </c>
      <c r="B616" s="1064">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35"/>
      <c r="Z616" s="336"/>
      <c r="AA616" s="336"/>
      <c r="AB616" s="337"/>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4">
        <v>20</v>
      </c>
      <c r="B617" s="1064">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35"/>
      <c r="Z617" s="336"/>
      <c r="AA617" s="336"/>
      <c r="AB617" s="337"/>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4">
        <v>21</v>
      </c>
      <c r="B618" s="1064">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35"/>
      <c r="Z618" s="336"/>
      <c r="AA618" s="336"/>
      <c r="AB618" s="337"/>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4">
        <v>22</v>
      </c>
      <c r="B619" s="1064">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35"/>
      <c r="Z619" s="336"/>
      <c r="AA619" s="336"/>
      <c r="AB619" s="337"/>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4">
        <v>23</v>
      </c>
      <c r="B620" s="1064">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35"/>
      <c r="Z620" s="336"/>
      <c r="AA620" s="336"/>
      <c r="AB620" s="337"/>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4">
        <v>24</v>
      </c>
      <c r="B621" s="1064">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35"/>
      <c r="Z621" s="336"/>
      <c r="AA621" s="336"/>
      <c r="AB621" s="337"/>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4">
        <v>25</v>
      </c>
      <c r="B622" s="1064">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35"/>
      <c r="Z622" s="336"/>
      <c r="AA622" s="336"/>
      <c r="AB622" s="337"/>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4">
        <v>26</v>
      </c>
      <c r="B623" s="1064">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35"/>
      <c r="Z623" s="336"/>
      <c r="AA623" s="336"/>
      <c r="AB623" s="337"/>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4">
        <v>27</v>
      </c>
      <c r="B624" s="1064">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35"/>
      <c r="Z624" s="336"/>
      <c r="AA624" s="336"/>
      <c r="AB624" s="337"/>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4">
        <v>28</v>
      </c>
      <c r="B625" s="1064">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35"/>
      <c r="Z625" s="336"/>
      <c r="AA625" s="336"/>
      <c r="AB625" s="337"/>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4">
        <v>29</v>
      </c>
      <c r="B626" s="1064">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35"/>
      <c r="Z626" s="336"/>
      <c r="AA626" s="336"/>
      <c r="AB626" s="337"/>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4">
        <v>30</v>
      </c>
      <c r="B627" s="1064">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35"/>
      <c r="Z627" s="336"/>
      <c r="AA627" s="336"/>
      <c r="AB627" s="337"/>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1" t="s">
        <v>300</v>
      </c>
      <c r="K630" s="109"/>
      <c r="L630" s="109"/>
      <c r="M630" s="109"/>
      <c r="N630" s="109"/>
      <c r="O630" s="109"/>
      <c r="P630" s="358" t="s">
        <v>27</v>
      </c>
      <c r="Q630" s="358"/>
      <c r="R630" s="358"/>
      <c r="S630" s="358"/>
      <c r="T630" s="358"/>
      <c r="U630" s="358"/>
      <c r="V630" s="358"/>
      <c r="W630" s="358"/>
      <c r="X630" s="358"/>
      <c r="Y630" s="355" t="s">
        <v>357</v>
      </c>
      <c r="Z630" s="356"/>
      <c r="AA630" s="356"/>
      <c r="AB630" s="356"/>
      <c r="AC630" s="281" t="s">
        <v>342</v>
      </c>
      <c r="AD630" s="281"/>
      <c r="AE630" s="281"/>
      <c r="AF630" s="281"/>
      <c r="AG630" s="281"/>
      <c r="AH630" s="355" t="s">
        <v>261</v>
      </c>
      <c r="AI630" s="357"/>
      <c r="AJ630" s="357"/>
      <c r="AK630" s="357"/>
      <c r="AL630" s="357" t="s">
        <v>21</v>
      </c>
      <c r="AM630" s="357"/>
      <c r="AN630" s="357"/>
      <c r="AO630" s="434"/>
      <c r="AP630" s="435" t="s">
        <v>301</v>
      </c>
      <c r="AQ630" s="435"/>
      <c r="AR630" s="435"/>
      <c r="AS630" s="435"/>
      <c r="AT630" s="435"/>
      <c r="AU630" s="435"/>
      <c r="AV630" s="435"/>
      <c r="AW630" s="435"/>
      <c r="AX630" s="435"/>
    </row>
    <row r="631" spans="1:50" ht="26.25" customHeight="1" x14ac:dyDescent="0.15">
      <c r="A631" s="1064">
        <v>1</v>
      </c>
      <c r="B631" s="1064">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35"/>
      <c r="Z631" s="336"/>
      <c r="AA631" s="336"/>
      <c r="AB631" s="337"/>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4">
        <v>2</v>
      </c>
      <c r="B632" s="1064">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35"/>
      <c r="Z632" s="336"/>
      <c r="AA632" s="336"/>
      <c r="AB632" s="337"/>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4">
        <v>3</v>
      </c>
      <c r="B633" s="1064">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35"/>
      <c r="Z633" s="336"/>
      <c r="AA633" s="336"/>
      <c r="AB633" s="337"/>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4">
        <v>4</v>
      </c>
      <c r="B634" s="1064">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35"/>
      <c r="Z634" s="336"/>
      <c r="AA634" s="336"/>
      <c r="AB634" s="337"/>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4">
        <v>5</v>
      </c>
      <c r="B635" s="1064">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35"/>
      <c r="Z635" s="336"/>
      <c r="AA635" s="336"/>
      <c r="AB635" s="337"/>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4">
        <v>6</v>
      </c>
      <c r="B636" s="1064">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35"/>
      <c r="Z636" s="336"/>
      <c r="AA636" s="336"/>
      <c r="AB636" s="337"/>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4">
        <v>7</v>
      </c>
      <c r="B637" s="1064">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35"/>
      <c r="Z637" s="336"/>
      <c r="AA637" s="336"/>
      <c r="AB637" s="337"/>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4">
        <v>8</v>
      </c>
      <c r="B638" s="1064">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35"/>
      <c r="Z638" s="336"/>
      <c r="AA638" s="336"/>
      <c r="AB638" s="337"/>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4">
        <v>9</v>
      </c>
      <c r="B639" s="1064">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35"/>
      <c r="Z639" s="336"/>
      <c r="AA639" s="336"/>
      <c r="AB639" s="337"/>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4">
        <v>10</v>
      </c>
      <c r="B640" s="1064">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35"/>
      <c r="Z640" s="336"/>
      <c r="AA640" s="336"/>
      <c r="AB640" s="337"/>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4">
        <v>11</v>
      </c>
      <c r="B641" s="1064">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35"/>
      <c r="Z641" s="336"/>
      <c r="AA641" s="336"/>
      <c r="AB641" s="337"/>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4">
        <v>12</v>
      </c>
      <c r="B642" s="1064">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35"/>
      <c r="Z642" s="336"/>
      <c r="AA642" s="336"/>
      <c r="AB642" s="337"/>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4">
        <v>13</v>
      </c>
      <c r="B643" s="1064">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35"/>
      <c r="Z643" s="336"/>
      <c r="AA643" s="336"/>
      <c r="AB643" s="337"/>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4">
        <v>14</v>
      </c>
      <c r="B644" s="1064">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35"/>
      <c r="Z644" s="336"/>
      <c r="AA644" s="336"/>
      <c r="AB644" s="337"/>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4">
        <v>15</v>
      </c>
      <c r="B645" s="1064">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35"/>
      <c r="Z645" s="336"/>
      <c r="AA645" s="336"/>
      <c r="AB645" s="337"/>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4">
        <v>16</v>
      </c>
      <c r="B646" s="1064">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35"/>
      <c r="Z646" s="336"/>
      <c r="AA646" s="336"/>
      <c r="AB646" s="337"/>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4">
        <v>17</v>
      </c>
      <c r="B647" s="1064">
        <v>1</v>
      </c>
      <c r="C647" s="429"/>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35"/>
      <c r="Z647" s="336"/>
      <c r="AA647" s="336"/>
      <c r="AB647" s="337"/>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4">
        <v>18</v>
      </c>
      <c r="B648" s="1064">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35"/>
      <c r="Z648" s="336"/>
      <c r="AA648" s="336"/>
      <c r="AB648" s="337"/>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4">
        <v>19</v>
      </c>
      <c r="B649" s="1064">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35"/>
      <c r="Z649" s="336"/>
      <c r="AA649" s="336"/>
      <c r="AB649" s="337"/>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4">
        <v>20</v>
      </c>
      <c r="B650" s="1064">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35"/>
      <c r="Z650" s="336"/>
      <c r="AA650" s="336"/>
      <c r="AB650" s="337"/>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4">
        <v>21</v>
      </c>
      <c r="B651" s="1064">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35"/>
      <c r="Z651" s="336"/>
      <c r="AA651" s="336"/>
      <c r="AB651" s="337"/>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4">
        <v>22</v>
      </c>
      <c r="B652" s="1064">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35"/>
      <c r="Z652" s="336"/>
      <c r="AA652" s="336"/>
      <c r="AB652" s="337"/>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4">
        <v>23</v>
      </c>
      <c r="B653" s="1064">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35"/>
      <c r="Z653" s="336"/>
      <c r="AA653" s="336"/>
      <c r="AB653" s="337"/>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4">
        <v>24</v>
      </c>
      <c r="B654" s="1064">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35"/>
      <c r="Z654" s="336"/>
      <c r="AA654" s="336"/>
      <c r="AB654" s="337"/>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4">
        <v>25</v>
      </c>
      <c r="B655" s="1064">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35"/>
      <c r="Z655" s="336"/>
      <c r="AA655" s="336"/>
      <c r="AB655" s="337"/>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4">
        <v>26</v>
      </c>
      <c r="B656" s="1064">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35"/>
      <c r="Z656" s="336"/>
      <c r="AA656" s="336"/>
      <c r="AB656" s="337"/>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4">
        <v>27</v>
      </c>
      <c r="B657" s="1064">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35"/>
      <c r="Z657" s="336"/>
      <c r="AA657" s="336"/>
      <c r="AB657" s="337"/>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4">
        <v>28</v>
      </c>
      <c r="B658" s="1064">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35"/>
      <c r="Z658" s="336"/>
      <c r="AA658" s="336"/>
      <c r="AB658" s="337"/>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4">
        <v>29</v>
      </c>
      <c r="B659" s="1064">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35"/>
      <c r="Z659" s="336"/>
      <c r="AA659" s="336"/>
      <c r="AB659" s="337"/>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4">
        <v>30</v>
      </c>
      <c r="B660" s="1064">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35"/>
      <c r="Z660" s="336"/>
      <c r="AA660" s="336"/>
      <c r="AB660" s="337"/>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1" t="s">
        <v>300</v>
      </c>
      <c r="K663" s="109"/>
      <c r="L663" s="109"/>
      <c r="M663" s="109"/>
      <c r="N663" s="109"/>
      <c r="O663" s="109"/>
      <c r="P663" s="358" t="s">
        <v>27</v>
      </c>
      <c r="Q663" s="358"/>
      <c r="R663" s="358"/>
      <c r="S663" s="358"/>
      <c r="T663" s="358"/>
      <c r="U663" s="358"/>
      <c r="V663" s="358"/>
      <c r="W663" s="358"/>
      <c r="X663" s="358"/>
      <c r="Y663" s="355" t="s">
        <v>357</v>
      </c>
      <c r="Z663" s="356"/>
      <c r="AA663" s="356"/>
      <c r="AB663" s="356"/>
      <c r="AC663" s="281" t="s">
        <v>342</v>
      </c>
      <c r="AD663" s="281"/>
      <c r="AE663" s="281"/>
      <c r="AF663" s="281"/>
      <c r="AG663" s="281"/>
      <c r="AH663" s="355" t="s">
        <v>261</v>
      </c>
      <c r="AI663" s="357"/>
      <c r="AJ663" s="357"/>
      <c r="AK663" s="357"/>
      <c r="AL663" s="357" t="s">
        <v>21</v>
      </c>
      <c r="AM663" s="357"/>
      <c r="AN663" s="357"/>
      <c r="AO663" s="434"/>
      <c r="AP663" s="435" t="s">
        <v>301</v>
      </c>
      <c r="AQ663" s="435"/>
      <c r="AR663" s="435"/>
      <c r="AS663" s="435"/>
      <c r="AT663" s="435"/>
      <c r="AU663" s="435"/>
      <c r="AV663" s="435"/>
      <c r="AW663" s="435"/>
      <c r="AX663" s="435"/>
    </row>
    <row r="664" spans="1:50" ht="26.25" customHeight="1" x14ac:dyDescent="0.15">
      <c r="A664" s="1064">
        <v>1</v>
      </c>
      <c r="B664" s="1064">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35"/>
      <c r="Z664" s="336"/>
      <c r="AA664" s="336"/>
      <c r="AB664" s="337"/>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4">
        <v>2</v>
      </c>
      <c r="B665" s="1064">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35"/>
      <c r="Z665" s="336"/>
      <c r="AA665" s="336"/>
      <c r="AB665" s="337"/>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4">
        <v>3</v>
      </c>
      <c r="B666" s="1064">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35"/>
      <c r="Z666" s="336"/>
      <c r="AA666" s="336"/>
      <c r="AB666" s="337"/>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4">
        <v>4</v>
      </c>
      <c r="B667" s="1064">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35"/>
      <c r="Z667" s="336"/>
      <c r="AA667" s="336"/>
      <c r="AB667" s="337"/>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4">
        <v>5</v>
      </c>
      <c r="B668" s="1064">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35"/>
      <c r="Z668" s="336"/>
      <c r="AA668" s="336"/>
      <c r="AB668" s="337"/>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4">
        <v>6</v>
      </c>
      <c r="B669" s="1064">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35"/>
      <c r="Z669" s="336"/>
      <c r="AA669" s="336"/>
      <c r="AB669" s="337"/>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4">
        <v>7</v>
      </c>
      <c r="B670" s="1064">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35"/>
      <c r="Z670" s="336"/>
      <c r="AA670" s="336"/>
      <c r="AB670" s="337"/>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4">
        <v>8</v>
      </c>
      <c r="B671" s="1064">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35"/>
      <c r="Z671" s="336"/>
      <c r="AA671" s="336"/>
      <c r="AB671" s="337"/>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4">
        <v>9</v>
      </c>
      <c r="B672" s="1064">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35"/>
      <c r="Z672" s="336"/>
      <c r="AA672" s="336"/>
      <c r="AB672" s="337"/>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4">
        <v>10</v>
      </c>
      <c r="B673" s="1064">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35"/>
      <c r="Z673" s="336"/>
      <c r="AA673" s="336"/>
      <c r="AB673" s="337"/>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4">
        <v>11</v>
      </c>
      <c r="B674" s="1064">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35"/>
      <c r="Z674" s="336"/>
      <c r="AA674" s="336"/>
      <c r="AB674" s="337"/>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4">
        <v>12</v>
      </c>
      <c r="B675" s="1064">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35"/>
      <c r="Z675" s="336"/>
      <c r="AA675" s="336"/>
      <c r="AB675" s="337"/>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4">
        <v>13</v>
      </c>
      <c r="B676" s="1064">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35"/>
      <c r="Z676" s="336"/>
      <c r="AA676" s="336"/>
      <c r="AB676" s="337"/>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4">
        <v>14</v>
      </c>
      <c r="B677" s="1064">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35"/>
      <c r="Z677" s="336"/>
      <c r="AA677" s="336"/>
      <c r="AB677" s="337"/>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4">
        <v>15</v>
      </c>
      <c r="B678" s="1064">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35"/>
      <c r="Z678" s="336"/>
      <c r="AA678" s="336"/>
      <c r="AB678" s="337"/>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4">
        <v>16</v>
      </c>
      <c r="B679" s="1064">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35"/>
      <c r="Z679" s="336"/>
      <c r="AA679" s="336"/>
      <c r="AB679" s="337"/>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4">
        <v>17</v>
      </c>
      <c r="B680" s="1064">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35"/>
      <c r="Z680" s="336"/>
      <c r="AA680" s="336"/>
      <c r="AB680" s="337"/>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4">
        <v>18</v>
      </c>
      <c r="B681" s="1064">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35"/>
      <c r="Z681" s="336"/>
      <c r="AA681" s="336"/>
      <c r="AB681" s="337"/>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4">
        <v>19</v>
      </c>
      <c r="B682" s="1064">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35"/>
      <c r="Z682" s="336"/>
      <c r="AA682" s="336"/>
      <c r="AB682" s="337"/>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4">
        <v>20</v>
      </c>
      <c r="B683" s="1064">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35"/>
      <c r="Z683" s="336"/>
      <c r="AA683" s="336"/>
      <c r="AB683" s="337"/>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4">
        <v>21</v>
      </c>
      <c r="B684" s="1064">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35"/>
      <c r="Z684" s="336"/>
      <c r="AA684" s="336"/>
      <c r="AB684" s="337"/>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4">
        <v>22</v>
      </c>
      <c r="B685" s="1064">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35"/>
      <c r="Z685" s="336"/>
      <c r="AA685" s="336"/>
      <c r="AB685" s="337"/>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4">
        <v>23</v>
      </c>
      <c r="B686" s="1064">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35"/>
      <c r="Z686" s="336"/>
      <c r="AA686" s="336"/>
      <c r="AB686" s="337"/>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4">
        <v>24</v>
      </c>
      <c r="B687" s="1064">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35"/>
      <c r="Z687" s="336"/>
      <c r="AA687" s="336"/>
      <c r="AB687" s="337"/>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4">
        <v>25</v>
      </c>
      <c r="B688" s="1064">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35"/>
      <c r="Z688" s="336"/>
      <c r="AA688" s="336"/>
      <c r="AB688" s="337"/>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4">
        <v>26</v>
      </c>
      <c r="B689" s="1064">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35"/>
      <c r="Z689" s="336"/>
      <c r="AA689" s="336"/>
      <c r="AB689" s="337"/>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4">
        <v>27</v>
      </c>
      <c r="B690" s="1064">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35"/>
      <c r="Z690" s="336"/>
      <c r="AA690" s="336"/>
      <c r="AB690" s="337"/>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4">
        <v>28</v>
      </c>
      <c r="B691" s="1064">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35"/>
      <c r="Z691" s="336"/>
      <c r="AA691" s="336"/>
      <c r="AB691" s="337"/>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4">
        <v>29</v>
      </c>
      <c r="B692" s="1064">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35"/>
      <c r="Z692" s="336"/>
      <c r="AA692" s="336"/>
      <c r="AB692" s="337"/>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4">
        <v>30</v>
      </c>
      <c r="B693" s="1064">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35"/>
      <c r="Z693" s="336"/>
      <c r="AA693" s="336"/>
      <c r="AB693" s="337"/>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1" t="s">
        <v>300</v>
      </c>
      <c r="K696" s="109"/>
      <c r="L696" s="109"/>
      <c r="M696" s="109"/>
      <c r="N696" s="109"/>
      <c r="O696" s="109"/>
      <c r="P696" s="358" t="s">
        <v>27</v>
      </c>
      <c r="Q696" s="358"/>
      <c r="R696" s="358"/>
      <c r="S696" s="358"/>
      <c r="T696" s="358"/>
      <c r="U696" s="358"/>
      <c r="V696" s="358"/>
      <c r="W696" s="358"/>
      <c r="X696" s="358"/>
      <c r="Y696" s="355" t="s">
        <v>357</v>
      </c>
      <c r="Z696" s="356"/>
      <c r="AA696" s="356"/>
      <c r="AB696" s="356"/>
      <c r="AC696" s="281" t="s">
        <v>342</v>
      </c>
      <c r="AD696" s="281"/>
      <c r="AE696" s="281"/>
      <c r="AF696" s="281"/>
      <c r="AG696" s="281"/>
      <c r="AH696" s="355" t="s">
        <v>261</v>
      </c>
      <c r="AI696" s="357"/>
      <c r="AJ696" s="357"/>
      <c r="AK696" s="357"/>
      <c r="AL696" s="357" t="s">
        <v>21</v>
      </c>
      <c r="AM696" s="357"/>
      <c r="AN696" s="357"/>
      <c r="AO696" s="434"/>
      <c r="AP696" s="435" t="s">
        <v>301</v>
      </c>
      <c r="AQ696" s="435"/>
      <c r="AR696" s="435"/>
      <c r="AS696" s="435"/>
      <c r="AT696" s="435"/>
      <c r="AU696" s="435"/>
      <c r="AV696" s="435"/>
      <c r="AW696" s="435"/>
      <c r="AX696" s="435"/>
    </row>
    <row r="697" spans="1:50" ht="26.25" customHeight="1" x14ac:dyDescent="0.15">
      <c r="A697" s="1064">
        <v>1</v>
      </c>
      <c r="B697" s="1064">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35"/>
      <c r="Z697" s="336"/>
      <c r="AA697" s="336"/>
      <c r="AB697" s="337"/>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4">
        <v>2</v>
      </c>
      <c r="B698" s="1064">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35"/>
      <c r="Z698" s="336"/>
      <c r="AA698" s="336"/>
      <c r="AB698" s="337"/>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4">
        <v>3</v>
      </c>
      <c r="B699" s="1064">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35"/>
      <c r="Z699" s="336"/>
      <c r="AA699" s="336"/>
      <c r="AB699" s="337"/>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4">
        <v>4</v>
      </c>
      <c r="B700" s="1064">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35"/>
      <c r="Z700" s="336"/>
      <c r="AA700" s="336"/>
      <c r="AB700" s="337"/>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4">
        <v>5</v>
      </c>
      <c r="B701" s="1064">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35"/>
      <c r="Z701" s="336"/>
      <c r="AA701" s="336"/>
      <c r="AB701" s="337"/>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4">
        <v>6</v>
      </c>
      <c r="B702" s="1064">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35"/>
      <c r="Z702" s="336"/>
      <c r="AA702" s="336"/>
      <c r="AB702" s="337"/>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4">
        <v>7</v>
      </c>
      <c r="B703" s="1064">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35"/>
      <c r="Z703" s="336"/>
      <c r="AA703" s="336"/>
      <c r="AB703" s="337"/>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4">
        <v>8</v>
      </c>
      <c r="B704" s="1064">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35"/>
      <c r="Z704" s="336"/>
      <c r="AA704" s="336"/>
      <c r="AB704" s="337"/>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4">
        <v>9</v>
      </c>
      <c r="B705" s="1064">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35"/>
      <c r="Z705" s="336"/>
      <c r="AA705" s="336"/>
      <c r="AB705" s="337"/>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4">
        <v>10</v>
      </c>
      <c r="B706" s="1064">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35"/>
      <c r="Z706" s="336"/>
      <c r="AA706" s="336"/>
      <c r="AB706" s="337"/>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4">
        <v>11</v>
      </c>
      <c r="B707" s="1064">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35"/>
      <c r="Z707" s="336"/>
      <c r="AA707" s="336"/>
      <c r="AB707" s="337"/>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4">
        <v>12</v>
      </c>
      <c r="B708" s="1064">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35"/>
      <c r="Z708" s="336"/>
      <c r="AA708" s="336"/>
      <c r="AB708" s="337"/>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4">
        <v>13</v>
      </c>
      <c r="B709" s="1064">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35"/>
      <c r="Z709" s="336"/>
      <c r="AA709" s="336"/>
      <c r="AB709" s="337"/>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4">
        <v>14</v>
      </c>
      <c r="B710" s="1064">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35"/>
      <c r="Z710" s="336"/>
      <c r="AA710" s="336"/>
      <c r="AB710" s="337"/>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4">
        <v>15</v>
      </c>
      <c r="B711" s="1064">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35"/>
      <c r="Z711" s="336"/>
      <c r="AA711" s="336"/>
      <c r="AB711" s="337"/>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4">
        <v>16</v>
      </c>
      <c r="B712" s="1064">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35"/>
      <c r="Z712" s="336"/>
      <c r="AA712" s="336"/>
      <c r="AB712" s="337"/>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4">
        <v>17</v>
      </c>
      <c r="B713" s="1064">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35"/>
      <c r="Z713" s="336"/>
      <c r="AA713" s="336"/>
      <c r="AB713" s="337"/>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4">
        <v>18</v>
      </c>
      <c r="B714" s="1064">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35"/>
      <c r="Z714" s="336"/>
      <c r="AA714" s="336"/>
      <c r="AB714" s="337"/>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4">
        <v>19</v>
      </c>
      <c r="B715" s="1064">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35"/>
      <c r="Z715" s="336"/>
      <c r="AA715" s="336"/>
      <c r="AB715" s="337"/>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4">
        <v>20</v>
      </c>
      <c r="B716" s="1064">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35"/>
      <c r="Z716" s="336"/>
      <c r="AA716" s="336"/>
      <c r="AB716" s="337"/>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4">
        <v>21</v>
      </c>
      <c r="B717" s="1064">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35"/>
      <c r="Z717" s="336"/>
      <c r="AA717" s="336"/>
      <c r="AB717" s="337"/>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4">
        <v>22</v>
      </c>
      <c r="B718" s="1064">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35"/>
      <c r="Z718" s="336"/>
      <c r="AA718" s="336"/>
      <c r="AB718" s="337"/>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4">
        <v>23</v>
      </c>
      <c r="B719" s="1064">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35"/>
      <c r="Z719" s="336"/>
      <c r="AA719" s="336"/>
      <c r="AB719" s="337"/>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4">
        <v>24</v>
      </c>
      <c r="B720" s="1064">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35"/>
      <c r="Z720" s="336"/>
      <c r="AA720" s="336"/>
      <c r="AB720" s="337"/>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4">
        <v>25</v>
      </c>
      <c r="B721" s="1064">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35"/>
      <c r="Z721" s="336"/>
      <c r="AA721" s="336"/>
      <c r="AB721" s="337"/>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4">
        <v>26</v>
      </c>
      <c r="B722" s="1064">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35"/>
      <c r="Z722" s="336"/>
      <c r="AA722" s="336"/>
      <c r="AB722" s="337"/>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4">
        <v>27</v>
      </c>
      <c r="B723" s="1064">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35"/>
      <c r="Z723" s="336"/>
      <c r="AA723" s="336"/>
      <c r="AB723" s="337"/>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4">
        <v>28</v>
      </c>
      <c r="B724" s="1064">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35"/>
      <c r="Z724" s="336"/>
      <c r="AA724" s="336"/>
      <c r="AB724" s="337"/>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4">
        <v>29</v>
      </c>
      <c r="B725" s="1064">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35"/>
      <c r="Z725" s="336"/>
      <c r="AA725" s="336"/>
      <c r="AB725" s="337"/>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4">
        <v>30</v>
      </c>
      <c r="B726" s="1064">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35"/>
      <c r="Z726" s="336"/>
      <c r="AA726" s="336"/>
      <c r="AB726" s="337"/>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1" t="s">
        <v>300</v>
      </c>
      <c r="K729" s="109"/>
      <c r="L729" s="109"/>
      <c r="M729" s="109"/>
      <c r="N729" s="109"/>
      <c r="O729" s="109"/>
      <c r="P729" s="358" t="s">
        <v>27</v>
      </c>
      <c r="Q729" s="358"/>
      <c r="R729" s="358"/>
      <c r="S729" s="358"/>
      <c r="T729" s="358"/>
      <c r="U729" s="358"/>
      <c r="V729" s="358"/>
      <c r="W729" s="358"/>
      <c r="X729" s="358"/>
      <c r="Y729" s="355" t="s">
        <v>357</v>
      </c>
      <c r="Z729" s="356"/>
      <c r="AA729" s="356"/>
      <c r="AB729" s="356"/>
      <c r="AC729" s="281" t="s">
        <v>342</v>
      </c>
      <c r="AD729" s="281"/>
      <c r="AE729" s="281"/>
      <c r="AF729" s="281"/>
      <c r="AG729" s="281"/>
      <c r="AH729" s="355" t="s">
        <v>261</v>
      </c>
      <c r="AI729" s="357"/>
      <c r="AJ729" s="357"/>
      <c r="AK729" s="357"/>
      <c r="AL729" s="357" t="s">
        <v>21</v>
      </c>
      <c r="AM729" s="357"/>
      <c r="AN729" s="357"/>
      <c r="AO729" s="434"/>
      <c r="AP729" s="435" t="s">
        <v>301</v>
      </c>
      <c r="AQ729" s="435"/>
      <c r="AR729" s="435"/>
      <c r="AS729" s="435"/>
      <c r="AT729" s="435"/>
      <c r="AU729" s="435"/>
      <c r="AV729" s="435"/>
      <c r="AW729" s="435"/>
      <c r="AX729" s="435"/>
    </row>
    <row r="730" spans="1:50" ht="26.25" customHeight="1" x14ac:dyDescent="0.15">
      <c r="A730" s="1064">
        <v>1</v>
      </c>
      <c r="B730" s="1064">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35"/>
      <c r="Z730" s="336"/>
      <c r="AA730" s="336"/>
      <c r="AB730" s="337"/>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4">
        <v>2</v>
      </c>
      <c r="B731" s="1064">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35"/>
      <c r="Z731" s="336"/>
      <c r="AA731" s="336"/>
      <c r="AB731" s="337"/>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4">
        <v>3</v>
      </c>
      <c r="B732" s="1064">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35"/>
      <c r="Z732" s="336"/>
      <c r="AA732" s="336"/>
      <c r="AB732" s="337"/>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4">
        <v>4</v>
      </c>
      <c r="B733" s="1064">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35"/>
      <c r="Z733" s="336"/>
      <c r="AA733" s="336"/>
      <c r="AB733" s="337"/>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4">
        <v>5</v>
      </c>
      <c r="B734" s="1064">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35"/>
      <c r="Z734" s="336"/>
      <c r="AA734" s="336"/>
      <c r="AB734" s="337"/>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4">
        <v>6</v>
      </c>
      <c r="B735" s="1064">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35"/>
      <c r="Z735" s="336"/>
      <c r="AA735" s="336"/>
      <c r="AB735" s="337"/>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4">
        <v>7</v>
      </c>
      <c r="B736" s="1064">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35"/>
      <c r="Z736" s="336"/>
      <c r="AA736" s="336"/>
      <c r="AB736" s="337"/>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4">
        <v>8</v>
      </c>
      <c r="B737" s="1064">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35"/>
      <c r="Z737" s="336"/>
      <c r="AA737" s="336"/>
      <c r="AB737" s="337"/>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4">
        <v>9</v>
      </c>
      <c r="B738" s="1064">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35"/>
      <c r="Z738" s="336"/>
      <c r="AA738" s="336"/>
      <c r="AB738" s="337"/>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4">
        <v>10</v>
      </c>
      <c r="B739" s="1064">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35"/>
      <c r="Z739" s="336"/>
      <c r="AA739" s="336"/>
      <c r="AB739" s="337"/>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4">
        <v>11</v>
      </c>
      <c r="B740" s="1064">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35"/>
      <c r="Z740" s="336"/>
      <c r="AA740" s="336"/>
      <c r="AB740" s="337"/>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4">
        <v>12</v>
      </c>
      <c r="B741" s="1064">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35"/>
      <c r="Z741" s="336"/>
      <c r="AA741" s="336"/>
      <c r="AB741" s="337"/>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4">
        <v>13</v>
      </c>
      <c r="B742" s="1064">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35"/>
      <c r="Z742" s="336"/>
      <c r="AA742" s="336"/>
      <c r="AB742" s="337"/>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4">
        <v>14</v>
      </c>
      <c r="B743" s="1064">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35"/>
      <c r="Z743" s="336"/>
      <c r="AA743" s="336"/>
      <c r="AB743" s="337"/>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4">
        <v>15</v>
      </c>
      <c r="B744" s="1064">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35"/>
      <c r="Z744" s="336"/>
      <c r="AA744" s="336"/>
      <c r="AB744" s="337"/>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4">
        <v>16</v>
      </c>
      <c r="B745" s="1064">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35"/>
      <c r="Z745" s="336"/>
      <c r="AA745" s="336"/>
      <c r="AB745" s="337"/>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4">
        <v>17</v>
      </c>
      <c r="B746" s="1064">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35"/>
      <c r="Z746" s="336"/>
      <c r="AA746" s="336"/>
      <c r="AB746" s="337"/>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4">
        <v>18</v>
      </c>
      <c r="B747" s="1064">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35"/>
      <c r="Z747" s="336"/>
      <c r="AA747" s="336"/>
      <c r="AB747" s="337"/>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4">
        <v>19</v>
      </c>
      <c r="B748" s="1064">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35"/>
      <c r="Z748" s="336"/>
      <c r="AA748" s="336"/>
      <c r="AB748" s="337"/>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4">
        <v>20</v>
      </c>
      <c r="B749" s="1064">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35"/>
      <c r="Z749" s="336"/>
      <c r="AA749" s="336"/>
      <c r="AB749" s="337"/>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4">
        <v>21</v>
      </c>
      <c r="B750" s="1064">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35"/>
      <c r="Z750" s="336"/>
      <c r="AA750" s="336"/>
      <c r="AB750" s="337"/>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4">
        <v>22</v>
      </c>
      <c r="B751" s="1064">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35"/>
      <c r="Z751" s="336"/>
      <c r="AA751" s="336"/>
      <c r="AB751" s="337"/>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4">
        <v>23</v>
      </c>
      <c r="B752" s="1064">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35"/>
      <c r="Z752" s="336"/>
      <c r="AA752" s="336"/>
      <c r="AB752" s="337"/>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4">
        <v>24</v>
      </c>
      <c r="B753" s="1064">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35"/>
      <c r="Z753" s="336"/>
      <c r="AA753" s="336"/>
      <c r="AB753" s="337"/>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4">
        <v>25</v>
      </c>
      <c r="B754" s="1064">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35"/>
      <c r="Z754" s="336"/>
      <c r="AA754" s="336"/>
      <c r="AB754" s="337"/>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4">
        <v>26</v>
      </c>
      <c r="B755" s="1064">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35"/>
      <c r="Z755" s="336"/>
      <c r="AA755" s="336"/>
      <c r="AB755" s="337"/>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4">
        <v>27</v>
      </c>
      <c r="B756" s="1064">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35"/>
      <c r="Z756" s="336"/>
      <c r="AA756" s="336"/>
      <c r="AB756" s="337"/>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4">
        <v>28</v>
      </c>
      <c r="B757" s="1064">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35"/>
      <c r="Z757" s="336"/>
      <c r="AA757" s="336"/>
      <c r="AB757" s="337"/>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4">
        <v>29</v>
      </c>
      <c r="B758" s="1064">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35"/>
      <c r="Z758" s="336"/>
      <c r="AA758" s="336"/>
      <c r="AB758" s="337"/>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4">
        <v>30</v>
      </c>
      <c r="B759" s="1064">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35"/>
      <c r="Z759" s="336"/>
      <c r="AA759" s="336"/>
      <c r="AB759" s="337"/>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1" t="s">
        <v>300</v>
      </c>
      <c r="K762" s="109"/>
      <c r="L762" s="109"/>
      <c r="M762" s="109"/>
      <c r="N762" s="109"/>
      <c r="O762" s="109"/>
      <c r="P762" s="358" t="s">
        <v>27</v>
      </c>
      <c r="Q762" s="358"/>
      <c r="R762" s="358"/>
      <c r="S762" s="358"/>
      <c r="T762" s="358"/>
      <c r="U762" s="358"/>
      <c r="V762" s="358"/>
      <c r="W762" s="358"/>
      <c r="X762" s="358"/>
      <c r="Y762" s="355" t="s">
        <v>357</v>
      </c>
      <c r="Z762" s="356"/>
      <c r="AA762" s="356"/>
      <c r="AB762" s="356"/>
      <c r="AC762" s="281" t="s">
        <v>342</v>
      </c>
      <c r="AD762" s="281"/>
      <c r="AE762" s="281"/>
      <c r="AF762" s="281"/>
      <c r="AG762" s="281"/>
      <c r="AH762" s="355" t="s">
        <v>261</v>
      </c>
      <c r="AI762" s="357"/>
      <c r="AJ762" s="357"/>
      <c r="AK762" s="357"/>
      <c r="AL762" s="357" t="s">
        <v>21</v>
      </c>
      <c r="AM762" s="357"/>
      <c r="AN762" s="357"/>
      <c r="AO762" s="434"/>
      <c r="AP762" s="435" t="s">
        <v>301</v>
      </c>
      <c r="AQ762" s="435"/>
      <c r="AR762" s="435"/>
      <c r="AS762" s="435"/>
      <c r="AT762" s="435"/>
      <c r="AU762" s="435"/>
      <c r="AV762" s="435"/>
      <c r="AW762" s="435"/>
      <c r="AX762" s="435"/>
    </row>
    <row r="763" spans="1:50" ht="26.25" customHeight="1" x14ac:dyDescent="0.15">
      <c r="A763" s="1064">
        <v>1</v>
      </c>
      <c r="B763" s="1064">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35"/>
      <c r="Z763" s="336"/>
      <c r="AA763" s="336"/>
      <c r="AB763" s="337"/>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4">
        <v>2</v>
      </c>
      <c r="B764" s="1064">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35"/>
      <c r="Z764" s="336"/>
      <c r="AA764" s="336"/>
      <c r="AB764" s="337"/>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4">
        <v>3</v>
      </c>
      <c r="B765" s="1064">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35"/>
      <c r="Z765" s="336"/>
      <c r="AA765" s="336"/>
      <c r="AB765" s="337"/>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4">
        <v>4</v>
      </c>
      <c r="B766" s="1064">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35"/>
      <c r="Z766" s="336"/>
      <c r="AA766" s="336"/>
      <c r="AB766" s="337"/>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4">
        <v>5</v>
      </c>
      <c r="B767" s="1064">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35"/>
      <c r="Z767" s="336"/>
      <c r="AA767" s="336"/>
      <c r="AB767" s="337"/>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4">
        <v>6</v>
      </c>
      <c r="B768" s="1064">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35"/>
      <c r="Z768" s="336"/>
      <c r="AA768" s="336"/>
      <c r="AB768" s="337"/>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4">
        <v>7</v>
      </c>
      <c r="B769" s="1064">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35"/>
      <c r="Z769" s="336"/>
      <c r="AA769" s="336"/>
      <c r="AB769" s="337"/>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4">
        <v>8</v>
      </c>
      <c r="B770" s="1064">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35"/>
      <c r="Z770" s="336"/>
      <c r="AA770" s="336"/>
      <c r="AB770" s="337"/>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4">
        <v>9</v>
      </c>
      <c r="B771" s="1064">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35"/>
      <c r="Z771" s="336"/>
      <c r="AA771" s="336"/>
      <c r="AB771" s="337"/>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4">
        <v>10</v>
      </c>
      <c r="B772" s="1064">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35"/>
      <c r="Z772" s="336"/>
      <c r="AA772" s="336"/>
      <c r="AB772" s="337"/>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4">
        <v>11</v>
      </c>
      <c r="B773" s="1064">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35"/>
      <c r="Z773" s="336"/>
      <c r="AA773" s="336"/>
      <c r="AB773" s="337"/>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4">
        <v>12</v>
      </c>
      <c r="B774" s="1064">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35"/>
      <c r="Z774" s="336"/>
      <c r="AA774" s="336"/>
      <c r="AB774" s="337"/>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4">
        <v>13</v>
      </c>
      <c r="B775" s="1064">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35"/>
      <c r="Z775" s="336"/>
      <c r="AA775" s="336"/>
      <c r="AB775" s="337"/>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4">
        <v>14</v>
      </c>
      <c r="B776" s="1064">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35"/>
      <c r="Z776" s="336"/>
      <c r="AA776" s="336"/>
      <c r="AB776" s="337"/>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4">
        <v>15</v>
      </c>
      <c r="B777" s="1064">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35"/>
      <c r="Z777" s="336"/>
      <c r="AA777" s="336"/>
      <c r="AB777" s="337"/>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4">
        <v>16</v>
      </c>
      <c r="B778" s="1064">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35"/>
      <c r="Z778" s="336"/>
      <c r="AA778" s="336"/>
      <c r="AB778" s="337"/>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4">
        <v>17</v>
      </c>
      <c r="B779" s="1064">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35"/>
      <c r="Z779" s="336"/>
      <c r="AA779" s="336"/>
      <c r="AB779" s="337"/>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4">
        <v>18</v>
      </c>
      <c r="B780" s="1064">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35"/>
      <c r="Z780" s="336"/>
      <c r="AA780" s="336"/>
      <c r="AB780" s="337"/>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4">
        <v>19</v>
      </c>
      <c r="B781" s="1064">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35"/>
      <c r="Z781" s="336"/>
      <c r="AA781" s="336"/>
      <c r="AB781" s="337"/>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4">
        <v>20</v>
      </c>
      <c r="B782" s="1064">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35"/>
      <c r="Z782" s="336"/>
      <c r="AA782" s="336"/>
      <c r="AB782" s="337"/>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4">
        <v>21</v>
      </c>
      <c r="B783" s="1064">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35"/>
      <c r="Z783" s="336"/>
      <c r="AA783" s="336"/>
      <c r="AB783" s="337"/>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4">
        <v>22</v>
      </c>
      <c r="B784" s="1064">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35"/>
      <c r="Z784" s="336"/>
      <c r="AA784" s="336"/>
      <c r="AB784" s="337"/>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4">
        <v>23</v>
      </c>
      <c r="B785" s="1064">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35"/>
      <c r="Z785" s="336"/>
      <c r="AA785" s="336"/>
      <c r="AB785" s="337"/>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4">
        <v>24</v>
      </c>
      <c r="B786" s="1064">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35"/>
      <c r="Z786" s="336"/>
      <c r="AA786" s="336"/>
      <c r="AB786" s="337"/>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4">
        <v>25</v>
      </c>
      <c r="B787" s="1064">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35"/>
      <c r="Z787" s="336"/>
      <c r="AA787" s="336"/>
      <c r="AB787" s="337"/>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4">
        <v>26</v>
      </c>
      <c r="B788" s="1064">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35"/>
      <c r="Z788" s="336"/>
      <c r="AA788" s="336"/>
      <c r="AB788" s="337"/>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4">
        <v>27</v>
      </c>
      <c r="B789" s="1064">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35"/>
      <c r="Z789" s="336"/>
      <c r="AA789" s="336"/>
      <c r="AB789" s="337"/>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4">
        <v>28</v>
      </c>
      <c r="B790" s="1064">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35"/>
      <c r="Z790" s="336"/>
      <c r="AA790" s="336"/>
      <c r="AB790" s="337"/>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4">
        <v>29</v>
      </c>
      <c r="B791" s="1064">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35"/>
      <c r="Z791" s="336"/>
      <c r="AA791" s="336"/>
      <c r="AB791" s="337"/>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4">
        <v>30</v>
      </c>
      <c r="B792" s="1064">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35"/>
      <c r="Z792" s="336"/>
      <c r="AA792" s="336"/>
      <c r="AB792" s="337"/>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1" t="s">
        <v>300</v>
      </c>
      <c r="K795" s="109"/>
      <c r="L795" s="109"/>
      <c r="M795" s="109"/>
      <c r="N795" s="109"/>
      <c r="O795" s="109"/>
      <c r="P795" s="358" t="s">
        <v>27</v>
      </c>
      <c r="Q795" s="358"/>
      <c r="R795" s="358"/>
      <c r="S795" s="358"/>
      <c r="T795" s="358"/>
      <c r="U795" s="358"/>
      <c r="V795" s="358"/>
      <c r="W795" s="358"/>
      <c r="X795" s="358"/>
      <c r="Y795" s="355" t="s">
        <v>357</v>
      </c>
      <c r="Z795" s="356"/>
      <c r="AA795" s="356"/>
      <c r="AB795" s="356"/>
      <c r="AC795" s="281" t="s">
        <v>342</v>
      </c>
      <c r="AD795" s="281"/>
      <c r="AE795" s="281"/>
      <c r="AF795" s="281"/>
      <c r="AG795" s="281"/>
      <c r="AH795" s="355" t="s">
        <v>261</v>
      </c>
      <c r="AI795" s="357"/>
      <c r="AJ795" s="357"/>
      <c r="AK795" s="357"/>
      <c r="AL795" s="357" t="s">
        <v>21</v>
      </c>
      <c r="AM795" s="357"/>
      <c r="AN795" s="357"/>
      <c r="AO795" s="434"/>
      <c r="AP795" s="435" t="s">
        <v>301</v>
      </c>
      <c r="AQ795" s="435"/>
      <c r="AR795" s="435"/>
      <c r="AS795" s="435"/>
      <c r="AT795" s="435"/>
      <c r="AU795" s="435"/>
      <c r="AV795" s="435"/>
      <c r="AW795" s="435"/>
      <c r="AX795" s="435"/>
    </row>
    <row r="796" spans="1:50" ht="26.25" customHeight="1" x14ac:dyDescent="0.15">
      <c r="A796" s="1064">
        <v>1</v>
      </c>
      <c r="B796" s="1064">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35"/>
      <c r="Z796" s="336"/>
      <c r="AA796" s="336"/>
      <c r="AB796" s="337"/>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4">
        <v>2</v>
      </c>
      <c r="B797" s="1064">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35"/>
      <c r="Z797" s="336"/>
      <c r="AA797" s="336"/>
      <c r="AB797" s="337"/>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4">
        <v>3</v>
      </c>
      <c r="B798" s="1064">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35"/>
      <c r="Z798" s="336"/>
      <c r="AA798" s="336"/>
      <c r="AB798" s="337"/>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4">
        <v>4</v>
      </c>
      <c r="B799" s="1064">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35"/>
      <c r="Z799" s="336"/>
      <c r="AA799" s="336"/>
      <c r="AB799" s="337"/>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4">
        <v>5</v>
      </c>
      <c r="B800" s="1064">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35"/>
      <c r="Z800" s="336"/>
      <c r="AA800" s="336"/>
      <c r="AB800" s="337"/>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4">
        <v>6</v>
      </c>
      <c r="B801" s="1064">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35"/>
      <c r="Z801" s="336"/>
      <c r="AA801" s="336"/>
      <c r="AB801" s="337"/>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4">
        <v>7</v>
      </c>
      <c r="B802" s="1064">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35"/>
      <c r="Z802" s="336"/>
      <c r="AA802" s="336"/>
      <c r="AB802" s="337"/>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4">
        <v>8</v>
      </c>
      <c r="B803" s="1064">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35"/>
      <c r="Z803" s="336"/>
      <c r="AA803" s="336"/>
      <c r="AB803" s="337"/>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4">
        <v>9</v>
      </c>
      <c r="B804" s="1064">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35"/>
      <c r="Z804" s="336"/>
      <c r="AA804" s="336"/>
      <c r="AB804" s="337"/>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4">
        <v>10</v>
      </c>
      <c r="B805" s="1064">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35"/>
      <c r="Z805" s="336"/>
      <c r="AA805" s="336"/>
      <c r="AB805" s="337"/>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4">
        <v>11</v>
      </c>
      <c r="B806" s="1064">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35"/>
      <c r="Z806" s="336"/>
      <c r="AA806" s="336"/>
      <c r="AB806" s="337"/>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4">
        <v>12</v>
      </c>
      <c r="B807" s="1064">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35"/>
      <c r="Z807" s="336"/>
      <c r="AA807" s="336"/>
      <c r="AB807" s="337"/>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4">
        <v>13</v>
      </c>
      <c r="B808" s="1064">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35"/>
      <c r="Z808" s="336"/>
      <c r="AA808" s="336"/>
      <c r="AB808" s="337"/>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4">
        <v>14</v>
      </c>
      <c r="B809" s="1064">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35"/>
      <c r="Z809" s="336"/>
      <c r="AA809" s="336"/>
      <c r="AB809" s="337"/>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4">
        <v>15</v>
      </c>
      <c r="B810" s="1064">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35"/>
      <c r="Z810" s="336"/>
      <c r="AA810" s="336"/>
      <c r="AB810" s="337"/>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4">
        <v>16</v>
      </c>
      <c r="B811" s="1064">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35"/>
      <c r="Z811" s="336"/>
      <c r="AA811" s="336"/>
      <c r="AB811" s="337"/>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4">
        <v>17</v>
      </c>
      <c r="B812" s="1064">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35"/>
      <c r="Z812" s="336"/>
      <c r="AA812" s="336"/>
      <c r="AB812" s="337"/>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4">
        <v>18</v>
      </c>
      <c r="B813" s="1064">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35"/>
      <c r="Z813" s="336"/>
      <c r="AA813" s="336"/>
      <c r="AB813" s="337"/>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4">
        <v>19</v>
      </c>
      <c r="B814" s="1064">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35"/>
      <c r="Z814" s="336"/>
      <c r="AA814" s="336"/>
      <c r="AB814" s="337"/>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4">
        <v>20</v>
      </c>
      <c r="B815" s="1064">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35"/>
      <c r="Z815" s="336"/>
      <c r="AA815" s="336"/>
      <c r="AB815" s="337"/>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4">
        <v>21</v>
      </c>
      <c r="B816" s="1064">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35"/>
      <c r="Z816" s="336"/>
      <c r="AA816" s="336"/>
      <c r="AB816" s="337"/>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4">
        <v>22</v>
      </c>
      <c r="B817" s="1064">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35"/>
      <c r="Z817" s="336"/>
      <c r="AA817" s="336"/>
      <c r="AB817" s="337"/>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4">
        <v>23</v>
      </c>
      <c r="B818" s="1064">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35"/>
      <c r="Z818" s="336"/>
      <c r="AA818" s="336"/>
      <c r="AB818" s="337"/>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4">
        <v>24</v>
      </c>
      <c r="B819" s="1064">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35"/>
      <c r="Z819" s="336"/>
      <c r="AA819" s="336"/>
      <c r="AB819" s="337"/>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4">
        <v>25</v>
      </c>
      <c r="B820" s="1064">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35"/>
      <c r="Z820" s="336"/>
      <c r="AA820" s="336"/>
      <c r="AB820" s="337"/>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4">
        <v>26</v>
      </c>
      <c r="B821" s="1064">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35"/>
      <c r="Z821" s="336"/>
      <c r="AA821" s="336"/>
      <c r="AB821" s="337"/>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4">
        <v>27</v>
      </c>
      <c r="B822" s="1064">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35"/>
      <c r="Z822" s="336"/>
      <c r="AA822" s="336"/>
      <c r="AB822" s="337"/>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4">
        <v>28</v>
      </c>
      <c r="B823" s="1064">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35"/>
      <c r="Z823" s="336"/>
      <c r="AA823" s="336"/>
      <c r="AB823" s="337"/>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4">
        <v>29</v>
      </c>
      <c r="B824" s="1064">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35"/>
      <c r="Z824" s="336"/>
      <c r="AA824" s="336"/>
      <c r="AB824" s="337"/>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4">
        <v>30</v>
      </c>
      <c r="B825" s="1064">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35"/>
      <c r="Z825" s="336"/>
      <c r="AA825" s="336"/>
      <c r="AB825" s="337"/>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1" t="s">
        <v>300</v>
      </c>
      <c r="K828" s="109"/>
      <c r="L828" s="109"/>
      <c r="M828" s="109"/>
      <c r="N828" s="109"/>
      <c r="O828" s="109"/>
      <c r="P828" s="358" t="s">
        <v>27</v>
      </c>
      <c r="Q828" s="358"/>
      <c r="R828" s="358"/>
      <c r="S828" s="358"/>
      <c r="T828" s="358"/>
      <c r="U828" s="358"/>
      <c r="V828" s="358"/>
      <c r="W828" s="358"/>
      <c r="X828" s="358"/>
      <c r="Y828" s="355" t="s">
        <v>357</v>
      </c>
      <c r="Z828" s="356"/>
      <c r="AA828" s="356"/>
      <c r="AB828" s="356"/>
      <c r="AC828" s="281" t="s">
        <v>342</v>
      </c>
      <c r="AD828" s="281"/>
      <c r="AE828" s="281"/>
      <c r="AF828" s="281"/>
      <c r="AG828" s="281"/>
      <c r="AH828" s="355" t="s">
        <v>261</v>
      </c>
      <c r="AI828" s="357"/>
      <c r="AJ828" s="357"/>
      <c r="AK828" s="357"/>
      <c r="AL828" s="357" t="s">
        <v>21</v>
      </c>
      <c r="AM828" s="357"/>
      <c r="AN828" s="357"/>
      <c r="AO828" s="434"/>
      <c r="AP828" s="435" t="s">
        <v>301</v>
      </c>
      <c r="AQ828" s="435"/>
      <c r="AR828" s="435"/>
      <c r="AS828" s="435"/>
      <c r="AT828" s="435"/>
      <c r="AU828" s="435"/>
      <c r="AV828" s="435"/>
      <c r="AW828" s="435"/>
      <c r="AX828" s="435"/>
    </row>
    <row r="829" spans="1:50" ht="26.25" customHeight="1" x14ac:dyDescent="0.15">
      <c r="A829" s="1064">
        <v>1</v>
      </c>
      <c r="B829" s="1064">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35"/>
      <c r="Z829" s="336"/>
      <c r="AA829" s="336"/>
      <c r="AB829" s="337"/>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4">
        <v>2</v>
      </c>
      <c r="B830" s="1064">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35"/>
      <c r="Z830" s="336"/>
      <c r="AA830" s="336"/>
      <c r="AB830" s="337"/>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4">
        <v>3</v>
      </c>
      <c r="B831" s="1064">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35"/>
      <c r="Z831" s="336"/>
      <c r="AA831" s="336"/>
      <c r="AB831" s="337"/>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4">
        <v>4</v>
      </c>
      <c r="B832" s="1064">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35"/>
      <c r="Z832" s="336"/>
      <c r="AA832" s="336"/>
      <c r="AB832" s="337"/>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4">
        <v>5</v>
      </c>
      <c r="B833" s="1064">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35"/>
      <c r="Z833" s="336"/>
      <c r="AA833" s="336"/>
      <c r="AB833" s="337"/>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4">
        <v>6</v>
      </c>
      <c r="B834" s="1064">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35"/>
      <c r="Z834" s="336"/>
      <c r="AA834" s="336"/>
      <c r="AB834" s="337"/>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4">
        <v>7</v>
      </c>
      <c r="B835" s="1064">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35"/>
      <c r="Z835" s="336"/>
      <c r="AA835" s="336"/>
      <c r="AB835" s="337"/>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4">
        <v>8</v>
      </c>
      <c r="B836" s="1064">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35"/>
      <c r="Z836" s="336"/>
      <c r="AA836" s="336"/>
      <c r="AB836" s="337"/>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4">
        <v>9</v>
      </c>
      <c r="B837" s="1064">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35"/>
      <c r="Z837" s="336"/>
      <c r="AA837" s="336"/>
      <c r="AB837" s="337"/>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4">
        <v>10</v>
      </c>
      <c r="B838" s="1064">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35"/>
      <c r="Z838" s="336"/>
      <c r="AA838" s="336"/>
      <c r="AB838" s="337"/>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4">
        <v>11</v>
      </c>
      <c r="B839" s="1064">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35"/>
      <c r="Z839" s="336"/>
      <c r="AA839" s="336"/>
      <c r="AB839" s="337"/>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4">
        <v>12</v>
      </c>
      <c r="B840" s="1064">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35"/>
      <c r="Z840" s="336"/>
      <c r="AA840" s="336"/>
      <c r="AB840" s="337"/>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4">
        <v>13</v>
      </c>
      <c r="B841" s="1064">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35"/>
      <c r="Z841" s="336"/>
      <c r="AA841" s="336"/>
      <c r="AB841" s="337"/>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4">
        <v>14</v>
      </c>
      <c r="B842" s="1064">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35"/>
      <c r="Z842" s="336"/>
      <c r="AA842" s="336"/>
      <c r="AB842" s="337"/>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4">
        <v>15</v>
      </c>
      <c r="B843" s="1064">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35"/>
      <c r="Z843" s="336"/>
      <c r="AA843" s="336"/>
      <c r="AB843" s="337"/>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4">
        <v>16</v>
      </c>
      <c r="B844" s="1064">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35"/>
      <c r="Z844" s="336"/>
      <c r="AA844" s="336"/>
      <c r="AB844" s="337"/>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4">
        <v>17</v>
      </c>
      <c r="B845" s="1064">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35"/>
      <c r="Z845" s="336"/>
      <c r="AA845" s="336"/>
      <c r="AB845" s="337"/>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4">
        <v>18</v>
      </c>
      <c r="B846" s="1064">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35"/>
      <c r="Z846" s="336"/>
      <c r="AA846" s="336"/>
      <c r="AB846" s="337"/>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4">
        <v>19</v>
      </c>
      <c r="B847" s="1064">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35"/>
      <c r="Z847" s="336"/>
      <c r="AA847" s="336"/>
      <c r="AB847" s="337"/>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4">
        <v>20</v>
      </c>
      <c r="B848" s="1064">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35"/>
      <c r="Z848" s="336"/>
      <c r="AA848" s="336"/>
      <c r="AB848" s="337"/>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4">
        <v>21</v>
      </c>
      <c r="B849" s="1064">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35"/>
      <c r="Z849" s="336"/>
      <c r="AA849" s="336"/>
      <c r="AB849" s="337"/>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4">
        <v>22</v>
      </c>
      <c r="B850" s="1064">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35"/>
      <c r="Z850" s="336"/>
      <c r="AA850" s="336"/>
      <c r="AB850" s="337"/>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4">
        <v>23</v>
      </c>
      <c r="B851" s="1064">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35"/>
      <c r="Z851" s="336"/>
      <c r="AA851" s="336"/>
      <c r="AB851" s="337"/>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4">
        <v>24</v>
      </c>
      <c r="B852" s="1064">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35"/>
      <c r="Z852" s="336"/>
      <c r="AA852" s="336"/>
      <c r="AB852" s="337"/>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4">
        <v>25</v>
      </c>
      <c r="B853" s="1064">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35"/>
      <c r="Z853" s="336"/>
      <c r="AA853" s="336"/>
      <c r="AB853" s="337"/>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4">
        <v>26</v>
      </c>
      <c r="B854" s="1064">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35"/>
      <c r="Z854" s="336"/>
      <c r="AA854" s="336"/>
      <c r="AB854" s="337"/>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4">
        <v>27</v>
      </c>
      <c r="B855" s="1064">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35"/>
      <c r="Z855" s="336"/>
      <c r="AA855" s="336"/>
      <c r="AB855" s="337"/>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4">
        <v>28</v>
      </c>
      <c r="B856" s="1064">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35"/>
      <c r="Z856" s="336"/>
      <c r="AA856" s="336"/>
      <c r="AB856" s="337"/>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4">
        <v>29</v>
      </c>
      <c r="B857" s="1064">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35"/>
      <c r="Z857" s="336"/>
      <c r="AA857" s="336"/>
      <c r="AB857" s="337"/>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4">
        <v>30</v>
      </c>
      <c r="B858" s="1064">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35"/>
      <c r="Z858" s="336"/>
      <c r="AA858" s="336"/>
      <c r="AB858" s="337"/>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1" t="s">
        <v>300</v>
      </c>
      <c r="K861" s="109"/>
      <c r="L861" s="109"/>
      <c r="M861" s="109"/>
      <c r="N861" s="109"/>
      <c r="O861" s="109"/>
      <c r="P861" s="358" t="s">
        <v>27</v>
      </c>
      <c r="Q861" s="358"/>
      <c r="R861" s="358"/>
      <c r="S861" s="358"/>
      <c r="T861" s="358"/>
      <c r="U861" s="358"/>
      <c r="V861" s="358"/>
      <c r="W861" s="358"/>
      <c r="X861" s="358"/>
      <c r="Y861" s="355" t="s">
        <v>357</v>
      </c>
      <c r="Z861" s="356"/>
      <c r="AA861" s="356"/>
      <c r="AB861" s="356"/>
      <c r="AC861" s="281" t="s">
        <v>342</v>
      </c>
      <c r="AD861" s="281"/>
      <c r="AE861" s="281"/>
      <c r="AF861" s="281"/>
      <c r="AG861" s="281"/>
      <c r="AH861" s="355" t="s">
        <v>261</v>
      </c>
      <c r="AI861" s="357"/>
      <c r="AJ861" s="357"/>
      <c r="AK861" s="357"/>
      <c r="AL861" s="357" t="s">
        <v>21</v>
      </c>
      <c r="AM861" s="357"/>
      <c r="AN861" s="357"/>
      <c r="AO861" s="434"/>
      <c r="AP861" s="435" t="s">
        <v>301</v>
      </c>
      <c r="AQ861" s="435"/>
      <c r="AR861" s="435"/>
      <c r="AS861" s="435"/>
      <c r="AT861" s="435"/>
      <c r="AU861" s="435"/>
      <c r="AV861" s="435"/>
      <c r="AW861" s="435"/>
      <c r="AX861" s="435"/>
    </row>
    <row r="862" spans="1:50" ht="26.25" customHeight="1" x14ac:dyDescent="0.15">
      <c r="A862" s="1064">
        <v>1</v>
      </c>
      <c r="B862" s="1064">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35"/>
      <c r="Z862" s="336"/>
      <c r="AA862" s="336"/>
      <c r="AB862" s="337"/>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4">
        <v>2</v>
      </c>
      <c r="B863" s="1064">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35"/>
      <c r="Z863" s="336"/>
      <c r="AA863" s="336"/>
      <c r="AB863" s="337"/>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4">
        <v>3</v>
      </c>
      <c r="B864" s="1064">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35"/>
      <c r="Z864" s="336"/>
      <c r="AA864" s="336"/>
      <c r="AB864" s="337"/>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4">
        <v>4</v>
      </c>
      <c r="B865" s="1064">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35"/>
      <c r="Z865" s="336"/>
      <c r="AA865" s="336"/>
      <c r="AB865" s="337"/>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4">
        <v>5</v>
      </c>
      <c r="B866" s="1064">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35"/>
      <c r="Z866" s="336"/>
      <c r="AA866" s="336"/>
      <c r="AB866" s="337"/>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4">
        <v>6</v>
      </c>
      <c r="B867" s="1064">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35"/>
      <c r="Z867" s="336"/>
      <c r="AA867" s="336"/>
      <c r="AB867" s="337"/>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4">
        <v>7</v>
      </c>
      <c r="B868" s="1064">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35"/>
      <c r="Z868" s="336"/>
      <c r="AA868" s="336"/>
      <c r="AB868" s="337"/>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4">
        <v>8</v>
      </c>
      <c r="B869" s="1064">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35"/>
      <c r="Z869" s="336"/>
      <c r="AA869" s="336"/>
      <c r="AB869" s="337"/>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4">
        <v>9</v>
      </c>
      <c r="B870" s="1064">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35"/>
      <c r="Z870" s="336"/>
      <c r="AA870" s="336"/>
      <c r="AB870" s="337"/>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4">
        <v>10</v>
      </c>
      <c r="B871" s="1064">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35"/>
      <c r="Z871" s="336"/>
      <c r="AA871" s="336"/>
      <c r="AB871" s="337"/>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4">
        <v>11</v>
      </c>
      <c r="B872" s="1064">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35"/>
      <c r="Z872" s="336"/>
      <c r="AA872" s="336"/>
      <c r="AB872" s="337"/>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4">
        <v>12</v>
      </c>
      <c r="B873" s="1064">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35"/>
      <c r="Z873" s="336"/>
      <c r="AA873" s="336"/>
      <c r="AB873" s="337"/>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4">
        <v>13</v>
      </c>
      <c r="B874" s="1064">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35"/>
      <c r="Z874" s="336"/>
      <c r="AA874" s="336"/>
      <c r="AB874" s="337"/>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4">
        <v>14</v>
      </c>
      <c r="B875" s="1064">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35"/>
      <c r="Z875" s="336"/>
      <c r="AA875" s="336"/>
      <c r="AB875" s="337"/>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4">
        <v>15</v>
      </c>
      <c r="B876" s="1064">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35"/>
      <c r="Z876" s="336"/>
      <c r="AA876" s="336"/>
      <c r="AB876" s="337"/>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4">
        <v>16</v>
      </c>
      <c r="B877" s="1064">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35"/>
      <c r="Z877" s="336"/>
      <c r="AA877" s="336"/>
      <c r="AB877" s="337"/>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4">
        <v>17</v>
      </c>
      <c r="B878" s="1064">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35"/>
      <c r="Z878" s="336"/>
      <c r="AA878" s="336"/>
      <c r="AB878" s="337"/>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4">
        <v>18</v>
      </c>
      <c r="B879" s="1064">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35"/>
      <c r="Z879" s="336"/>
      <c r="AA879" s="336"/>
      <c r="AB879" s="337"/>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4">
        <v>19</v>
      </c>
      <c r="B880" s="1064">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35"/>
      <c r="Z880" s="336"/>
      <c r="AA880" s="336"/>
      <c r="AB880" s="337"/>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4">
        <v>20</v>
      </c>
      <c r="B881" s="1064">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35"/>
      <c r="Z881" s="336"/>
      <c r="AA881" s="336"/>
      <c r="AB881" s="337"/>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4">
        <v>21</v>
      </c>
      <c r="B882" s="1064">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35"/>
      <c r="Z882" s="336"/>
      <c r="AA882" s="336"/>
      <c r="AB882" s="337"/>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4">
        <v>22</v>
      </c>
      <c r="B883" s="1064">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35"/>
      <c r="Z883" s="336"/>
      <c r="AA883" s="336"/>
      <c r="AB883" s="337"/>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4">
        <v>23</v>
      </c>
      <c r="B884" s="1064">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35"/>
      <c r="Z884" s="336"/>
      <c r="AA884" s="336"/>
      <c r="AB884" s="337"/>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4">
        <v>24</v>
      </c>
      <c r="B885" s="1064">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35"/>
      <c r="Z885" s="336"/>
      <c r="AA885" s="336"/>
      <c r="AB885" s="337"/>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4">
        <v>25</v>
      </c>
      <c r="B886" s="1064">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35"/>
      <c r="Z886" s="336"/>
      <c r="AA886" s="336"/>
      <c r="AB886" s="337"/>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4">
        <v>26</v>
      </c>
      <c r="B887" s="1064">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35"/>
      <c r="Z887" s="336"/>
      <c r="AA887" s="336"/>
      <c r="AB887" s="337"/>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4">
        <v>27</v>
      </c>
      <c r="B888" s="1064">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35"/>
      <c r="Z888" s="336"/>
      <c r="AA888" s="336"/>
      <c r="AB888" s="337"/>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4">
        <v>28</v>
      </c>
      <c r="B889" s="1064">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35"/>
      <c r="Z889" s="336"/>
      <c r="AA889" s="336"/>
      <c r="AB889" s="337"/>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4">
        <v>29</v>
      </c>
      <c r="B890" s="1064">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35"/>
      <c r="Z890" s="336"/>
      <c r="AA890" s="336"/>
      <c r="AB890" s="337"/>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4">
        <v>30</v>
      </c>
      <c r="B891" s="1064">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35"/>
      <c r="Z891" s="336"/>
      <c r="AA891" s="336"/>
      <c r="AB891" s="337"/>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1" t="s">
        <v>300</v>
      </c>
      <c r="K894" s="109"/>
      <c r="L894" s="109"/>
      <c r="M894" s="109"/>
      <c r="N894" s="109"/>
      <c r="O894" s="109"/>
      <c r="P894" s="358" t="s">
        <v>27</v>
      </c>
      <c r="Q894" s="358"/>
      <c r="R894" s="358"/>
      <c r="S894" s="358"/>
      <c r="T894" s="358"/>
      <c r="U894" s="358"/>
      <c r="V894" s="358"/>
      <c r="W894" s="358"/>
      <c r="X894" s="358"/>
      <c r="Y894" s="355" t="s">
        <v>357</v>
      </c>
      <c r="Z894" s="356"/>
      <c r="AA894" s="356"/>
      <c r="AB894" s="356"/>
      <c r="AC894" s="281" t="s">
        <v>342</v>
      </c>
      <c r="AD894" s="281"/>
      <c r="AE894" s="281"/>
      <c r="AF894" s="281"/>
      <c r="AG894" s="281"/>
      <c r="AH894" s="355" t="s">
        <v>261</v>
      </c>
      <c r="AI894" s="357"/>
      <c r="AJ894" s="357"/>
      <c r="AK894" s="357"/>
      <c r="AL894" s="357" t="s">
        <v>21</v>
      </c>
      <c r="AM894" s="357"/>
      <c r="AN894" s="357"/>
      <c r="AO894" s="434"/>
      <c r="AP894" s="435" t="s">
        <v>301</v>
      </c>
      <c r="AQ894" s="435"/>
      <c r="AR894" s="435"/>
      <c r="AS894" s="435"/>
      <c r="AT894" s="435"/>
      <c r="AU894" s="435"/>
      <c r="AV894" s="435"/>
      <c r="AW894" s="435"/>
      <c r="AX894" s="435"/>
    </row>
    <row r="895" spans="1:50" ht="26.25" customHeight="1" x14ac:dyDescent="0.15">
      <c r="A895" s="1064">
        <v>1</v>
      </c>
      <c r="B895" s="1064">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35"/>
      <c r="Z895" s="336"/>
      <c r="AA895" s="336"/>
      <c r="AB895" s="337"/>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4">
        <v>2</v>
      </c>
      <c r="B896" s="1064">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35"/>
      <c r="Z896" s="336"/>
      <c r="AA896" s="336"/>
      <c r="AB896" s="337"/>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4">
        <v>3</v>
      </c>
      <c r="B897" s="1064">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35"/>
      <c r="Z897" s="336"/>
      <c r="AA897" s="336"/>
      <c r="AB897" s="337"/>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4">
        <v>4</v>
      </c>
      <c r="B898" s="1064">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35"/>
      <c r="Z898" s="336"/>
      <c r="AA898" s="336"/>
      <c r="AB898" s="337"/>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4">
        <v>5</v>
      </c>
      <c r="B899" s="1064">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35"/>
      <c r="Z899" s="336"/>
      <c r="AA899" s="336"/>
      <c r="AB899" s="337"/>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4">
        <v>6</v>
      </c>
      <c r="B900" s="1064">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35"/>
      <c r="Z900" s="336"/>
      <c r="AA900" s="336"/>
      <c r="AB900" s="337"/>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4">
        <v>7</v>
      </c>
      <c r="B901" s="1064">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35"/>
      <c r="Z901" s="336"/>
      <c r="AA901" s="336"/>
      <c r="AB901" s="337"/>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4">
        <v>8</v>
      </c>
      <c r="B902" s="1064">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35"/>
      <c r="Z902" s="336"/>
      <c r="AA902" s="336"/>
      <c r="AB902" s="337"/>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4">
        <v>9</v>
      </c>
      <c r="B903" s="1064">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35"/>
      <c r="Z903" s="336"/>
      <c r="AA903" s="336"/>
      <c r="AB903" s="337"/>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4">
        <v>10</v>
      </c>
      <c r="B904" s="1064">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35"/>
      <c r="Z904" s="336"/>
      <c r="AA904" s="336"/>
      <c r="AB904" s="337"/>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4">
        <v>11</v>
      </c>
      <c r="B905" s="1064">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35"/>
      <c r="Z905" s="336"/>
      <c r="AA905" s="336"/>
      <c r="AB905" s="337"/>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4">
        <v>12</v>
      </c>
      <c r="B906" s="1064">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35"/>
      <c r="Z906" s="336"/>
      <c r="AA906" s="336"/>
      <c r="AB906" s="337"/>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4">
        <v>13</v>
      </c>
      <c r="B907" s="1064">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35"/>
      <c r="Z907" s="336"/>
      <c r="AA907" s="336"/>
      <c r="AB907" s="337"/>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4">
        <v>14</v>
      </c>
      <c r="B908" s="1064">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35"/>
      <c r="Z908" s="336"/>
      <c r="AA908" s="336"/>
      <c r="AB908" s="337"/>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4">
        <v>15</v>
      </c>
      <c r="B909" s="1064">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35"/>
      <c r="Z909" s="336"/>
      <c r="AA909" s="336"/>
      <c r="AB909" s="337"/>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4">
        <v>16</v>
      </c>
      <c r="B910" s="1064">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35"/>
      <c r="Z910" s="336"/>
      <c r="AA910" s="336"/>
      <c r="AB910" s="337"/>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4">
        <v>17</v>
      </c>
      <c r="B911" s="1064">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35"/>
      <c r="Z911" s="336"/>
      <c r="AA911" s="336"/>
      <c r="AB911" s="337"/>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4">
        <v>18</v>
      </c>
      <c r="B912" s="1064">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35"/>
      <c r="Z912" s="336"/>
      <c r="AA912" s="336"/>
      <c r="AB912" s="337"/>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4">
        <v>19</v>
      </c>
      <c r="B913" s="1064">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35"/>
      <c r="Z913" s="336"/>
      <c r="AA913" s="336"/>
      <c r="AB913" s="337"/>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4">
        <v>20</v>
      </c>
      <c r="B914" s="1064">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35"/>
      <c r="Z914" s="336"/>
      <c r="AA914" s="336"/>
      <c r="AB914" s="337"/>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4">
        <v>21</v>
      </c>
      <c r="B915" s="1064">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35"/>
      <c r="Z915" s="336"/>
      <c r="AA915" s="336"/>
      <c r="AB915" s="337"/>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4">
        <v>22</v>
      </c>
      <c r="B916" s="1064">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35"/>
      <c r="Z916" s="336"/>
      <c r="AA916" s="336"/>
      <c r="AB916" s="337"/>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4">
        <v>23</v>
      </c>
      <c r="B917" s="1064">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35"/>
      <c r="Z917" s="336"/>
      <c r="AA917" s="336"/>
      <c r="AB917" s="337"/>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4">
        <v>24</v>
      </c>
      <c r="B918" s="1064">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35"/>
      <c r="Z918" s="336"/>
      <c r="AA918" s="336"/>
      <c r="AB918" s="337"/>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4">
        <v>25</v>
      </c>
      <c r="B919" s="1064">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35"/>
      <c r="Z919" s="336"/>
      <c r="AA919" s="336"/>
      <c r="AB919" s="337"/>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4">
        <v>26</v>
      </c>
      <c r="B920" s="1064">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35"/>
      <c r="Z920" s="336"/>
      <c r="AA920" s="336"/>
      <c r="AB920" s="337"/>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4">
        <v>27</v>
      </c>
      <c r="B921" s="1064">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35"/>
      <c r="Z921" s="336"/>
      <c r="AA921" s="336"/>
      <c r="AB921" s="337"/>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4">
        <v>28</v>
      </c>
      <c r="B922" s="1064">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35"/>
      <c r="Z922" s="336"/>
      <c r="AA922" s="336"/>
      <c r="AB922" s="337"/>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4">
        <v>29</v>
      </c>
      <c r="B923" s="1064">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35"/>
      <c r="Z923" s="336"/>
      <c r="AA923" s="336"/>
      <c r="AB923" s="337"/>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4">
        <v>30</v>
      </c>
      <c r="B924" s="1064">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35"/>
      <c r="Z924" s="336"/>
      <c r="AA924" s="336"/>
      <c r="AB924" s="337"/>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1" t="s">
        <v>300</v>
      </c>
      <c r="K927" s="109"/>
      <c r="L927" s="109"/>
      <c r="M927" s="109"/>
      <c r="N927" s="109"/>
      <c r="O927" s="109"/>
      <c r="P927" s="358" t="s">
        <v>27</v>
      </c>
      <c r="Q927" s="358"/>
      <c r="R927" s="358"/>
      <c r="S927" s="358"/>
      <c r="T927" s="358"/>
      <c r="U927" s="358"/>
      <c r="V927" s="358"/>
      <c r="W927" s="358"/>
      <c r="X927" s="358"/>
      <c r="Y927" s="355" t="s">
        <v>357</v>
      </c>
      <c r="Z927" s="356"/>
      <c r="AA927" s="356"/>
      <c r="AB927" s="356"/>
      <c r="AC927" s="281" t="s">
        <v>342</v>
      </c>
      <c r="AD927" s="281"/>
      <c r="AE927" s="281"/>
      <c r="AF927" s="281"/>
      <c r="AG927" s="281"/>
      <c r="AH927" s="355" t="s">
        <v>261</v>
      </c>
      <c r="AI927" s="357"/>
      <c r="AJ927" s="357"/>
      <c r="AK927" s="357"/>
      <c r="AL927" s="357" t="s">
        <v>21</v>
      </c>
      <c r="AM927" s="357"/>
      <c r="AN927" s="357"/>
      <c r="AO927" s="434"/>
      <c r="AP927" s="435" t="s">
        <v>301</v>
      </c>
      <c r="AQ927" s="435"/>
      <c r="AR927" s="435"/>
      <c r="AS927" s="435"/>
      <c r="AT927" s="435"/>
      <c r="AU927" s="435"/>
      <c r="AV927" s="435"/>
      <c r="AW927" s="435"/>
      <c r="AX927" s="435"/>
    </row>
    <row r="928" spans="1:50" ht="26.25" customHeight="1" x14ac:dyDescent="0.15">
      <c r="A928" s="1064">
        <v>1</v>
      </c>
      <c r="B928" s="1064">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35"/>
      <c r="Z928" s="336"/>
      <c r="AA928" s="336"/>
      <c r="AB928" s="337"/>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4">
        <v>2</v>
      </c>
      <c r="B929" s="1064">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35"/>
      <c r="Z929" s="336"/>
      <c r="AA929" s="336"/>
      <c r="AB929" s="337"/>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4">
        <v>3</v>
      </c>
      <c r="B930" s="1064">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35"/>
      <c r="Z930" s="336"/>
      <c r="AA930" s="336"/>
      <c r="AB930" s="337"/>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4">
        <v>4</v>
      </c>
      <c r="B931" s="1064">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35"/>
      <c r="Z931" s="336"/>
      <c r="AA931" s="336"/>
      <c r="AB931" s="337"/>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4">
        <v>5</v>
      </c>
      <c r="B932" s="1064">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35"/>
      <c r="Z932" s="336"/>
      <c r="AA932" s="336"/>
      <c r="AB932" s="337"/>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4">
        <v>6</v>
      </c>
      <c r="B933" s="1064">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35"/>
      <c r="Z933" s="336"/>
      <c r="AA933" s="336"/>
      <c r="AB933" s="337"/>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4">
        <v>7</v>
      </c>
      <c r="B934" s="1064">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35"/>
      <c r="Z934" s="336"/>
      <c r="AA934" s="336"/>
      <c r="AB934" s="337"/>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4">
        <v>8</v>
      </c>
      <c r="B935" s="1064">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35"/>
      <c r="Z935" s="336"/>
      <c r="AA935" s="336"/>
      <c r="AB935" s="337"/>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4">
        <v>9</v>
      </c>
      <c r="B936" s="1064">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35"/>
      <c r="Z936" s="336"/>
      <c r="AA936" s="336"/>
      <c r="AB936" s="337"/>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4">
        <v>10</v>
      </c>
      <c r="B937" s="1064">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35"/>
      <c r="Z937" s="336"/>
      <c r="AA937" s="336"/>
      <c r="AB937" s="337"/>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4">
        <v>11</v>
      </c>
      <c r="B938" s="1064">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35"/>
      <c r="Z938" s="336"/>
      <c r="AA938" s="336"/>
      <c r="AB938" s="337"/>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4">
        <v>12</v>
      </c>
      <c r="B939" s="1064">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35"/>
      <c r="Z939" s="336"/>
      <c r="AA939" s="336"/>
      <c r="AB939" s="337"/>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4">
        <v>13</v>
      </c>
      <c r="B940" s="1064">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35"/>
      <c r="Z940" s="336"/>
      <c r="AA940" s="336"/>
      <c r="AB940" s="337"/>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4">
        <v>14</v>
      </c>
      <c r="B941" s="1064">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35"/>
      <c r="Z941" s="336"/>
      <c r="AA941" s="336"/>
      <c r="AB941" s="337"/>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4">
        <v>15</v>
      </c>
      <c r="B942" s="1064">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35"/>
      <c r="Z942" s="336"/>
      <c r="AA942" s="336"/>
      <c r="AB942" s="337"/>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4">
        <v>16</v>
      </c>
      <c r="B943" s="1064">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35"/>
      <c r="Z943" s="336"/>
      <c r="AA943" s="336"/>
      <c r="AB943" s="337"/>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4">
        <v>17</v>
      </c>
      <c r="B944" s="1064">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35"/>
      <c r="Z944" s="336"/>
      <c r="AA944" s="336"/>
      <c r="AB944" s="337"/>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4">
        <v>18</v>
      </c>
      <c r="B945" s="1064">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35"/>
      <c r="Z945" s="336"/>
      <c r="AA945" s="336"/>
      <c r="AB945" s="337"/>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4">
        <v>19</v>
      </c>
      <c r="B946" s="1064">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35"/>
      <c r="Z946" s="336"/>
      <c r="AA946" s="336"/>
      <c r="AB946" s="337"/>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4">
        <v>20</v>
      </c>
      <c r="B947" s="1064">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35"/>
      <c r="Z947" s="336"/>
      <c r="AA947" s="336"/>
      <c r="AB947" s="337"/>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4">
        <v>21</v>
      </c>
      <c r="B948" s="1064">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35"/>
      <c r="Z948" s="336"/>
      <c r="AA948" s="336"/>
      <c r="AB948" s="337"/>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4">
        <v>22</v>
      </c>
      <c r="B949" s="1064">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35"/>
      <c r="Z949" s="336"/>
      <c r="AA949" s="336"/>
      <c r="AB949" s="337"/>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4">
        <v>23</v>
      </c>
      <c r="B950" s="1064">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35"/>
      <c r="Z950" s="336"/>
      <c r="AA950" s="336"/>
      <c r="AB950" s="337"/>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4">
        <v>24</v>
      </c>
      <c r="B951" s="1064">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35"/>
      <c r="Z951" s="336"/>
      <c r="AA951" s="336"/>
      <c r="AB951" s="337"/>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4">
        <v>25</v>
      </c>
      <c r="B952" s="1064">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35"/>
      <c r="Z952" s="336"/>
      <c r="AA952" s="336"/>
      <c r="AB952" s="337"/>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4">
        <v>26</v>
      </c>
      <c r="B953" s="1064">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35"/>
      <c r="Z953" s="336"/>
      <c r="AA953" s="336"/>
      <c r="AB953" s="337"/>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4">
        <v>27</v>
      </c>
      <c r="B954" s="1064">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35"/>
      <c r="Z954" s="336"/>
      <c r="AA954" s="336"/>
      <c r="AB954" s="337"/>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4">
        <v>28</v>
      </c>
      <c r="B955" s="1064">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35"/>
      <c r="Z955" s="336"/>
      <c r="AA955" s="336"/>
      <c r="AB955" s="337"/>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4">
        <v>29</v>
      </c>
      <c r="B956" s="1064">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35"/>
      <c r="Z956" s="336"/>
      <c r="AA956" s="336"/>
      <c r="AB956" s="337"/>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4">
        <v>30</v>
      </c>
      <c r="B957" s="1064">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35"/>
      <c r="Z957" s="336"/>
      <c r="AA957" s="336"/>
      <c r="AB957" s="337"/>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1" t="s">
        <v>300</v>
      </c>
      <c r="K960" s="109"/>
      <c r="L960" s="109"/>
      <c r="M960" s="109"/>
      <c r="N960" s="109"/>
      <c r="O960" s="109"/>
      <c r="P960" s="358" t="s">
        <v>27</v>
      </c>
      <c r="Q960" s="358"/>
      <c r="R960" s="358"/>
      <c r="S960" s="358"/>
      <c r="T960" s="358"/>
      <c r="U960" s="358"/>
      <c r="V960" s="358"/>
      <c r="W960" s="358"/>
      <c r="X960" s="358"/>
      <c r="Y960" s="355" t="s">
        <v>357</v>
      </c>
      <c r="Z960" s="356"/>
      <c r="AA960" s="356"/>
      <c r="AB960" s="356"/>
      <c r="AC960" s="281" t="s">
        <v>342</v>
      </c>
      <c r="AD960" s="281"/>
      <c r="AE960" s="281"/>
      <c r="AF960" s="281"/>
      <c r="AG960" s="281"/>
      <c r="AH960" s="355" t="s">
        <v>261</v>
      </c>
      <c r="AI960" s="357"/>
      <c r="AJ960" s="357"/>
      <c r="AK960" s="357"/>
      <c r="AL960" s="357" t="s">
        <v>21</v>
      </c>
      <c r="AM960" s="357"/>
      <c r="AN960" s="357"/>
      <c r="AO960" s="434"/>
      <c r="AP960" s="435" t="s">
        <v>301</v>
      </c>
      <c r="AQ960" s="435"/>
      <c r="AR960" s="435"/>
      <c r="AS960" s="435"/>
      <c r="AT960" s="435"/>
      <c r="AU960" s="435"/>
      <c r="AV960" s="435"/>
      <c r="AW960" s="435"/>
      <c r="AX960" s="435"/>
    </row>
    <row r="961" spans="1:50" ht="26.25" customHeight="1" x14ac:dyDescent="0.15">
      <c r="A961" s="1064">
        <v>1</v>
      </c>
      <c r="B961" s="1064">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35"/>
      <c r="Z961" s="336"/>
      <c r="AA961" s="336"/>
      <c r="AB961" s="337"/>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4">
        <v>2</v>
      </c>
      <c r="B962" s="1064">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35"/>
      <c r="Z962" s="336"/>
      <c r="AA962" s="336"/>
      <c r="AB962" s="337"/>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4">
        <v>3</v>
      </c>
      <c r="B963" s="1064">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35"/>
      <c r="Z963" s="336"/>
      <c r="AA963" s="336"/>
      <c r="AB963" s="337"/>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4">
        <v>4</v>
      </c>
      <c r="B964" s="1064">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35"/>
      <c r="Z964" s="336"/>
      <c r="AA964" s="336"/>
      <c r="AB964" s="337"/>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4">
        <v>5</v>
      </c>
      <c r="B965" s="1064">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35"/>
      <c r="Z965" s="336"/>
      <c r="AA965" s="336"/>
      <c r="AB965" s="337"/>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4">
        <v>6</v>
      </c>
      <c r="B966" s="1064">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35"/>
      <c r="Z966" s="336"/>
      <c r="AA966" s="336"/>
      <c r="AB966" s="337"/>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4">
        <v>7</v>
      </c>
      <c r="B967" s="1064">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35"/>
      <c r="Z967" s="336"/>
      <c r="AA967" s="336"/>
      <c r="AB967" s="337"/>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4">
        <v>8</v>
      </c>
      <c r="B968" s="1064">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35"/>
      <c r="Z968" s="336"/>
      <c r="AA968" s="336"/>
      <c r="AB968" s="337"/>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4">
        <v>9</v>
      </c>
      <c r="B969" s="1064">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35"/>
      <c r="Z969" s="336"/>
      <c r="AA969" s="336"/>
      <c r="AB969" s="337"/>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4">
        <v>10</v>
      </c>
      <c r="B970" s="1064">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35"/>
      <c r="Z970" s="336"/>
      <c r="AA970" s="336"/>
      <c r="AB970" s="337"/>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4">
        <v>11</v>
      </c>
      <c r="B971" s="1064">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35"/>
      <c r="Z971" s="336"/>
      <c r="AA971" s="336"/>
      <c r="AB971" s="337"/>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4">
        <v>12</v>
      </c>
      <c r="B972" s="1064">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35"/>
      <c r="Z972" s="336"/>
      <c r="AA972" s="336"/>
      <c r="AB972" s="337"/>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4">
        <v>13</v>
      </c>
      <c r="B973" s="1064">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35"/>
      <c r="Z973" s="336"/>
      <c r="AA973" s="336"/>
      <c r="AB973" s="337"/>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4">
        <v>14</v>
      </c>
      <c r="B974" s="1064">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35"/>
      <c r="Z974" s="336"/>
      <c r="AA974" s="336"/>
      <c r="AB974" s="337"/>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4">
        <v>15</v>
      </c>
      <c r="B975" s="1064">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35"/>
      <c r="Z975" s="336"/>
      <c r="AA975" s="336"/>
      <c r="AB975" s="337"/>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4">
        <v>16</v>
      </c>
      <c r="B976" s="1064">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35"/>
      <c r="Z976" s="336"/>
      <c r="AA976" s="336"/>
      <c r="AB976" s="337"/>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4">
        <v>17</v>
      </c>
      <c r="B977" s="1064">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35"/>
      <c r="Z977" s="336"/>
      <c r="AA977" s="336"/>
      <c r="AB977" s="337"/>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4">
        <v>18</v>
      </c>
      <c r="B978" s="1064">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35"/>
      <c r="Z978" s="336"/>
      <c r="AA978" s="336"/>
      <c r="AB978" s="337"/>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4">
        <v>19</v>
      </c>
      <c r="B979" s="1064">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35"/>
      <c r="Z979" s="336"/>
      <c r="AA979" s="336"/>
      <c r="AB979" s="337"/>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4">
        <v>20</v>
      </c>
      <c r="B980" s="1064">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35"/>
      <c r="Z980" s="336"/>
      <c r="AA980" s="336"/>
      <c r="AB980" s="337"/>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4">
        <v>21</v>
      </c>
      <c r="B981" s="1064">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35"/>
      <c r="Z981" s="336"/>
      <c r="AA981" s="336"/>
      <c r="AB981" s="337"/>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4">
        <v>22</v>
      </c>
      <c r="B982" s="1064">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35"/>
      <c r="Z982" s="336"/>
      <c r="AA982" s="336"/>
      <c r="AB982" s="337"/>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4">
        <v>23</v>
      </c>
      <c r="B983" s="1064">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35"/>
      <c r="Z983" s="336"/>
      <c r="AA983" s="336"/>
      <c r="AB983" s="337"/>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4">
        <v>24</v>
      </c>
      <c r="B984" s="1064">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35"/>
      <c r="Z984" s="336"/>
      <c r="AA984" s="336"/>
      <c r="AB984" s="337"/>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4">
        <v>25</v>
      </c>
      <c r="B985" s="1064">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35"/>
      <c r="Z985" s="336"/>
      <c r="AA985" s="336"/>
      <c r="AB985" s="337"/>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4">
        <v>26</v>
      </c>
      <c r="B986" s="1064">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35"/>
      <c r="Z986" s="336"/>
      <c r="AA986" s="336"/>
      <c r="AB986" s="337"/>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4">
        <v>27</v>
      </c>
      <c r="B987" s="1064">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35"/>
      <c r="Z987" s="336"/>
      <c r="AA987" s="336"/>
      <c r="AB987" s="337"/>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4">
        <v>28</v>
      </c>
      <c r="B988" s="1064">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35"/>
      <c r="Z988" s="336"/>
      <c r="AA988" s="336"/>
      <c r="AB988" s="337"/>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4">
        <v>29</v>
      </c>
      <c r="B989" s="1064">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35"/>
      <c r="Z989" s="336"/>
      <c r="AA989" s="336"/>
      <c r="AB989" s="337"/>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4">
        <v>30</v>
      </c>
      <c r="B990" s="1064">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35"/>
      <c r="Z990" s="336"/>
      <c r="AA990" s="336"/>
      <c r="AB990" s="337"/>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1" t="s">
        <v>300</v>
      </c>
      <c r="K993" s="109"/>
      <c r="L993" s="109"/>
      <c r="M993" s="109"/>
      <c r="N993" s="109"/>
      <c r="O993" s="109"/>
      <c r="P993" s="358" t="s">
        <v>27</v>
      </c>
      <c r="Q993" s="358"/>
      <c r="R993" s="358"/>
      <c r="S993" s="358"/>
      <c r="T993" s="358"/>
      <c r="U993" s="358"/>
      <c r="V993" s="358"/>
      <c r="W993" s="358"/>
      <c r="X993" s="358"/>
      <c r="Y993" s="355" t="s">
        <v>357</v>
      </c>
      <c r="Z993" s="356"/>
      <c r="AA993" s="356"/>
      <c r="AB993" s="356"/>
      <c r="AC993" s="281" t="s">
        <v>342</v>
      </c>
      <c r="AD993" s="281"/>
      <c r="AE993" s="281"/>
      <c r="AF993" s="281"/>
      <c r="AG993" s="281"/>
      <c r="AH993" s="355" t="s">
        <v>261</v>
      </c>
      <c r="AI993" s="357"/>
      <c r="AJ993" s="357"/>
      <c r="AK993" s="357"/>
      <c r="AL993" s="357" t="s">
        <v>21</v>
      </c>
      <c r="AM993" s="357"/>
      <c r="AN993" s="357"/>
      <c r="AO993" s="434"/>
      <c r="AP993" s="435" t="s">
        <v>301</v>
      </c>
      <c r="AQ993" s="435"/>
      <c r="AR993" s="435"/>
      <c r="AS993" s="435"/>
      <c r="AT993" s="435"/>
      <c r="AU993" s="435"/>
      <c r="AV993" s="435"/>
      <c r="AW993" s="435"/>
      <c r="AX993" s="435"/>
    </row>
    <row r="994" spans="1:50" ht="26.25" customHeight="1" x14ac:dyDescent="0.15">
      <c r="A994" s="1064">
        <v>1</v>
      </c>
      <c r="B994" s="1064">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35"/>
      <c r="Z994" s="336"/>
      <c r="AA994" s="336"/>
      <c r="AB994" s="337"/>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4">
        <v>2</v>
      </c>
      <c r="B995" s="1064">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35"/>
      <c r="Z995" s="336"/>
      <c r="AA995" s="336"/>
      <c r="AB995" s="337"/>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4">
        <v>3</v>
      </c>
      <c r="B996" s="1064">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35"/>
      <c r="Z996" s="336"/>
      <c r="AA996" s="336"/>
      <c r="AB996" s="337"/>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4">
        <v>4</v>
      </c>
      <c r="B997" s="1064">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35"/>
      <c r="Z997" s="336"/>
      <c r="AA997" s="336"/>
      <c r="AB997" s="337"/>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4">
        <v>5</v>
      </c>
      <c r="B998" s="1064">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35"/>
      <c r="Z998" s="336"/>
      <c r="AA998" s="336"/>
      <c r="AB998" s="337"/>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4">
        <v>6</v>
      </c>
      <c r="B999" s="1064">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35"/>
      <c r="Z999" s="336"/>
      <c r="AA999" s="336"/>
      <c r="AB999" s="337"/>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4">
        <v>7</v>
      </c>
      <c r="B1000" s="1064">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35"/>
      <c r="Z1000" s="336"/>
      <c r="AA1000" s="336"/>
      <c r="AB1000" s="337"/>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4">
        <v>8</v>
      </c>
      <c r="B1001" s="1064">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35"/>
      <c r="Z1001" s="336"/>
      <c r="AA1001" s="336"/>
      <c r="AB1001" s="337"/>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4">
        <v>9</v>
      </c>
      <c r="B1002" s="1064">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35"/>
      <c r="Z1002" s="336"/>
      <c r="AA1002" s="336"/>
      <c r="AB1002" s="337"/>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4">
        <v>10</v>
      </c>
      <c r="B1003" s="1064">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35"/>
      <c r="Z1003" s="336"/>
      <c r="AA1003" s="336"/>
      <c r="AB1003" s="337"/>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4">
        <v>11</v>
      </c>
      <c r="B1004" s="1064">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35"/>
      <c r="Z1004" s="336"/>
      <c r="AA1004" s="336"/>
      <c r="AB1004" s="337"/>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4">
        <v>12</v>
      </c>
      <c r="B1005" s="1064">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35"/>
      <c r="Z1005" s="336"/>
      <c r="AA1005" s="336"/>
      <c r="AB1005" s="337"/>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4">
        <v>13</v>
      </c>
      <c r="B1006" s="1064">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35"/>
      <c r="Z1006" s="336"/>
      <c r="AA1006" s="336"/>
      <c r="AB1006" s="337"/>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4">
        <v>14</v>
      </c>
      <c r="B1007" s="1064">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35"/>
      <c r="Z1007" s="336"/>
      <c r="AA1007" s="336"/>
      <c r="AB1007" s="337"/>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4">
        <v>15</v>
      </c>
      <c r="B1008" s="1064">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35"/>
      <c r="Z1008" s="336"/>
      <c r="AA1008" s="336"/>
      <c r="AB1008" s="337"/>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4">
        <v>16</v>
      </c>
      <c r="B1009" s="1064">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35"/>
      <c r="Z1009" s="336"/>
      <c r="AA1009" s="336"/>
      <c r="AB1009" s="337"/>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4">
        <v>17</v>
      </c>
      <c r="B1010" s="1064">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35"/>
      <c r="Z1010" s="336"/>
      <c r="AA1010" s="336"/>
      <c r="AB1010" s="337"/>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4">
        <v>18</v>
      </c>
      <c r="B1011" s="1064">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35"/>
      <c r="Z1011" s="336"/>
      <c r="AA1011" s="336"/>
      <c r="AB1011" s="337"/>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4">
        <v>19</v>
      </c>
      <c r="B1012" s="1064">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35"/>
      <c r="Z1012" s="336"/>
      <c r="AA1012" s="336"/>
      <c r="AB1012" s="337"/>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4">
        <v>20</v>
      </c>
      <c r="B1013" s="1064">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35"/>
      <c r="Z1013" s="336"/>
      <c r="AA1013" s="336"/>
      <c r="AB1013" s="337"/>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4">
        <v>21</v>
      </c>
      <c r="B1014" s="1064">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35"/>
      <c r="Z1014" s="336"/>
      <c r="AA1014" s="336"/>
      <c r="AB1014" s="337"/>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4">
        <v>22</v>
      </c>
      <c r="B1015" s="1064">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35"/>
      <c r="Z1015" s="336"/>
      <c r="AA1015" s="336"/>
      <c r="AB1015" s="337"/>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4">
        <v>23</v>
      </c>
      <c r="B1016" s="1064">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35"/>
      <c r="Z1016" s="336"/>
      <c r="AA1016" s="336"/>
      <c r="AB1016" s="337"/>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4">
        <v>24</v>
      </c>
      <c r="B1017" s="1064">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35"/>
      <c r="Z1017" s="336"/>
      <c r="AA1017" s="336"/>
      <c r="AB1017" s="337"/>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4">
        <v>25</v>
      </c>
      <c r="B1018" s="1064">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35"/>
      <c r="Z1018" s="336"/>
      <c r="AA1018" s="336"/>
      <c r="AB1018" s="337"/>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4">
        <v>26</v>
      </c>
      <c r="B1019" s="1064">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35"/>
      <c r="Z1019" s="336"/>
      <c r="AA1019" s="336"/>
      <c r="AB1019" s="337"/>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4">
        <v>27</v>
      </c>
      <c r="B1020" s="1064">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35"/>
      <c r="Z1020" s="336"/>
      <c r="AA1020" s="336"/>
      <c r="AB1020" s="337"/>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4">
        <v>28</v>
      </c>
      <c r="B1021" s="1064">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35"/>
      <c r="Z1021" s="336"/>
      <c r="AA1021" s="336"/>
      <c r="AB1021" s="337"/>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4">
        <v>29</v>
      </c>
      <c r="B1022" s="1064">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35"/>
      <c r="Z1022" s="336"/>
      <c r="AA1022" s="336"/>
      <c r="AB1022" s="337"/>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4">
        <v>30</v>
      </c>
      <c r="B1023" s="1064">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35"/>
      <c r="Z1023" s="336"/>
      <c r="AA1023" s="336"/>
      <c r="AB1023" s="337"/>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1" t="s">
        <v>300</v>
      </c>
      <c r="K1026" s="109"/>
      <c r="L1026" s="109"/>
      <c r="M1026" s="109"/>
      <c r="N1026" s="109"/>
      <c r="O1026" s="109"/>
      <c r="P1026" s="358" t="s">
        <v>27</v>
      </c>
      <c r="Q1026" s="358"/>
      <c r="R1026" s="358"/>
      <c r="S1026" s="358"/>
      <c r="T1026" s="358"/>
      <c r="U1026" s="358"/>
      <c r="V1026" s="358"/>
      <c r="W1026" s="358"/>
      <c r="X1026" s="358"/>
      <c r="Y1026" s="355" t="s">
        <v>357</v>
      </c>
      <c r="Z1026" s="356"/>
      <c r="AA1026" s="356"/>
      <c r="AB1026" s="356"/>
      <c r="AC1026" s="281" t="s">
        <v>342</v>
      </c>
      <c r="AD1026" s="281"/>
      <c r="AE1026" s="281"/>
      <c r="AF1026" s="281"/>
      <c r="AG1026" s="281"/>
      <c r="AH1026" s="355" t="s">
        <v>261</v>
      </c>
      <c r="AI1026" s="357"/>
      <c r="AJ1026" s="357"/>
      <c r="AK1026" s="357"/>
      <c r="AL1026" s="357" t="s">
        <v>21</v>
      </c>
      <c r="AM1026" s="357"/>
      <c r="AN1026" s="357"/>
      <c r="AO1026" s="434"/>
      <c r="AP1026" s="435" t="s">
        <v>301</v>
      </c>
      <c r="AQ1026" s="435"/>
      <c r="AR1026" s="435"/>
      <c r="AS1026" s="435"/>
      <c r="AT1026" s="435"/>
      <c r="AU1026" s="435"/>
      <c r="AV1026" s="435"/>
      <c r="AW1026" s="435"/>
      <c r="AX1026" s="435"/>
    </row>
    <row r="1027" spans="1:50" ht="26.25" customHeight="1" x14ac:dyDescent="0.15">
      <c r="A1027" s="1064">
        <v>1</v>
      </c>
      <c r="B1027" s="1064">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35"/>
      <c r="Z1027" s="336"/>
      <c r="AA1027" s="336"/>
      <c r="AB1027" s="337"/>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4">
        <v>2</v>
      </c>
      <c r="B1028" s="1064">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35"/>
      <c r="Z1028" s="336"/>
      <c r="AA1028" s="336"/>
      <c r="AB1028" s="337"/>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4">
        <v>3</v>
      </c>
      <c r="B1029" s="1064">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35"/>
      <c r="Z1029" s="336"/>
      <c r="AA1029" s="336"/>
      <c r="AB1029" s="337"/>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4">
        <v>4</v>
      </c>
      <c r="B1030" s="1064">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35"/>
      <c r="Z1030" s="336"/>
      <c r="AA1030" s="336"/>
      <c r="AB1030" s="337"/>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4">
        <v>5</v>
      </c>
      <c r="B1031" s="1064">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35"/>
      <c r="Z1031" s="336"/>
      <c r="AA1031" s="336"/>
      <c r="AB1031" s="337"/>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4">
        <v>6</v>
      </c>
      <c r="B1032" s="1064">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35"/>
      <c r="Z1032" s="336"/>
      <c r="AA1032" s="336"/>
      <c r="AB1032" s="337"/>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4">
        <v>7</v>
      </c>
      <c r="B1033" s="1064">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35"/>
      <c r="Z1033" s="336"/>
      <c r="AA1033" s="336"/>
      <c r="AB1033" s="337"/>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4">
        <v>8</v>
      </c>
      <c r="B1034" s="1064">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35"/>
      <c r="Z1034" s="336"/>
      <c r="AA1034" s="336"/>
      <c r="AB1034" s="337"/>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4">
        <v>9</v>
      </c>
      <c r="B1035" s="1064">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35"/>
      <c r="Z1035" s="336"/>
      <c r="AA1035" s="336"/>
      <c r="AB1035" s="337"/>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4">
        <v>10</v>
      </c>
      <c r="B1036" s="1064">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35"/>
      <c r="Z1036" s="336"/>
      <c r="AA1036" s="336"/>
      <c r="AB1036" s="337"/>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4">
        <v>11</v>
      </c>
      <c r="B1037" s="1064">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35"/>
      <c r="Z1037" s="336"/>
      <c r="AA1037" s="336"/>
      <c r="AB1037" s="337"/>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4">
        <v>12</v>
      </c>
      <c r="B1038" s="1064">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35"/>
      <c r="Z1038" s="336"/>
      <c r="AA1038" s="336"/>
      <c r="AB1038" s="337"/>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4">
        <v>13</v>
      </c>
      <c r="B1039" s="1064">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35"/>
      <c r="Z1039" s="336"/>
      <c r="AA1039" s="336"/>
      <c r="AB1039" s="337"/>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4">
        <v>14</v>
      </c>
      <c r="B1040" s="1064">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35"/>
      <c r="Z1040" s="336"/>
      <c r="AA1040" s="336"/>
      <c r="AB1040" s="337"/>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4">
        <v>15</v>
      </c>
      <c r="B1041" s="1064">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35"/>
      <c r="Z1041" s="336"/>
      <c r="AA1041" s="336"/>
      <c r="AB1041" s="337"/>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4">
        <v>16</v>
      </c>
      <c r="B1042" s="1064">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35"/>
      <c r="Z1042" s="336"/>
      <c r="AA1042" s="336"/>
      <c r="AB1042" s="337"/>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4">
        <v>17</v>
      </c>
      <c r="B1043" s="1064">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35"/>
      <c r="Z1043" s="336"/>
      <c r="AA1043" s="336"/>
      <c r="AB1043" s="337"/>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4">
        <v>18</v>
      </c>
      <c r="B1044" s="1064">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35"/>
      <c r="Z1044" s="336"/>
      <c r="AA1044" s="336"/>
      <c r="AB1044" s="337"/>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4">
        <v>19</v>
      </c>
      <c r="B1045" s="1064">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35"/>
      <c r="Z1045" s="336"/>
      <c r="AA1045" s="336"/>
      <c r="AB1045" s="337"/>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4">
        <v>20</v>
      </c>
      <c r="B1046" s="1064">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35"/>
      <c r="Z1046" s="336"/>
      <c r="AA1046" s="336"/>
      <c r="AB1046" s="337"/>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4">
        <v>21</v>
      </c>
      <c r="B1047" s="1064">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35"/>
      <c r="Z1047" s="336"/>
      <c r="AA1047" s="336"/>
      <c r="AB1047" s="337"/>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4">
        <v>22</v>
      </c>
      <c r="B1048" s="1064">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35"/>
      <c r="Z1048" s="336"/>
      <c r="AA1048" s="336"/>
      <c r="AB1048" s="337"/>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4">
        <v>23</v>
      </c>
      <c r="B1049" s="1064">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35"/>
      <c r="Z1049" s="336"/>
      <c r="AA1049" s="336"/>
      <c r="AB1049" s="337"/>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4">
        <v>24</v>
      </c>
      <c r="B1050" s="1064">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35"/>
      <c r="Z1050" s="336"/>
      <c r="AA1050" s="336"/>
      <c r="AB1050" s="337"/>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4">
        <v>25</v>
      </c>
      <c r="B1051" s="1064">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35"/>
      <c r="Z1051" s="336"/>
      <c r="AA1051" s="336"/>
      <c r="AB1051" s="337"/>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4">
        <v>26</v>
      </c>
      <c r="B1052" s="1064">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35"/>
      <c r="Z1052" s="336"/>
      <c r="AA1052" s="336"/>
      <c r="AB1052" s="337"/>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4">
        <v>27</v>
      </c>
      <c r="B1053" s="1064">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35"/>
      <c r="Z1053" s="336"/>
      <c r="AA1053" s="336"/>
      <c r="AB1053" s="337"/>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4">
        <v>28</v>
      </c>
      <c r="B1054" s="1064">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35"/>
      <c r="Z1054" s="336"/>
      <c r="AA1054" s="336"/>
      <c r="AB1054" s="337"/>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4">
        <v>29</v>
      </c>
      <c r="B1055" s="1064">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35"/>
      <c r="Z1055" s="336"/>
      <c r="AA1055" s="336"/>
      <c r="AB1055" s="337"/>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4">
        <v>30</v>
      </c>
      <c r="B1056" s="1064">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35"/>
      <c r="Z1056" s="336"/>
      <c r="AA1056" s="336"/>
      <c r="AB1056" s="337"/>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1" t="s">
        <v>300</v>
      </c>
      <c r="K1059" s="109"/>
      <c r="L1059" s="109"/>
      <c r="M1059" s="109"/>
      <c r="N1059" s="109"/>
      <c r="O1059" s="109"/>
      <c r="P1059" s="358" t="s">
        <v>27</v>
      </c>
      <c r="Q1059" s="358"/>
      <c r="R1059" s="358"/>
      <c r="S1059" s="358"/>
      <c r="T1059" s="358"/>
      <c r="U1059" s="358"/>
      <c r="V1059" s="358"/>
      <c r="W1059" s="358"/>
      <c r="X1059" s="358"/>
      <c r="Y1059" s="355" t="s">
        <v>357</v>
      </c>
      <c r="Z1059" s="356"/>
      <c r="AA1059" s="356"/>
      <c r="AB1059" s="356"/>
      <c r="AC1059" s="281" t="s">
        <v>342</v>
      </c>
      <c r="AD1059" s="281"/>
      <c r="AE1059" s="281"/>
      <c r="AF1059" s="281"/>
      <c r="AG1059" s="281"/>
      <c r="AH1059" s="355" t="s">
        <v>261</v>
      </c>
      <c r="AI1059" s="357"/>
      <c r="AJ1059" s="357"/>
      <c r="AK1059" s="357"/>
      <c r="AL1059" s="357" t="s">
        <v>21</v>
      </c>
      <c r="AM1059" s="357"/>
      <c r="AN1059" s="357"/>
      <c r="AO1059" s="434"/>
      <c r="AP1059" s="435" t="s">
        <v>301</v>
      </c>
      <c r="AQ1059" s="435"/>
      <c r="AR1059" s="435"/>
      <c r="AS1059" s="435"/>
      <c r="AT1059" s="435"/>
      <c r="AU1059" s="435"/>
      <c r="AV1059" s="435"/>
      <c r="AW1059" s="435"/>
      <c r="AX1059" s="435"/>
    </row>
    <row r="1060" spans="1:50" ht="26.25" customHeight="1" x14ac:dyDescent="0.15">
      <c r="A1060" s="1064">
        <v>1</v>
      </c>
      <c r="B1060" s="1064">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35"/>
      <c r="Z1060" s="336"/>
      <c r="AA1060" s="336"/>
      <c r="AB1060" s="337"/>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4">
        <v>2</v>
      </c>
      <c r="B1061" s="1064">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35"/>
      <c r="Z1061" s="336"/>
      <c r="AA1061" s="336"/>
      <c r="AB1061" s="337"/>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4">
        <v>3</v>
      </c>
      <c r="B1062" s="1064">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35"/>
      <c r="Z1062" s="336"/>
      <c r="AA1062" s="336"/>
      <c r="AB1062" s="337"/>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4">
        <v>4</v>
      </c>
      <c r="B1063" s="1064">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35"/>
      <c r="Z1063" s="336"/>
      <c r="AA1063" s="336"/>
      <c r="AB1063" s="337"/>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4">
        <v>5</v>
      </c>
      <c r="B1064" s="1064">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35"/>
      <c r="Z1064" s="336"/>
      <c r="AA1064" s="336"/>
      <c r="AB1064" s="337"/>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4">
        <v>6</v>
      </c>
      <c r="B1065" s="1064">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35"/>
      <c r="Z1065" s="336"/>
      <c r="AA1065" s="336"/>
      <c r="AB1065" s="337"/>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4">
        <v>7</v>
      </c>
      <c r="B1066" s="1064">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35"/>
      <c r="Z1066" s="336"/>
      <c r="AA1066" s="336"/>
      <c r="AB1066" s="337"/>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4">
        <v>8</v>
      </c>
      <c r="B1067" s="1064">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35"/>
      <c r="Z1067" s="336"/>
      <c r="AA1067" s="336"/>
      <c r="AB1067" s="337"/>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4">
        <v>9</v>
      </c>
      <c r="B1068" s="1064">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35"/>
      <c r="Z1068" s="336"/>
      <c r="AA1068" s="336"/>
      <c r="AB1068" s="337"/>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4">
        <v>10</v>
      </c>
      <c r="B1069" s="1064">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35"/>
      <c r="Z1069" s="336"/>
      <c r="AA1069" s="336"/>
      <c r="AB1069" s="337"/>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4">
        <v>11</v>
      </c>
      <c r="B1070" s="1064">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35"/>
      <c r="Z1070" s="336"/>
      <c r="AA1070" s="336"/>
      <c r="AB1070" s="337"/>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4">
        <v>12</v>
      </c>
      <c r="B1071" s="1064">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35"/>
      <c r="Z1071" s="336"/>
      <c r="AA1071" s="336"/>
      <c r="AB1071" s="337"/>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4">
        <v>13</v>
      </c>
      <c r="B1072" s="1064">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35"/>
      <c r="Z1072" s="336"/>
      <c r="AA1072" s="336"/>
      <c r="AB1072" s="337"/>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4">
        <v>14</v>
      </c>
      <c r="B1073" s="1064">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35"/>
      <c r="Z1073" s="336"/>
      <c r="AA1073" s="336"/>
      <c r="AB1073" s="337"/>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4">
        <v>15</v>
      </c>
      <c r="B1074" s="1064">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35"/>
      <c r="Z1074" s="336"/>
      <c r="AA1074" s="336"/>
      <c r="AB1074" s="337"/>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4">
        <v>16</v>
      </c>
      <c r="B1075" s="1064">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35"/>
      <c r="Z1075" s="336"/>
      <c r="AA1075" s="336"/>
      <c r="AB1075" s="337"/>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4">
        <v>17</v>
      </c>
      <c r="B1076" s="1064">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35"/>
      <c r="Z1076" s="336"/>
      <c r="AA1076" s="336"/>
      <c r="AB1076" s="337"/>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4">
        <v>18</v>
      </c>
      <c r="B1077" s="1064">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35"/>
      <c r="Z1077" s="336"/>
      <c r="AA1077" s="336"/>
      <c r="AB1077" s="337"/>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4">
        <v>19</v>
      </c>
      <c r="B1078" s="1064">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35"/>
      <c r="Z1078" s="336"/>
      <c r="AA1078" s="336"/>
      <c r="AB1078" s="337"/>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4">
        <v>20</v>
      </c>
      <c r="B1079" s="1064">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35"/>
      <c r="Z1079" s="336"/>
      <c r="AA1079" s="336"/>
      <c r="AB1079" s="337"/>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4">
        <v>21</v>
      </c>
      <c r="B1080" s="1064">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35"/>
      <c r="Z1080" s="336"/>
      <c r="AA1080" s="336"/>
      <c r="AB1080" s="337"/>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4">
        <v>22</v>
      </c>
      <c r="B1081" s="1064">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35"/>
      <c r="Z1081" s="336"/>
      <c r="AA1081" s="336"/>
      <c r="AB1081" s="337"/>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4">
        <v>23</v>
      </c>
      <c r="B1082" s="1064">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35"/>
      <c r="Z1082" s="336"/>
      <c r="AA1082" s="336"/>
      <c r="AB1082" s="337"/>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4">
        <v>24</v>
      </c>
      <c r="B1083" s="1064">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35"/>
      <c r="Z1083" s="336"/>
      <c r="AA1083" s="336"/>
      <c r="AB1083" s="337"/>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4">
        <v>25</v>
      </c>
      <c r="B1084" s="1064">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35"/>
      <c r="Z1084" s="336"/>
      <c r="AA1084" s="336"/>
      <c r="AB1084" s="337"/>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4">
        <v>26</v>
      </c>
      <c r="B1085" s="1064">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35"/>
      <c r="Z1085" s="336"/>
      <c r="AA1085" s="336"/>
      <c r="AB1085" s="337"/>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4">
        <v>27</v>
      </c>
      <c r="B1086" s="1064">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35"/>
      <c r="Z1086" s="336"/>
      <c r="AA1086" s="336"/>
      <c r="AB1086" s="337"/>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4">
        <v>28</v>
      </c>
      <c r="B1087" s="1064">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35"/>
      <c r="Z1087" s="336"/>
      <c r="AA1087" s="336"/>
      <c r="AB1087" s="337"/>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4">
        <v>29</v>
      </c>
      <c r="B1088" s="1064">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35"/>
      <c r="Z1088" s="336"/>
      <c r="AA1088" s="336"/>
      <c r="AB1088" s="337"/>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4">
        <v>30</v>
      </c>
      <c r="B1089" s="1064">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35"/>
      <c r="Z1089" s="336"/>
      <c r="AA1089" s="336"/>
      <c r="AB1089" s="337"/>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1" t="s">
        <v>300</v>
      </c>
      <c r="K1092" s="109"/>
      <c r="L1092" s="109"/>
      <c r="M1092" s="109"/>
      <c r="N1092" s="109"/>
      <c r="O1092" s="109"/>
      <c r="P1092" s="358" t="s">
        <v>27</v>
      </c>
      <c r="Q1092" s="358"/>
      <c r="R1092" s="358"/>
      <c r="S1092" s="358"/>
      <c r="T1092" s="358"/>
      <c r="U1092" s="358"/>
      <c r="V1092" s="358"/>
      <c r="W1092" s="358"/>
      <c r="X1092" s="358"/>
      <c r="Y1092" s="355" t="s">
        <v>357</v>
      </c>
      <c r="Z1092" s="356"/>
      <c r="AA1092" s="356"/>
      <c r="AB1092" s="356"/>
      <c r="AC1092" s="281" t="s">
        <v>342</v>
      </c>
      <c r="AD1092" s="281"/>
      <c r="AE1092" s="281"/>
      <c r="AF1092" s="281"/>
      <c r="AG1092" s="281"/>
      <c r="AH1092" s="355" t="s">
        <v>261</v>
      </c>
      <c r="AI1092" s="357"/>
      <c r="AJ1092" s="357"/>
      <c r="AK1092" s="357"/>
      <c r="AL1092" s="357" t="s">
        <v>21</v>
      </c>
      <c r="AM1092" s="357"/>
      <c r="AN1092" s="357"/>
      <c r="AO1092" s="434"/>
      <c r="AP1092" s="435" t="s">
        <v>301</v>
      </c>
      <c r="AQ1092" s="435"/>
      <c r="AR1092" s="435"/>
      <c r="AS1092" s="435"/>
      <c r="AT1092" s="435"/>
      <c r="AU1092" s="435"/>
      <c r="AV1092" s="435"/>
      <c r="AW1092" s="435"/>
      <c r="AX1092" s="435"/>
    </row>
    <row r="1093" spans="1:50" ht="26.25" customHeight="1" x14ac:dyDescent="0.15">
      <c r="A1093" s="1064">
        <v>1</v>
      </c>
      <c r="B1093" s="1064">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35"/>
      <c r="Z1093" s="336"/>
      <c r="AA1093" s="336"/>
      <c r="AB1093" s="337"/>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4">
        <v>2</v>
      </c>
      <c r="B1094" s="1064">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35"/>
      <c r="Z1094" s="336"/>
      <c r="AA1094" s="336"/>
      <c r="AB1094" s="337"/>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4">
        <v>3</v>
      </c>
      <c r="B1095" s="1064">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35"/>
      <c r="Z1095" s="336"/>
      <c r="AA1095" s="336"/>
      <c r="AB1095" s="337"/>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4">
        <v>4</v>
      </c>
      <c r="B1096" s="1064">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35"/>
      <c r="Z1096" s="336"/>
      <c r="AA1096" s="336"/>
      <c r="AB1096" s="337"/>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4">
        <v>5</v>
      </c>
      <c r="B1097" s="1064">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35"/>
      <c r="Z1097" s="336"/>
      <c r="AA1097" s="336"/>
      <c r="AB1097" s="337"/>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4">
        <v>6</v>
      </c>
      <c r="B1098" s="1064">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35"/>
      <c r="Z1098" s="336"/>
      <c r="AA1098" s="336"/>
      <c r="AB1098" s="337"/>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4">
        <v>7</v>
      </c>
      <c r="B1099" s="1064">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35"/>
      <c r="Z1099" s="336"/>
      <c r="AA1099" s="336"/>
      <c r="AB1099" s="337"/>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4">
        <v>8</v>
      </c>
      <c r="B1100" s="1064">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35"/>
      <c r="Z1100" s="336"/>
      <c r="AA1100" s="336"/>
      <c r="AB1100" s="337"/>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4">
        <v>9</v>
      </c>
      <c r="B1101" s="1064">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35"/>
      <c r="Z1101" s="336"/>
      <c r="AA1101" s="336"/>
      <c r="AB1101" s="337"/>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4">
        <v>10</v>
      </c>
      <c r="B1102" s="1064">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35"/>
      <c r="Z1102" s="336"/>
      <c r="AA1102" s="336"/>
      <c r="AB1102" s="337"/>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4">
        <v>11</v>
      </c>
      <c r="B1103" s="1064">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35"/>
      <c r="Z1103" s="336"/>
      <c r="AA1103" s="336"/>
      <c r="AB1103" s="337"/>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4">
        <v>12</v>
      </c>
      <c r="B1104" s="1064">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35"/>
      <c r="Z1104" s="336"/>
      <c r="AA1104" s="336"/>
      <c r="AB1104" s="337"/>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4">
        <v>13</v>
      </c>
      <c r="B1105" s="1064">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35"/>
      <c r="Z1105" s="336"/>
      <c r="AA1105" s="336"/>
      <c r="AB1105" s="337"/>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4">
        <v>14</v>
      </c>
      <c r="B1106" s="1064">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35"/>
      <c r="Z1106" s="336"/>
      <c r="AA1106" s="336"/>
      <c r="AB1106" s="337"/>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4">
        <v>15</v>
      </c>
      <c r="B1107" s="1064">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35"/>
      <c r="Z1107" s="336"/>
      <c r="AA1107" s="336"/>
      <c r="AB1107" s="337"/>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4">
        <v>16</v>
      </c>
      <c r="B1108" s="1064">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35"/>
      <c r="Z1108" s="336"/>
      <c r="AA1108" s="336"/>
      <c r="AB1108" s="337"/>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4">
        <v>17</v>
      </c>
      <c r="B1109" s="1064">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35"/>
      <c r="Z1109" s="336"/>
      <c r="AA1109" s="336"/>
      <c r="AB1109" s="337"/>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4">
        <v>18</v>
      </c>
      <c r="B1110" s="1064">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35"/>
      <c r="Z1110" s="336"/>
      <c r="AA1110" s="336"/>
      <c r="AB1110" s="337"/>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4">
        <v>19</v>
      </c>
      <c r="B1111" s="1064">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35"/>
      <c r="Z1111" s="336"/>
      <c r="AA1111" s="336"/>
      <c r="AB1111" s="337"/>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4">
        <v>20</v>
      </c>
      <c r="B1112" s="1064">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35"/>
      <c r="Z1112" s="336"/>
      <c r="AA1112" s="336"/>
      <c r="AB1112" s="337"/>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4">
        <v>21</v>
      </c>
      <c r="B1113" s="1064">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35"/>
      <c r="Z1113" s="336"/>
      <c r="AA1113" s="336"/>
      <c r="AB1113" s="337"/>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4">
        <v>22</v>
      </c>
      <c r="B1114" s="1064">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35"/>
      <c r="Z1114" s="336"/>
      <c r="AA1114" s="336"/>
      <c r="AB1114" s="337"/>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4">
        <v>23</v>
      </c>
      <c r="B1115" s="1064">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35"/>
      <c r="Z1115" s="336"/>
      <c r="AA1115" s="336"/>
      <c r="AB1115" s="337"/>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4">
        <v>24</v>
      </c>
      <c r="B1116" s="1064">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35"/>
      <c r="Z1116" s="336"/>
      <c r="AA1116" s="336"/>
      <c r="AB1116" s="337"/>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4">
        <v>25</v>
      </c>
      <c r="B1117" s="1064">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35"/>
      <c r="Z1117" s="336"/>
      <c r="AA1117" s="336"/>
      <c r="AB1117" s="337"/>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4">
        <v>26</v>
      </c>
      <c r="B1118" s="1064">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35"/>
      <c r="Z1118" s="336"/>
      <c r="AA1118" s="336"/>
      <c r="AB1118" s="337"/>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4">
        <v>27</v>
      </c>
      <c r="B1119" s="1064">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35"/>
      <c r="Z1119" s="336"/>
      <c r="AA1119" s="336"/>
      <c r="AB1119" s="337"/>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4">
        <v>28</v>
      </c>
      <c r="B1120" s="1064">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35"/>
      <c r="Z1120" s="336"/>
      <c r="AA1120" s="336"/>
      <c r="AB1120" s="337"/>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4">
        <v>29</v>
      </c>
      <c r="B1121" s="1064">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35"/>
      <c r="Z1121" s="336"/>
      <c r="AA1121" s="336"/>
      <c r="AB1121" s="337"/>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4">
        <v>30</v>
      </c>
      <c r="B1122" s="1064">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35"/>
      <c r="Z1122" s="336"/>
      <c r="AA1122" s="336"/>
      <c r="AB1122" s="337"/>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1" t="s">
        <v>300</v>
      </c>
      <c r="K1125" s="109"/>
      <c r="L1125" s="109"/>
      <c r="M1125" s="109"/>
      <c r="N1125" s="109"/>
      <c r="O1125" s="109"/>
      <c r="P1125" s="358" t="s">
        <v>27</v>
      </c>
      <c r="Q1125" s="358"/>
      <c r="R1125" s="358"/>
      <c r="S1125" s="358"/>
      <c r="T1125" s="358"/>
      <c r="U1125" s="358"/>
      <c r="V1125" s="358"/>
      <c r="W1125" s="358"/>
      <c r="X1125" s="358"/>
      <c r="Y1125" s="355" t="s">
        <v>357</v>
      </c>
      <c r="Z1125" s="356"/>
      <c r="AA1125" s="356"/>
      <c r="AB1125" s="356"/>
      <c r="AC1125" s="281" t="s">
        <v>342</v>
      </c>
      <c r="AD1125" s="281"/>
      <c r="AE1125" s="281"/>
      <c r="AF1125" s="281"/>
      <c r="AG1125" s="281"/>
      <c r="AH1125" s="355" t="s">
        <v>261</v>
      </c>
      <c r="AI1125" s="357"/>
      <c r="AJ1125" s="357"/>
      <c r="AK1125" s="357"/>
      <c r="AL1125" s="357" t="s">
        <v>21</v>
      </c>
      <c r="AM1125" s="357"/>
      <c r="AN1125" s="357"/>
      <c r="AO1125" s="434"/>
      <c r="AP1125" s="435" t="s">
        <v>301</v>
      </c>
      <c r="AQ1125" s="435"/>
      <c r="AR1125" s="435"/>
      <c r="AS1125" s="435"/>
      <c r="AT1125" s="435"/>
      <c r="AU1125" s="435"/>
      <c r="AV1125" s="435"/>
      <c r="AW1125" s="435"/>
      <c r="AX1125" s="435"/>
    </row>
    <row r="1126" spans="1:50" ht="26.25" customHeight="1" x14ac:dyDescent="0.15">
      <c r="A1126" s="1064">
        <v>1</v>
      </c>
      <c r="B1126" s="1064">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35"/>
      <c r="Z1126" s="336"/>
      <c r="AA1126" s="336"/>
      <c r="AB1126" s="337"/>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4">
        <v>2</v>
      </c>
      <c r="B1127" s="1064">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35"/>
      <c r="Z1127" s="336"/>
      <c r="AA1127" s="336"/>
      <c r="AB1127" s="337"/>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4">
        <v>3</v>
      </c>
      <c r="B1128" s="1064">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35"/>
      <c r="Z1128" s="336"/>
      <c r="AA1128" s="336"/>
      <c r="AB1128" s="337"/>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4">
        <v>4</v>
      </c>
      <c r="B1129" s="1064">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35"/>
      <c r="Z1129" s="336"/>
      <c r="AA1129" s="336"/>
      <c r="AB1129" s="337"/>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4">
        <v>5</v>
      </c>
      <c r="B1130" s="1064">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35"/>
      <c r="Z1130" s="336"/>
      <c r="AA1130" s="336"/>
      <c r="AB1130" s="337"/>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4">
        <v>6</v>
      </c>
      <c r="B1131" s="1064">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35"/>
      <c r="Z1131" s="336"/>
      <c r="AA1131" s="336"/>
      <c r="AB1131" s="337"/>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4">
        <v>7</v>
      </c>
      <c r="B1132" s="1064">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35"/>
      <c r="Z1132" s="336"/>
      <c r="AA1132" s="336"/>
      <c r="AB1132" s="337"/>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4">
        <v>8</v>
      </c>
      <c r="B1133" s="1064">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35"/>
      <c r="Z1133" s="336"/>
      <c r="AA1133" s="336"/>
      <c r="AB1133" s="337"/>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4">
        <v>9</v>
      </c>
      <c r="B1134" s="1064">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35"/>
      <c r="Z1134" s="336"/>
      <c r="AA1134" s="336"/>
      <c r="AB1134" s="337"/>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4">
        <v>10</v>
      </c>
      <c r="B1135" s="1064">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35"/>
      <c r="Z1135" s="336"/>
      <c r="AA1135" s="336"/>
      <c r="AB1135" s="337"/>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4">
        <v>11</v>
      </c>
      <c r="B1136" s="1064">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35"/>
      <c r="Z1136" s="336"/>
      <c r="AA1136" s="336"/>
      <c r="AB1136" s="337"/>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4">
        <v>12</v>
      </c>
      <c r="B1137" s="1064">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35"/>
      <c r="Z1137" s="336"/>
      <c r="AA1137" s="336"/>
      <c r="AB1137" s="337"/>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4">
        <v>13</v>
      </c>
      <c r="B1138" s="1064">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35"/>
      <c r="Z1138" s="336"/>
      <c r="AA1138" s="336"/>
      <c r="AB1138" s="337"/>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4">
        <v>14</v>
      </c>
      <c r="B1139" s="1064">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35"/>
      <c r="Z1139" s="336"/>
      <c r="AA1139" s="336"/>
      <c r="AB1139" s="337"/>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4">
        <v>15</v>
      </c>
      <c r="B1140" s="1064">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35"/>
      <c r="Z1140" s="336"/>
      <c r="AA1140" s="336"/>
      <c r="AB1140" s="337"/>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4">
        <v>16</v>
      </c>
      <c r="B1141" s="1064">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35"/>
      <c r="Z1141" s="336"/>
      <c r="AA1141" s="336"/>
      <c r="AB1141" s="337"/>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4">
        <v>17</v>
      </c>
      <c r="B1142" s="1064">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35"/>
      <c r="Z1142" s="336"/>
      <c r="AA1142" s="336"/>
      <c r="AB1142" s="337"/>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4">
        <v>18</v>
      </c>
      <c r="B1143" s="1064">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35"/>
      <c r="Z1143" s="336"/>
      <c r="AA1143" s="336"/>
      <c r="AB1143" s="337"/>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4">
        <v>19</v>
      </c>
      <c r="B1144" s="1064">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35"/>
      <c r="Z1144" s="336"/>
      <c r="AA1144" s="336"/>
      <c r="AB1144" s="337"/>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4">
        <v>20</v>
      </c>
      <c r="B1145" s="1064">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35"/>
      <c r="Z1145" s="336"/>
      <c r="AA1145" s="336"/>
      <c r="AB1145" s="337"/>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4">
        <v>21</v>
      </c>
      <c r="B1146" s="1064">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35"/>
      <c r="Z1146" s="336"/>
      <c r="AA1146" s="336"/>
      <c r="AB1146" s="337"/>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4">
        <v>22</v>
      </c>
      <c r="B1147" s="1064">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35"/>
      <c r="Z1147" s="336"/>
      <c r="AA1147" s="336"/>
      <c r="AB1147" s="337"/>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4">
        <v>23</v>
      </c>
      <c r="B1148" s="1064">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35"/>
      <c r="Z1148" s="336"/>
      <c r="AA1148" s="336"/>
      <c r="AB1148" s="337"/>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4">
        <v>24</v>
      </c>
      <c r="B1149" s="1064">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35"/>
      <c r="Z1149" s="336"/>
      <c r="AA1149" s="336"/>
      <c r="AB1149" s="337"/>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4">
        <v>25</v>
      </c>
      <c r="B1150" s="1064">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35"/>
      <c r="Z1150" s="336"/>
      <c r="AA1150" s="336"/>
      <c r="AB1150" s="337"/>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4">
        <v>26</v>
      </c>
      <c r="B1151" s="1064">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35"/>
      <c r="Z1151" s="336"/>
      <c r="AA1151" s="336"/>
      <c r="AB1151" s="337"/>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4">
        <v>27</v>
      </c>
      <c r="B1152" s="1064">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35"/>
      <c r="Z1152" s="336"/>
      <c r="AA1152" s="336"/>
      <c r="AB1152" s="337"/>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4">
        <v>28</v>
      </c>
      <c r="B1153" s="1064">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35"/>
      <c r="Z1153" s="336"/>
      <c r="AA1153" s="336"/>
      <c r="AB1153" s="337"/>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4">
        <v>29</v>
      </c>
      <c r="B1154" s="1064">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35"/>
      <c r="Z1154" s="336"/>
      <c r="AA1154" s="336"/>
      <c r="AB1154" s="337"/>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4">
        <v>30</v>
      </c>
      <c r="B1155" s="1064">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35"/>
      <c r="Z1155" s="336"/>
      <c r="AA1155" s="336"/>
      <c r="AB1155" s="337"/>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1" t="s">
        <v>300</v>
      </c>
      <c r="K1158" s="109"/>
      <c r="L1158" s="109"/>
      <c r="M1158" s="109"/>
      <c r="N1158" s="109"/>
      <c r="O1158" s="109"/>
      <c r="P1158" s="358" t="s">
        <v>27</v>
      </c>
      <c r="Q1158" s="358"/>
      <c r="R1158" s="358"/>
      <c r="S1158" s="358"/>
      <c r="T1158" s="358"/>
      <c r="U1158" s="358"/>
      <c r="V1158" s="358"/>
      <c r="W1158" s="358"/>
      <c r="X1158" s="358"/>
      <c r="Y1158" s="355" t="s">
        <v>357</v>
      </c>
      <c r="Z1158" s="356"/>
      <c r="AA1158" s="356"/>
      <c r="AB1158" s="356"/>
      <c r="AC1158" s="281" t="s">
        <v>342</v>
      </c>
      <c r="AD1158" s="281"/>
      <c r="AE1158" s="281"/>
      <c r="AF1158" s="281"/>
      <c r="AG1158" s="281"/>
      <c r="AH1158" s="355" t="s">
        <v>261</v>
      </c>
      <c r="AI1158" s="357"/>
      <c r="AJ1158" s="357"/>
      <c r="AK1158" s="357"/>
      <c r="AL1158" s="357" t="s">
        <v>21</v>
      </c>
      <c r="AM1158" s="357"/>
      <c r="AN1158" s="357"/>
      <c r="AO1158" s="434"/>
      <c r="AP1158" s="435" t="s">
        <v>301</v>
      </c>
      <c r="AQ1158" s="435"/>
      <c r="AR1158" s="435"/>
      <c r="AS1158" s="435"/>
      <c r="AT1158" s="435"/>
      <c r="AU1158" s="435"/>
      <c r="AV1158" s="435"/>
      <c r="AW1158" s="435"/>
      <c r="AX1158" s="435"/>
    </row>
    <row r="1159" spans="1:50" ht="26.25" customHeight="1" x14ac:dyDescent="0.15">
      <c r="A1159" s="1064">
        <v>1</v>
      </c>
      <c r="B1159" s="1064">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35"/>
      <c r="Z1159" s="336"/>
      <c r="AA1159" s="336"/>
      <c r="AB1159" s="337"/>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4">
        <v>2</v>
      </c>
      <c r="B1160" s="1064">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35"/>
      <c r="Z1160" s="336"/>
      <c r="AA1160" s="336"/>
      <c r="AB1160" s="337"/>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4">
        <v>3</v>
      </c>
      <c r="B1161" s="1064">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35"/>
      <c r="Z1161" s="336"/>
      <c r="AA1161" s="336"/>
      <c r="AB1161" s="337"/>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4">
        <v>4</v>
      </c>
      <c r="B1162" s="1064">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35"/>
      <c r="Z1162" s="336"/>
      <c r="AA1162" s="336"/>
      <c r="AB1162" s="337"/>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4">
        <v>5</v>
      </c>
      <c r="B1163" s="1064">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35"/>
      <c r="Z1163" s="336"/>
      <c r="AA1163" s="336"/>
      <c r="AB1163" s="337"/>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4">
        <v>6</v>
      </c>
      <c r="B1164" s="1064">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35"/>
      <c r="Z1164" s="336"/>
      <c r="AA1164" s="336"/>
      <c r="AB1164" s="337"/>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4">
        <v>7</v>
      </c>
      <c r="B1165" s="1064">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35"/>
      <c r="Z1165" s="336"/>
      <c r="AA1165" s="336"/>
      <c r="AB1165" s="337"/>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4">
        <v>8</v>
      </c>
      <c r="B1166" s="1064">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35"/>
      <c r="Z1166" s="336"/>
      <c r="AA1166" s="336"/>
      <c r="AB1166" s="337"/>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4">
        <v>9</v>
      </c>
      <c r="B1167" s="1064">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35"/>
      <c r="Z1167" s="336"/>
      <c r="AA1167" s="336"/>
      <c r="AB1167" s="337"/>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4">
        <v>10</v>
      </c>
      <c r="B1168" s="1064">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35"/>
      <c r="Z1168" s="336"/>
      <c r="AA1168" s="336"/>
      <c r="AB1168" s="337"/>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4">
        <v>11</v>
      </c>
      <c r="B1169" s="1064">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35"/>
      <c r="Z1169" s="336"/>
      <c r="AA1169" s="336"/>
      <c r="AB1169" s="337"/>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4">
        <v>12</v>
      </c>
      <c r="B1170" s="1064">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35"/>
      <c r="Z1170" s="336"/>
      <c r="AA1170" s="336"/>
      <c r="AB1170" s="337"/>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4">
        <v>13</v>
      </c>
      <c r="B1171" s="1064">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35"/>
      <c r="Z1171" s="336"/>
      <c r="AA1171" s="336"/>
      <c r="AB1171" s="337"/>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4">
        <v>14</v>
      </c>
      <c r="B1172" s="1064">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35"/>
      <c r="Z1172" s="336"/>
      <c r="AA1172" s="336"/>
      <c r="AB1172" s="337"/>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4">
        <v>15</v>
      </c>
      <c r="B1173" s="1064">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35"/>
      <c r="Z1173" s="336"/>
      <c r="AA1173" s="336"/>
      <c r="AB1173" s="337"/>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4">
        <v>16</v>
      </c>
      <c r="B1174" s="1064">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35"/>
      <c r="Z1174" s="336"/>
      <c r="AA1174" s="336"/>
      <c r="AB1174" s="337"/>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4">
        <v>17</v>
      </c>
      <c r="B1175" s="1064">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35"/>
      <c r="Z1175" s="336"/>
      <c r="AA1175" s="336"/>
      <c r="AB1175" s="337"/>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4">
        <v>18</v>
      </c>
      <c r="B1176" s="1064">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35"/>
      <c r="Z1176" s="336"/>
      <c r="AA1176" s="336"/>
      <c r="AB1176" s="337"/>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4">
        <v>19</v>
      </c>
      <c r="B1177" s="1064">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35"/>
      <c r="Z1177" s="336"/>
      <c r="AA1177" s="336"/>
      <c r="AB1177" s="337"/>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4">
        <v>20</v>
      </c>
      <c r="B1178" s="1064">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35"/>
      <c r="Z1178" s="336"/>
      <c r="AA1178" s="336"/>
      <c r="AB1178" s="337"/>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4">
        <v>21</v>
      </c>
      <c r="B1179" s="1064">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35"/>
      <c r="Z1179" s="336"/>
      <c r="AA1179" s="336"/>
      <c r="AB1179" s="337"/>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4">
        <v>22</v>
      </c>
      <c r="B1180" s="1064">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35"/>
      <c r="Z1180" s="336"/>
      <c r="AA1180" s="336"/>
      <c r="AB1180" s="337"/>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4">
        <v>23</v>
      </c>
      <c r="B1181" s="1064">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35"/>
      <c r="Z1181" s="336"/>
      <c r="AA1181" s="336"/>
      <c r="AB1181" s="337"/>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4">
        <v>24</v>
      </c>
      <c r="B1182" s="1064">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35"/>
      <c r="Z1182" s="336"/>
      <c r="AA1182" s="336"/>
      <c r="AB1182" s="337"/>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4">
        <v>25</v>
      </c>
      <c r="B1183" s="1064">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35"/>
      <c r="Z1183" s="336"/>
      <c r="AA1183" s="336"/>
      <c r="AB1183" s="337"/>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4">
        <v>26</v>
      </c>
      <c r="B1184" s="1064">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35"/>
      <c r="Z1184" s="336"/>
      <c r="AA1184" s="336"/>
      <c r="AB1184" s="337"/>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4">
        <v>27</v>
      </c>
      <c r="B1185" s="1064">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35"/>
      <c r="Z1185" s="336"/>
      <c r="AA1185" s="336"/>
      <c r="AB1185" s="337"/>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4">
        <v>28</v>
      </c>
      <c r="B1186" s="1064">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35"/>
      <c r="Z1186" s="336"/>
      <c r="AA1186" s="336"/>
      <c r="AB1186" s="337"/>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4">
        <v>29</v>
      </c>
      <c r="B1187" s="1064">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35"/>
      <c r="Z1187" s="336"/>
      <c r="AA1187" s="336"/>
      <c r="AB1187" s="337"/>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4">
        <v>30</v>
      </c>
      <c r="B1188" s="1064">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35"/>
      <c r="Z1188" s="336"/>
      <c r="AA1188" s="336"/>
      <c r="AB1188" s="337"/>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1" t="s">
        <v>300</v>
      </c>
      <c r="K1191" s="109"/>
      <c r="L1191" s="109"/>
      <c r="M1191" s="109"/>
      <c r="N1191" s="109"/>
      <c r="O1191" s="109"/>
      <c r="P1191" s="358" t="s">
        <v>27</v>
      </c>
      <c r="Q1191" s="358"/>
      <c r="R1191" s="358"/>
      <c r="S1191" s="358"/>
      <c r="T1191" s="358"/>
      <c r="U1191" s="358"/>
      <c r="V1191" s="358"/>
      <c r="W1191" s="358"/>
      <c r="X1191" s="358"/>
      <c r="Y1191" s="355" t="s">
        <v>357</v>
      </c>
      <c r="Z1191" s="356"/>
      <c r="AA1191" s="356"/>
      <c r="AB1191" s="356"/>
      <c r="AC1191" s="281" t="s">
        <v>342</v>
      </c>
      <c r="AD1191" s="281"/>
      <c r="AE1191" s="281"/>
      <c r="AF1191" s="281"/>
      <c r="AG1191" s="281"/>
      <c r="AH1191" s="355" t="s">
        <v>261</v>
      </c>
      <c r="AI1191" s="357"/>
      <c r="AJ1191" s="357"/>
      <c r="AK1191" s="357"/>
      <c r="AL1191" s="357" t="s">
        <v>21</v>
      </c>
      <c r="AM1191" s="357"/>
      <c r="AN1191" s="357"/>
      <c r="AO1191" s="434"/>
      <c r="AP1191" s="435" t="s">
        <v>301</v>
      </c>
      <c r="AQ1191" s="435"/>
      <c r="AR1191" s="435"/>
      <c r="AS1191" s="435"/>
      <c r="AT1191" s="435"/>
      <c r="AU1191" s="435"/>
      <c r="AV1191" s="435"/>
      <c r="AW1191" s="435"/>
      <c r="AX1191" s="435"/>
    </row>
    <row r="1192" spans="1:50" ht="26.25" customHeight="1" x14ac:dyDescent="0.15">
      <c r="A1192" s="1064">
        <v>1</v>
      </c>
      <c r="B1192" s="1064">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35"/>
      <c r="Z1192" s="336"/>
      <c r="AA1192" s="336"/>
      <c r="AB1192" s="337"/>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4">
        <v>2</v>
      </c>
      <c r="B1193" s="1064">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35"/>
      <c r="Z1193" s="336"/>
      <c r="AA1193" s="336"/>
      <c r="AB1193" s="337"/>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4">
        <v>3</v>
      </c>
      <c r="B1194" s="1064">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35"/>
      <c r="Z1194" s="336"/>
      <c r="AA1194" s="336"/>
      <c r="AB1194" s="337"/>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4">
        <v>4</v>
      </c>
      <c r="B1195" s="1064">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35"/>
      <c r="Z1195" s="336"/>
      <c r="AA1195" s="336"/>
      <c r="AB1195" s="337"/>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4">
        <v>5</v>
      </c>
      <c r="B1196" s="1064">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35"/>
      <c r="Z1196" s="336"/>
      <c r="AA1196" s="336"/>
      <c r="AB1196" s="337"/>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4">
        <v>6</v>
      </c>
      <c r="B1197" s="1064">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35"/>
      <c r="Z1197" s="336"/>
      <c r="AA1197" s="336"/>
      <c r="AB1197" s="337"/>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4">
        <v>7</v>
      </c>
      <c r="B1198" s="1064">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35"/>
      <c r="Z1198" s="336"/>
      <c r="AA1198" s="336"/>
      <c r="AB1198" s="337"/>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4">
        <v>8</v>
      </c>
      <c r="B1199" s="1064">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35"/>
      <c r="Z1199" s="336"/>
      <c r="AA1199" s="336"/>
      <c r="AB1199" s="337"/>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4">
        <v>9</v>
      </c>
      <c r="B1200" s="1064">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35"/>
      <c r="Z1200" s="336"/>
      <c r="AA1200" s="336"/>
      <c r="AB1200" s="337"/>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4">
        <v>10</v>
      </c>
      <c r="B1201" s="1064">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35"/>
      <c r="Z1201" s="336"/>
      <c r="AA1201" s="336"/>
      <c r="AB1201" s="337"/>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4">
        <v>11</v>
      </c>
      <c r="B1202" s="1064">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35"/>
      <c r="Z1202" s="336"/>
      <c r="AA1202" s="336"/>
      <c r="AB1202" s="337"/>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4">
        <v>12</v>
      </c>
      <c r="B1203" s="1064">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35"/>
      <c r="Z1203" s="336"/>
      <c r="AA1203" s="336"/>
      <c r="AB1203" s="337"/>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4">
        <v>13</v>
      </c>
      <c r="B1204" s="1064">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35"/>
      <c r="Z1204" s="336"/>
      <c r="AA1204" s="336"/>
      <c r="AB1204" s="337"/>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4">
        <v>14</v>
      </c>
      <c r="B1205" s="1064">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35"/>
      <c r="Z1205" s="336"/>
      <c r="AA1205" s="336"/>
      <c r="AB1205" s="337"/>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4">
        <v>15</v>
      </c>
      <c r="B1206" s="1064">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35"/>
      <c r="Z1206" s="336"/>
      <c r="AA1206" s="336"/>
      <c r="AB1206" s="337"/>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4">
        <v>16</v>
      </c>
      <c r="B1207" s="1064">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35"/>
      <c r="Z1207" s="336"/>
      <c r="AA1207" s="336"/>
      <c r="AB1207" s="337"/>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4">
        <v>17</v>
      </c>
      <c r="B1208" s="1064">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35"/>
      <c r="Z1208" s="336"/>
      <c r="AA1208" s="336"/>
      <c r="AB1208" s="337"/>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4">
        <v>18</v>
      </c>
      <c r="B1209" s="1064">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35"/>
      <c r="Z1209" s="336"/>
      <c r="AA1209" s="336"/>
      <c r="AB1209" s="337"/>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4">
        <v>19</v>
      </c>
      <c r="B1210" s="1064">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35"/>
      <c r="Z1210" s="336"/>
      <c r="AA1210" s="336"/>
      <c r="AB1210" s="337"/>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4">
        <v>20</v>
      </c>
      <c r="B1211" s="1064">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35"/>
      <c r="Z1211" s="336"/>
      <c r="AA1211" s="336"/>
      <c r="AB1211" s="337"/>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4">
        <v>21</v>
      </c>
      <c r="B1212" s="1064">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35"/>
      <c r="Z1212" s="336"/>
      <c r="AA1212" s="336"/>
      <c r="AB1212" s="337"/>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4">
        <v>22</v>
      </c>
      <c r="B1213" s="1064">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35"/>
      <c r="Z1213" s="336"/>
      <c r="AA1213" s="336"/>
      <c r="AB1213" s="337"/>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4">
        <v>23</v>
      </c>
      <c r="B1214" s="1064">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35"/>
      <c r="Z1214" s="336"/>
      <c r="AA1214" s="336"/>
      <c r="AB1214" s="337"/>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4">
        <v>24</v>
      </c>
      <c r="B1215" s="1064">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35"/>
      <c r="Z1215" s="336"/>
      <c r="AA1215" s="336"/>
      <c r="AB1215" s="337"/>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4">
        <v>25</v>
      </c>
      <c r="B1216" s="1064">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35"/>
      <c r="Z1216" s="336"/>
      <c r="AA1216" s="336"/>
      <c r="AB1216" s="337"/>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4">
        <v>26</v>
      </c>
      <c r="B1217" s="1064">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35"/>
      <c r="Z1217" s="336"/>
      <c r="AA1217" s="336"/>
      <c r="AB1217" s="337"/>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4">
        <v>27</v>
      </c>
      <c r="B1218" s="1064">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35"/>
      <c r="Z1218" s="336"/>
      <c r="AA1218" s="336"/>
      <c r="AB1218" s="337"/>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4">
        <v>28</v>
      </c>
      <c r="B1219" s="1064">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35"/>
      <c r="Z1219" s="336"/>
      <c r="AA1219" s="336"/>
      <c r="AB1219" s="337"/>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4">
        <v>29</v>
      </c>
      <c r="B1220" s="1064">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35"/>
      <c r="Z1220" s="336"/>
      <c r="AA1220" s="336"/>
      <c r="AB1220" s="337"/>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4">
        <v>30</v>
      </c>
      <c r="B1221" s="1064">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35"/>
      <c r="Z1221" s="336"/>
      <c r="AA1221" s="336"/>
      <c r="AB1221" s="337"/>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1" t="s">
        <v>300</v>
      </c>
      <c r="K1224" s="109"/>
      <c r="L1224" s="109"/>
      <c r="M1224" s="109"/>
      <c r="N1224" s="109"/>
      <c r="O1224" s="109"/>
      <c r="P1224" s="358" t="s">
        <v>27</v>
      </c>
      <c r="Q1224" s="358"/>
      <c r="R1224" s="358"/>
      <c r="S1224" s="358"/>
      <c r="T1224" s="358"/>
      <c r="U1224" s="358"/>
      <c r="V1224" s="358"/>
      <c r="W1224" s="358"/>
      <c r="X1224" s="358"/>
      <c r="Y1224" s="355" t="s">
        <v>357</v>
      </c>
      <c r="Z1224" s="356"/>
      <c r="AA1224" s="356"/>
      <c r="AB1224" s="356"/>
      <c r="AC1224" s="281" t="s">
        <v>342</v>
      </c>
      <c r="AD1224" s="281"/>
      <c r="AE1224" s="281"/>
      <c r="AF1224" s="281"/>
      <c r="AG1224" s="281"/>
      <c r="AH1224" s="355" t="s">
        <v>261</v>
      </c>
      <c r="AI1224" s="357"/>
      <c r="AJ1224" s="357"/>
      <c r="AK1224" s="357"/>
      <c r="AL1224" s="357" t="s">
        <v>21</v>
      </c>
      <c r="AM1224" s="357"/>
      <c r="AN1224" s="357"/>
      <c r="AO1224" s="434"/>
      <c r="AP1224" s="435" t="s">
        <v>301</v>
      </c>
      <c r="AQ1224" s="435"/>
      <c r="AR1224" s="435"/>
      <c r="AS1224" s="435"/>
      <c r="AT1224" s="435"/>
      <c r="AU1224" s="435"/>
      <c r="AV1224" s="435"/>
      <c r="AW1224" s="435"/>
      <c r="AX1224" s="435"/>
    </row>
    <row r="1225" spans="1:50" ht="26.25" customHeight="1" x14ac:dyDescent="0.15">
      <c r="A1225" s="1064">
        <v>1</v>
      </c>
      <c r="B1225" s="1064">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35"/>
      <c r="Z1225" s="336"/>
      <c r="AA1225" s="336"/>
      <c r="AB1225" s="337"/>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4">
        <v>2</v>
      </c>
      <c r="B1226" s="1064">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35"/>
      <c r="Z1226" s="336"/>
      <c r="AA1226" s="336"/>
      <c r="AB1226" s="337"/>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4">
        <v>3</v>
      </c>
      <c r="B1227" s="1064">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35"/>
      <c r="Z1227" s="336"/>
      <c r="AA1227" s="336"/>
      <c r="AB1227" s="337"/>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4">
        <v>4</v>
      </c>
      <c r="B1228" s="1064">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35"/>
      <c r="Z1228" s="336"/>
      <c r="AA1228" s="336"/>
      <c r="AB1228" s="337"/>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4">
        <v>5</v>
      </c>
      <c r="B1229" s="1064">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35"/>
      <c r="Z1229" s="336"/>
      <c r="AA1229" s="336"/>
      <c r="AB1229" s="337"/>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4">
        <v>6</v>
      </c>
      <c r="B1230" s="1064">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35"/>
      <c r="Z1230" s="336"/>
      <c r="AA1230" s="336"/>
      <c r="AB1230" s="337"/>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4">
        <v>7</v>
      </c>
      <c r="B1231" s="1064">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35"/>
      <c r="Z1231" s="336"/>
      <c r="AA1231" s="336"/>
      <c r="AB1231" s="337"/>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4">
        <v>8</v>
      </c>
      <c r="B1232" s="1064">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35"/>
      <c r="Z1232" s="336"/>
      <c r="AA1232" s="336"/>
      <c r="AB1232" s="337"/>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4">
        <v>9</v>
      </c>
      <c r="B1233" s="1064">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35"/>
      <c r="Z1233" s="336"/>
      <c r="AA1233" s="336"/>
      <c r="AB1233" s="337"/>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4">
        <v>10</v>
      </c>
      <c r="B1234" s="1064">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35"/>
      <c r="Z1234" s="336"/>
      <c r="AA1234" s="336"/>
      <c r="AB1234" s="337"/>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4">
        <v>11</v>
      </c>
      <c r="B1235" s="1064">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35"/>
      <c r="Z1235" s="336"/>
      <c r="AA1235" s="336"/>
      <c r="AB1235" s="337"/>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4">
        <v>12</v>
      </c>
      <c r="B1236" s="1064">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35"/>
      <c r="Z1236" s="336"/>
      <c r="AA1236" s="336"/>
      <c r="AB1236" s="337"/>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4">
        <v>13</v>
      </c>
      <c r="B1237" s="1064">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35"/>
      <c r="Z1237" s="336"/>
      <c r="AA1237" s="336"/>
      <c r="AB1237" s="337"/>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4">
        <v>14</v>
      </c>
      <c r="B1238" s="1064">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35"/>
      <c r="Z1238" s="336"/>
      <c r="AA1238" s="336"/>
      <c r="AB1238" s="337"/>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4">
        <v>15</v>
      </c>
      <c r="B1239" s="1064">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35"/>
      <c r="Z1239" s="336"/>
      <c r="AA1239" s="336"/>
      <c r="AB1239" s="337"/>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4">
        <v>16</v>
      </c>
      <c r="B1240" s="1064">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35"/>
      <c r="Z1240" s="336"/>
      <c r="AA1240" s="336"/>
      <c r="AB1240" s="337"/>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4">
        <v>17</v>
      </c>
      <c r="B1241" s="1064">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35"/>
      <c r="Z1241" s="336"/>
      <c r="AA1241" s="336"/>
      <c r="AB1241" s="337"/>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4">
        <v>18</v>
      </c>
      <c r="B1242" s="1064">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35"/>
      <c r="Z1242" s="336"/>
      <c r="AA1242" s="336"/>
      <c r="AB1242" s="337"/>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4">
        <v>19</v>
      </c>
      <c r="B1243" s="1064">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35"/>
      <c r="Z1243" s="336"/>
      <c r="AA1243" s="336"/>
      <c r="AB1243" s="337"/>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4">
        <v>20</v>
      </c>
      <c r="B1244" s="1064">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35"/>
      <c r="Z1244" s="336"/>
      <c r="AA1244" s="336"/>
      <c r="AB1244" s="337"/>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4">
        <v>21</v>
      </c>
      <c r="B1245" s="1064">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35"/>
      <c r="Z1245" s="336"/>
      <c r="AA1245" s="336"/>
      <c r="AB1245" s="337"/>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4">
        <v>22</v>
      </c>
      <c r="B1246" s="1064">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35"/>
      <c r="Z1246" s="336"/>
      <c r="AA1246" s="336"/>
      <c r="AB1246" s="337"/>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4">
        <v>23</v>
      </c>
      <c r="B1247" s="1064">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35"/>
      <c r="Z1247" s="336"/>
      <c r="AA1247" s="336"/>
      <c r="AB1247" s="337"/>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4">
        <v>24</v>
      </c>
      <c r="B1248" s="1064">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35"/>
      <c r="Z1248" s="336"/>
      <c r="AA1248" s="336"/>
      <c r="AB1248" s="337"/>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4">
        <v>25</v>
      </c>
      <c r="B1249" s="1064">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35"/>
      <c r="Z1249" s="336"/>
      <c r="AA1249" s="336"/>
      <c r="AB1249" s="337"/>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4">
        <v>26</v>
      </c>
      <c r="B1250" s="1064">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35"/>
      <c r="Z1250" s="336"/>
      <c r="AA1250" s="336"/>
      <c r="AB1250" s="337"/>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4">
        <v>27</v>
      </c>
      <c r="B1251" s="1064">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35"/>
      <c r="Z1251" s="336"/>
      <c r="AA1251" s="336"/>
      <c r="AB1251" s="337"/>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4">
        <v>28</v>
      </c>
      <c r="B1252" s="1064">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35"/>
      <c r="Z1252" s="336"/>
      <c r="AA1252" s="336"/>
      <c r="AB1252" s="337"/>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4">
        <v>29</v>
      </c>
      <c r="B1253" s="1064">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35"/>
      <c r="Z1253" s="336"/>
      <c r="AA1253" s="336"/>
      <c r="AB1253" s="337"/>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4">
        <v>30</v>
      </c>
      <c r="B1254" s="1064">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35"/>
      <c r="Z1254" s="336"/>
      <c r="AA1254" s="336"/>
      <c r="AB1254" s="337"/>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1" t="s">
        <v>300</v>
      </c>
      <c r="K1257" s="109"/>
      <c r="L1257" s="109"/>
      <c r="M1257" s="109"/>
      <c r="N1257" s="109"/>
      <c r="O1257" s="109"/>
      <c r="P1257" s="358" t="s">
        <v>27</v>
      </c>
      <c r="Q1257" s="358"/>
      <c r="R1257" s="358"/>
      <c r="S1257" s="358"/>
      <c r="T1257" s="358"/>
      <c r="U1257" s="358"/>
      <c r="V1257" s="358"/>
      <c r="W1257" s="358"/>
      <c r="X1257" s="358"/>
      <c r="Y1257" s="355" t="s">
        <v>357</v>
      </c>
      <c r="Z1257" s="356"/>
      <c r="AA1257" s="356"/>
      <c r="AB1257" s="356"/>
      <c r="AC1257" s="281" t="s">
        <v>342</v>
      </c>
      <c r="AD1257" s="281"/>
      <c r="AE1257" s="281"/>
      <c r="AF1257" s="281"/>
      <c r="AG1257" s="281"/>
      <c r="AH1257" s="355" t="s">
        <v>261</v>
      </c>
      <c r="AI1257" s="357"/>
      <c r="AJ1257" s="357"/>
      <c r="AK1257" s="357"/>
      <c r="AL1257" s="357" t="s">
        <v>21</v>
      </c>
      <c r="AM1257" s="357"/>
      <c r="AN1257" s="357"/>
      <c r="AO1257" s="434"/>
      <c r="AP1257" s="435" t="s">
        <v>301</v>
      </c>
      <c r="AQ1257" s="435"/>
      <c r="AR1257" s="435"/>
      <c r="AS1257" s="435"/>
      <c r="AT1257" s="435"/>
      <c r="AU1257" s="435"/>
      <c r="AV1257" s="435"/>
      <c r="AW1257" s="435"/>
      <c r="AX1257" s="435"/>
    </row>
    <row r="1258" spans="1:50" ht="26.25" customHeight="1" x14ac:dyDescent="0.15">
      <c r="A1258" s="1064">
        <v>1</v>
      </c>
      <c r="B1258" s="1064">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35"/>
      <c r="Z1258" s="336"/>
      <c r="AA1258" s="336"/>
      <c r="AB1258" s="337"/>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4">
        <v>2</v>
      </c>
      <c r="B1259" s="1064">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35"/>
      <c r="Z1259" s="336"/>
      <c r="AA1259" s="336"/>
      <c r="AB1259" s="337"/>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4">
        <v>3</v>
      </c>
      <c r="B1260" s="1064">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35"/>
      <c r="Z1260" s="336"/>
      <c r="AA1260" s="336"/>
      <c r="AB1260" s="337"/>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4">
        <v>4</v>
      </c>
      <c r="B1261" s="1064">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35"/>
      <c r="Z1261" s="336"/>
      <c r="AA1261" s="336"/>
      <c r="AB1261" s="337"/>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4">
        <v>5</v>
      </c>
      <c r="B1262" s="1064">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35"/>
      <c r="Z1262" s="336"/>
      <c r="AA1262" s="336"/>
      <c r="AB1262" s="337"/>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4">
        <v>6</v>
      </c>
      <c r="B1263" s="1064">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35"/>
      <c r="Z1263" s="336"/>
      <c r="AA1263" s="336"/>
      <c r="AB1263" s="337"/>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4">
        <v>7</v>
      </c>
      <c r="B1264" s="1064">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35"/>
      <c r="Z1264" s="336"/>
      <c r="AA1264" s="336"/>
      <c r="AB1264" s="337"/>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4">
        <v>8</v>
      </c>
      <c r="B1265" s="1064">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35"/>
      <c r="Z1265" s="336"/>
      <c r="AA1265" s="336"/>
      <c r="AB1265" s="337"/>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4">
        <v>9</v>
      </c>
      <c r="B1266" s="1064">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35"/>
      <c r="Z1266" s="336"/>
      <c r="AA1266" s="336"/>
      <c r="AB1266" s="337"/>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4">
        <v>10</v>
      </c>
      <c r="B1267" s="1064">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35"/>
      <c r="Z1267" s="336"/>
      <c r="AA1267" s="336"/>
      <c r="AB1267" s="337"/>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4">
        <v>11</v>
      </c>
      <c r="B1268" s="1064">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35"/>
      <c r="Z1268" s="336"/>
      <c r="AA1268" s="336"/>
      <c r="AB1268" s="337"/>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4">
        <v>12</v>
      </c>
      <c r="B1269" s="1064">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35"/>
      <c r="Z1269" s="336"/>
      <c r="AA1269" s="336"/>
      <c r="AB1269" s="337"/>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4">
        <v>13</v>
      </c>
      <c r="B1270" s="1064">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35"/>
      <c r="Z1270" s="336"/>
      <c r="AA1270" s="336"/>
      <c r="AB1270" s="337"/>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4">
        <v>14</v>
      </c>
      <c r="B1271" s="1064">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35"/>
      <c r="Z1271" s="336"/>
      <c r="AA1271" s="336"/>
      <c r="AB1271" s="337"/>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4">
        <v>15</v>
      </c>
      <c r="B1272" s="1064">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35"/>
      <c r="Z1272" s="336"/>
      <c r="AA1272" s="336"/>
      <c r="AB1272" s="337"/>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4">
        <v>16</v>
      </c>
      <c r="B1273" s="1064">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35"/>
      <c r="Z1273" s="336"/>
      <c r="AA1273" s="336"/>
      <c r="AB1273" s="337"/>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4">
        <v>17</v>
      </c>
      <c r="B1274" s="1064">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35"/>
      <c r="Z1274" s="336"/>
      <c r="AA1274" s="336"/>
      <c r="AB1274" s="337"/>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4">
        <v>18</v>
      </c>
      <c r="B1275" s="1064">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35"/>
      <c r="Z1275" s="336"/>
      <c r="AA1275" s="336"/>
      <c r="AB1275" s="337"/>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4">
        <v>19</v>
      </c>
      <c r="B1276" s="1064">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35"/>
      <c r="Z1276" s="336"/>
      <c r="AA1276" s="336"/>
      <c r="AB1276" s="337"/>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4">
        <v>20</v>
      </c>
      <c r="B1277" s="1064">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35"/>
      <c r="Z1277" s="336"/>
      <c r="AA1277" s="336"/>
      <c r="AB1277" s="337"/>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4">
        <v>21</v>
      </c>
      <c r="B1278" s="1064">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35"/>
      <c r="Z1278" s="336"/>
      <c r="AA1278" s="336"/>
      <c r="AB1278" s="337"/>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4">
        <v>22</v>
      </c>
      <c r="B1279" s="1064">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35"/>
      <c r="Z1279" s="336"/>
      <c r="AA1279" s="336"/>
      <c r="AB1279" s="337"/>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4">
        <v>23</v>
      </c>
      <c r="B1280" s="1064">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35"/>
      <c r="Z1280" s="336"/>
      <c r="AA1280" s="336"/>
      <c r="AB1280" s="337"/>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4">
        <v>24</v>
      </c>
      <c r="B1281" s="1064">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35"/>
      <c r="Z1281" s="336"/>
      <c r="AA1281" s="336"/>
      <c r="AB1281" s="337"/>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4">
        <v>25</v>
      </c>
      <c r="B1282" s="1064">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35"/>
      <c r="Z1282" s="336"/>
      <c r="AA1282" s="336"/>
      <c r="AB1282" s="337"/>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4">
        <v>26</v>
      </c>
      <c r="B1283" s="1064">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35"/>
      <c r="Z1283" s="336"/>
      <c r="AA1283" s="336"/>
      <c r="AB1283" s="337"/>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4">
        <v>27</v>
      </c>
      <c r="B1284" s="1064">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35"/>
      <c r="Z1284" s="336"/>
      <c r="AA1284" s="336"/>
      <c r="AB1284" s="337"/>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4">
        <v>28</v>
      </c>
      <c r="B1285" s="1064">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35"/>
      <c r="Z1285" s="336"/>
      <c r="AA1285" s="336"/>
      <c r="AB1285" s="337"/>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4">
        <v>29</v>
      </c>
      <c r="B1286" s="1064">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35"/>
      <c r="Z1286" s="336"/>
      <c r="AA1286" s="336"/>
      <c r="AB1286" s="337"/>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4">
        <v>30</v>
      </c>
      <c r="B1287" s="1064">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35"/>
      <c r="Z1287" s="336"/>
      <c r="AA1287" s="336"/>
      <c r="AB1287" s="337"/>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1" t="s">
        <v>300</v>
      </c>
      <c r="K1290" s="109"/>
      <c r="L1290" s="109"/>
      <c r="M1290" s="109"/>
      <c r="N1290" s="109"/>
      <c r="O1290" s="109"/>
      <c r="P1290" s="358" t="s">
        <v>27</v>
      </c>
      <c r="Q1290" s="358"/>
      <c r="R1290" s="358"/>
      <c r="S1290" s="358"/>
      <c r="T1290" s="358"/>
      <c r="U1290" s="358"/>
      <c r="V1290" s="358"/>
      <c r="W1290" s="358"/>
      <c r="X1290" s="358"/>
      <c r="Y1290" s="355" t="s">
        <v>357</v>
      </c>
      <c r="Z1290" s="356"/>
      <c r="AA1290" s="356"/>
      <c r="AB1290" s="356"/>
      <c r="AC1290" s="281" t="s">
        <v>342</v>
      </c>
      <c r="AD1290" s="281"/>
      <c r="AE1290" s="281"/>
      <c r="AF1290" s="281"/>
      <c r="AG1290" s="281"/>
      <c r="AH1290" s="355" t="s">
        <v>261</v>
      </c>
      <c r="AI1290" s="357"/>
      <c r="AJ1290" s="357"/>
      <c r="AK1290" s="357"/>
      <c r="AL1290" s="357" t="s">
        <v>21</v>
      </c>
      <c r="AM1290" s="357"/>
      <c r="AN1290" s="357"/>
      <c r="AO1290" s="434"/>
      <c r="AP1290" s="435" t="s">
        <v>301</v>
      </c>
      <c r="AQ1290" s="435"/>
      <c r="AR1290" s="435"/>
      <c r="AS1290" s="435"/>
      <c r="AT1290" s="435"/>
      <c r="AU1290" s="435"/>
      <c r="AV1290" s="435"/>
      <c r="AW1290" s="435"/>
      <c r="AX1290" s="435"/>
    </row>
    <row r="1291" spans="1:50" ht="26.25" customHeight="1" x14ac:dyDescent="0.15">
      <c r="A1291" s="1064">
        <v>1</v>
      </c>
      <c r="B1291" s="1064">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35"/>
      <c r="Z1291" s="336"/>
      <c r="AA1291" s="336"/>
      <c r="AB1291" s="337"/>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4">
        <v>2</v>
      </c>
      <c r="B1292" s="1064">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35"/>
      <c r="Z1292" s="336"/>
      <c r="AA1292" s="336"/>
      <c r="AB1292" s="337"/>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4">
        <v>3</v>
      </c>
      <c r="B1293" s="1064">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35"/>
      <c r="Z1293" s="336"/>
      <c r="AA1293" s="336"/>
      <c r="AB1293" s="337"/>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4">
        <v>4</v>
      </c>
      <c r="B1294" s="1064">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35"/>
      <c r="Z1294" s="336"/>
      <c r="AA1294" s="336"/>
      <c r="AB1294" s="337"/>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4">
        <v>5</v>
      </c>
      <c r="B1295" s="1064">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35"/>
      <c r="Z1295" s="336"/>
      <c r="AA1295" s="336"/>
      <c r="AB1295" s="337"/>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4">
        <v>6</v>
      </c>
      <c r="B1296" s="1064">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35"/>
      <c r="Z1296" s="336"/>
      <c r="AA1296" s="336"/>
      <c r="AB1296" s="337"/>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4">
        <v>7</v>
      </c>
      <c r="B1297" s="1064">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35"/>
      <c r="Z1297" s="336"/>
      <c r="AA1297" s="336"/>
      <c r="AB1297" s="337"/>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4">
        <v>8</v>
      </c>
      <c r="B1298" s="1064">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35"/>
      <c r="Z1298" s="336"/>
      <c r="AA1298" s="336"/>
      <c r="AB1298" s="337"/>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4">
        <v>9</v>
      </c>
      <c r="B1299" s="1064">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35"/>
      <c r="Z1299" s="336"/>
      <c r="AA1299" s="336"/>
      <c r="AB1299" s="337"/>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4">
        <v>10</v>
      </c>
      <c r="B1300" s="1064">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35"/>
      <c r="Z1300" s="336"/>
      <c r="AA1300" s="336"/>
      <c r="AB1300" s="337"/>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4">
        <v>11</v>
      </c>
      <c r="B1301" s="1064">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35"/>
      <c r="Z1301" s="336"/>
      <c r="AA1301" s="336"/>
      <c r="AB1301" s="337"/>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4">
        <v>12</v>
      </c>
      <c r="B1302" s="1064">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35"/>
      <c r="Z1302" s="336"/>
      <c r="AA1302" s="336"/>
      <c r="AB1302" s="337"/>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4">
        <v>13</v>
      </c>
      <c r="B1303" s="1064">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35"/>
      <c r="Z1303" s="336"/>
      <c r="AA1303" s="336"/>
      <c r="AB1303" s="337"/>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4">
        <v>14</v>
      </c>
      <c r="B1304" s="1064">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35"/>
      <c r="Z1304" s="336"/>
      <c r="AA1304" s="336"/>
      <c r="AB1304" s="337"/>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4">
        <v>15</v>
      </c>
      <c r="B1305" s="1064">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35"/>
      <c r="Z1305" s="336"/>
      <c r="AA1305" s="336"/>
      <c r="AB1305" s="337"/>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4">
        <v>16</v>
      </c>
      <c r="B1306" s="1064">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35"/>
      <c r="Z1306" s="336"/>
      <c r="AA1306" s="336"/>
      <c r="AB1306" s="337"/>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4">
        <v>17</v>
      </c>
      <c r="B1307" s="1064">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35"/>
      <c r="Z1307" s="336"/>
      <c r="AA1307" s="336"/>
      <c r="AB1307" s="337"/>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4">
        <v>18</v>
      </c>
      <c r="B1308" s="1064">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35"/>
      <c r="Z1308" s="336"/>
      <c r="AA1308" s="336"/>
      <c r="AB1308" s="337"/>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4">
        <v>19</v>
      </c>
      <c r="B1309" s="1064">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35"/>
      <c r="Z1309" s="336"/>
      <c r="AA1309" s="336"/>
      <c r="AB1309" s="337"/>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4">
        <v>20</v>
      </c>
      <c r="B1310" s="1064">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35"/>
      <c r="Z1310" s="336"/>
      <c r="AA1310" s="336"/>
      <c r="AB1310" s="337"/>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4">
        <v>21</v>
      </c>
      <c r="B1311" s="1064">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35"/>
      <c r="Z1311" s="336"/>
      <c r="AA1311" s="336"/>
      <c r="AB1311" s="337"/>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4">
        <v>22</v>
      </c>
      <c r="B1312" s="1064">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35"/>
      <c r="Z1312" s="336"/>
      <c r="AA1312" s="336"/>
      <c r="AB1312" s="337"/>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4">
        <v>23</v>
      </c>
      <c r="B1313" s="1064">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35"/>
      <c r="Z1313" s="336"/>
      <c r="AA1313" s="336"/>
      <c r="AB1313" s="337"/>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4">
        <v>24</v>
      </c>
      <c r="B1314" s="1064">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35"/>
      <c r="Z1314" s="336"/>
      <c r="AA1314" s="336"/>
      <c r="AB1314" s="337"/>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4">
        <v>25</v>
      </c>
      <c r="B1315" s="1064">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35"/>
      <c r="Z1315" s="336"/>
      <c r="AA1315" s="336"/>
      <c r="AB1315" s="337"/>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4">
        <v>26</v>
      </c>
      <c r="B1316" s="1064">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35"/>
      <c r="Z1316" s="336"/>
      <c r="AA1316" s="336"/>
      <c r="AB1316" s="337"/>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4">
        <v>27</v>
      </c>
      <c r="B1317" s="1064">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35"/>
      <c r="Z1317" s="336"/>
      <c r="AA1317" s="336"/>
      <c r="AB1317" s="337"/>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4">
        <v>28</v>
      </c>
      <c r="B1318" s="1064">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35"/>
      <c r="Z1318" s="336"/>
      <c r="AA1318" s="336"/>
      <c r="AB1318" s="337"/>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4">
        <v>29</v>
      </c>
      <c r="B1319" s="1064">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35"/>
      <c r="Z1319" s="336"/>
      <c r="AA1319" s="336"/>
      <c r="AB1319" s="337"/>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4">
        <v>30</v>
      </c>
      <c r="B1320" s="1064">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35"/>
      <c r="Z1320" s="336"/>
      <c r="AA1320" s="336"/>
      <c r="AB1320" s="337"/>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2020-09-25T08:22:01Z</cp:lastPrinted>
  <dcterms:created xsi:type="dcterms:W3CDTF">2012-03-13T00:50:25Z</dcterms:created>
  <dcterms:modified xsi:type="dcterms:W3CDTF">2020-10-05T02:18:42Z</dcterms:modified>
</cp:coreProperties>
</file>