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令和２年度\"/>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<sst xmlns="http://schemas.openxmlformats.org/spreadsheetml/2006/main" count="2943" uniqueCount="674">
  <si>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</si>
  <si>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</si>
  <si>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</si>
  <si>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</si>
  <si>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</si>
  <si>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</si>
  <si>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</si>
  <si>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</si>
  <si>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</si>
  <si>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</si>
  <si>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</si>
  <si>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</si>
  <si>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</si>
  <si>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</si>
  <si>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</si>
  <si>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</si>
  <si>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</si>
  <si>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</si>
  <si>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</si>
  <si>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</si>
  <si>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</si>
  <si>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</si>
  <si>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</si>
  <si>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</si>
  <si>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</si>
  <si>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</si>
  <si>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</si>
  <si>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</si>
  <si>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</si>
  <si>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</si>
  <si>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</si>
  <si>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</si>
  <si>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</si>
  <si>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</si>
  <si>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</si>
  <si>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</si>
  <si>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</si>
  <si>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</si>
  <si>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</si>
  <si>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</si>
  <si>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</si>
  <si>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</si>
  <si>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</si>
  <si>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</si>
  <si>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</si>
  <si>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</si>
  <si>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</si>
  <si>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</si>
  <si>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</si>
  <si>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</si>
  <si>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</si>
  <si>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</si>
  <si>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</si>
  <si>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</si>
  <si>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</si>
  <si>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</si>
  <si>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</si>
  <si>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</si>
  <si>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</si>
  <si>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</si>
  <si>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</si>
  <si>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</si>
  <si>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</si>
  <si>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</si>
  <si>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</si>
  <si>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</si>
  <si>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</si>
  <si>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</si>
  <si>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</si>
  <si>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</si>
  <si>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</si>
  <si>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</si>
  <si>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</si>
  <si>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</si>
  <si>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</si>
  <si>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</si>
  <si>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</si>
  <si>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</si>
  <si>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</si>
  <si>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</si>
  <si>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</si>
  <si>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</si>
  <si>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</si>
  <si>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</si>
  <si>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</si>
  <si>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</si>
  <si>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</si>
  <si>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</si>
  <si>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</si>
  <si>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</si>
  <si>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</si>
  <si>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</si>
  <si>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</si>
  <si>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</si>
  <si>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</si>
  <si>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</si>
  <si>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</si>
  <si>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</si>
  <si>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</si>
  <si>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</si>
  <si>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</si>
  <si>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</si>
  <si>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</si>
  <si>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</si>
  <si>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</si>
  <si>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</si>
  <si>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</si>
  <si>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</si>
  <si>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</si>
  <si>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</si>
  <si>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</si>
  <si>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</si>
  <si>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</si>
  <si>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</si>
  <si>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</si>
  <si>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</si>
  <si>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</si>
  <si>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</si>
  <si>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</si>
  <si>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</si>
  <si>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</si>
  <si>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</si>
  <si>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</si>
  <si>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</si>
  <si>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</si>
  <si>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</si>
  <si>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</si>
  <si>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</si>
  <si>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</si>
  <si>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</si>
  <si>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</si>
  <si>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</si>
  <si>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</si>
  <si>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</si>
  <si>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</si>
  <si>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</si>
  <si>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</si>
  <si>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</si>
  <si>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</si>
  <si>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</si>
  <si>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</si>
  <si>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</si>
  <si>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</si>
  <si>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</si>
  <si>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</si>
  <si>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</si>
  <si>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</si>
  <si>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</si>
  <si>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</si>
  <si>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</si>
  <si>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</si>
  <si>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</si>
  <si>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</si>
  <si>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</si>
  <si>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</si>
  <si>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</si>
  <si>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</si>
  <si>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</si>
  <si>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</si>
  <si>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</si>
  <si>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</si>
  <si>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</si>
  <si>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</si>
  <si>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</si>
  <si>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</si>
  <si>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</si>
  <si>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</si>
  <si>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</si>
  <si>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</si>
  <si>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</si>
  <si>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</si>
  <si>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</si>
  <si>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</si>
  <si>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</si>
  <si>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</si>
  <si>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</si>
  <si>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</si>
  <si>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</si>
  <si>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</si>
  <si>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</si>
  <si>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</si>
  <si>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</si>
  <si>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</si>
  <si>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</si>
  <si>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</si>
  <si>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</si>
  <si>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</si>
  <si>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</si>
  <si>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</si>
  <si>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</si>
  <si>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</si>
  <si>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</si>
  <si>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</si>
  <si>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</si>
  <si>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</si>
  <si>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</si>
  <si>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</si>
  <si>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</si>
  <si>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</si>
  <si>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</si>
  <si>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</si>
  <si>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</si>
  <si>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</si>
  <si>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</si>
  <si>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</si>
  <si>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</si>
  <si>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</si>
  <si>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</si>
  <si>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</si>
  <si>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</si>
  <si>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</si>
  <si>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</si>
  <si>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</si>
  <si>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</si>
  <si>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</si>
  <si>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</si>
  <si>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</si>
  <si>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</si>
  <si>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</si>
  <si>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</si>
  <si>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</si>
  <si>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</si>
  <si>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</si>
  <si>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</si>
  <si>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</si>
  <si>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</si>
  <si>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</si>
  <si>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</si>
  <si>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</si>
  <si>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</si>
  <si>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</si>
  <si>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</si>
  <si>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</si>
  <si>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</si>
  <si>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</si>
  <si>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</si>
  <si>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</si>
  <si>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</si>
  <si>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</si>
  <si>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</si>
  <si>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</si>
  <si>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</si>
  <si>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</si>
  <si>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</si>
  <si>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</si>
  <si>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</si>
  <si>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</si>
  <si>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</si>
  <si>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</si>
  <si>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</si>
  <si>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</si>
  <si>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</si>
  <si>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</si>
  <si>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</si>
  <si>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</si>
  <si>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</si>
  <si>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</si>
  <si>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</si>
  <si>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</si>
  <si>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</si>
  <si>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</si>
  <si>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</si>
  <si>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</si>
  <si>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</si>
  <si>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</si>
  <si>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</si>
  <si>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</si>
  <si>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</si>
  <si>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</si>
  <si>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</si>
  <si>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</si>
  <si>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</si>
  <si>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</si>
  <si>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</si>
  <si>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</si>
  <si>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</si>
  <si>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</si>
  <si>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</si>
  <si>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</si>
  <si>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</si>
  <si>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</si>
  <si>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</si>
  <si>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</si>
  <si>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</si>
  <si>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</si>
  <si>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</si>
  <si>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</si>
  <si>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</si>
  <si>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</si>
  <si>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</si>
  <si>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</si>
  <si>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</si>
  <si>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</si>
  <si>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</si>
  <si>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</si>
  <si>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</si>
  <si>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</si>
  <si>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</si>
  <si>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</si>
  <si>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</si>
  <si>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</si>
  <si>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</si>
  <si>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</si>
  <si>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</si>
  <si>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</si>
  <si>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</si>
  <si>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</si>
  <si>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</si>
  <si>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</si>
  <si>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</si>
  <si>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</si>
  <si>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</si>
  <si>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</si>
  <si>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</si>
  <si>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</si>
  <si>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</si>
  <si>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</si>
  <si>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</si>
  <si>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</si>
  <si>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</si>
  <si>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</si>
  <si>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</si>
  <si>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</si>
  <si>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</si>
  <si>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</si>
  <si>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</si>
  <si>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</si>
  <si>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</si>
  <si>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</si>
  <si>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</si>
  <si>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</si>
  <si>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</si>
  <si>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</si>
  <si>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</si>
  <si>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</si>
  <si>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</si>
  <si>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</si>
  <si>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</si>
  <si>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</si>
  <si>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</si>
  <si>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</si>
  <si>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</si>
  <si>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</si>
  <si>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</si>
  <si>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</si>
  <si>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</si>
  <si>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</si>
  <si>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</si>
  <si>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</si>
  <si>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</si>
  <si>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</si>
  <si>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</si>
  <si>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</si>
  <si>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</si>
  <si>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</si>
  <si>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</si>
  <si>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</si>
  <si>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</si>
  <si>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</si>
  <si>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</si>
  <si>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</si>
  <si>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</si>
  <si>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</si>
  <si>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</si>
  <si>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</si>
  <si>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</si>
  <si>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</si>
  <si>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</si>
  <si>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</si>
  <si>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</si>
  <si>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</si>
  <si>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</si>
  <si>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</si>
  <si>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</si>
  <si>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</si>
  <si>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</si>
  <si>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</si>
  <si>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</si>
  <si>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</si>
  <si>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</si>
  <si>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</si>
  <si>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</si>
  <si>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</si>
  <si>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</si>
  <si>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</si>
  <si>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</si>
  <si>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</si>
  <si>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</si>
  <si>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</si>
  <si>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</si>
  <si>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</si>
  <si>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</si>
  <si>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</si>
  <si>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</si>
  <si>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</si>
  <si>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</si>
  <si>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</si>
  <si>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</si>
  <si>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</si>
  <si>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</si>
  <si>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</si>
  <si>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</si>
  <si>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</si>
  <si>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</si>
  <si>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</si>
  <si>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</si>
  <si>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</si>
  <si>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</si>
  <si>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</si>
  <si>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</si>
  <si>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</si>
  <si>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</si>
  <si>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</si>
  <si>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</si>
  <si>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</si>
  <si>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</si>
  <si>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</si>
  <si>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</si>
  <si>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</si>
  <si>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</si>
  <si>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</si>
  <si>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</si>
  <si>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</si>
  <si>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</si>
  <si>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</si>
  <si>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</si>
  <si>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</si>
  <si>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</si>
  <si>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</si>
  <si>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</si>
  <si>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</si>
  <si>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</si>
  <si>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</si>
  <si>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</si>
  <si>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</si>
  <si>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</si>
  <si>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</si>
  <si>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</si>
  <si>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</si>
  <si>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</si>
  <si>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</si>
  <si>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</si>
  <si>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</si>
  <si>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</si>
  <si>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</si>
  <si>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</si>
  <si>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</si>
  <si>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</si>
  <si>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</si>
  <si>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</si>
  <si>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</si>
  <si>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</si>
  <si>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</si>
  <si>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</si>
  <si>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</si>
  <si>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</si>
  <si>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</si>
  <si>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</si>
  <si>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</si>
  <si>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</si>
  <si>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</si>
  <si>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</si>
  <si>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</si>
  <si>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</si>
  <si>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</si>
  <si>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</si>
  <si>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</si>
  <si>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</si>
  <si>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</si>
  <si>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</si>
  <si>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</si>
  <si>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</si>
  <si>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</si>
  <si>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</si>
  <si>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</si>
  <si>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</si>
  <si>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</si>
  <si>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</si>
  <si>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</si>
  <si>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</si>
  <si>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</si>
  <si>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</si>
  <si>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</si>
  <si>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</si>
  <si>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</si>
  <si>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</si>
  <si>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</si>
  <si>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</si>
  <si>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</si>
  <si>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</si>
  <si>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</si>
  <si>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</si>
  <si>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</si>
  <si>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</si>
  <si>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</si>
  <si>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</si>
  <si>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</si>
  <si>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</si>
  <si>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</si>
  <si>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</si>
  <si>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</si>
  <si>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</si>
  <si>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</si>
  <si>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</si>
  <si>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</si>
  <si>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</si>
  <si>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</si>
  <si>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</si>
  <si>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</si>
  <si>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</si>
  <si>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</si>
  <si>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</si>
  <si>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</si>
  <si>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</si>
  <si>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</si>
  <si>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</si>
  <si>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</si>
  <si>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</si>
  <si>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</si>
  <si>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</si>
  <si>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</si>
  <si>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</si>
  <si>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</si>
  <si>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</si>
  <si>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</si>
  <si>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</si>
  <si>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</si>
  <si>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</si>
  <si>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</si>
  <si>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</si>
  <si>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</si>
  <si>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</si>
  <si>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</si>
  <si>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</si>
  <si>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</si>
  <si>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</si>
  <si>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</si>
  <si>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</si>
  <si>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</si>
  <si>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</si>
  <si>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</si>
  <si>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</si>
  <si>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</si>
  <si>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</si>
  <si>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</si>
  <si>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</si>
  <si>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</si>
  <si>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</si>
  <si>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</si>
  <si>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</si>
  <si>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</si>
  <si>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</si>
  <si>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</si>
  <si>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</si>
  <si>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</si>
  <si>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</si>
  <si>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</si>
  <si>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</si>
  <si>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</si>
  <si>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</si>
  <si>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</si>
  <si>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</si>
  <si>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</si>
  <si>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平成８年度</t>
    <rPh sb="0" eb="2">
      <t>ヘイセイ</t>
    </rPh>
    <rPh sb="3" eb="4">
      <t>ネン</t>
    </rPh>
    <rPh sb="4" eb="5">
      <t>ド</t>
    </rPh>
    <phoneticPr fontId="5"/>
  </si>
  <si>
    <t>研究情報基盤整備費
（情報を基盤とする化学物質安全性国際協力事業）</t>
    <phoneticPr fontId="5"/>
  </si>
  <si>
    <t>国立医薬品食品衛生研究所</t>
    <phoneticPr fontId="5"/>
  </si>
  <si>
    <t>総務部　会計課</t>
    <phoneticPr fontId="5"/>
  </si>
  <si>
    <t>厚生労働省</t>
  </si>
  <si>
    <t>秋山　裕介</t>
    <rPh sb="0" eb="2">
      <t>アキヤマ</t>
    </rPh>
    <rPh sb="3" eb="5">
      <t>ユウスケ</t>
    </rPh>
    <phoneticPr fontId="5"/>
  </si>
  <si>
    <t>○</t>
  </si>
  <si>
    <t>-</t>
    <phoneticPr fontId="5"/>
  </si>
  <si>
    <t>　化学物質の安全管理に資するために、WHO(世界保健機関)の事業の1つである国際化学物質安全性計画(IPCS)事業に日本の担当機関として、国際化学物質安全性カード（ICSC)をはじめとするIPCS文書作成により国際協力を推進するとともに、欧米の有益な化学物質安全性評価情報を日本語に翻訳し、ホームページを通して広く国民に提供することを目的とする。</t>
    <phoneticPr fontId="5"/>
  </si>
  <si>
    <t>　行政担当者、企業担当者、研究者及び一般市民に対し、化学物質の安全性に関する質の高い情報を提供する。① IPCSの化学物質安全性評価に関する英語文書原案の作成及びそのための情報の収集・調査及び解析・評価を行う。② IPCS文書の日本語版作成とホームページ(HP)での提供を行う。③ 欧米の主要機関作成の化学物質評価文書の日本語版作成とHPでの提供を行う。④OECD(経済協力開発機構)テストガイドラインの日本語版作成とＨＰでの提供を行う。</t>
    <phoneticPr fontId="5"/>
  </si>
  <si>
    <t>-</t>
    <phoneticPr fontId="5"/>
  </si>
  <si>
    <t>-</t>
    <phoneticPr fontId="5"/>
  </si>
  <si>
    <t>試験研究費</t>
    <rPh sb="0" eb="2">
      <t>シケン</t>
    </rPh>
    <rPh sb="2" eb="5">
      <t>ケンキュウヒ</t>
    </rPh>
    <phoneticPr fontId="5"/>
  </si>
  <si>
    <t>諸謝金</t>
    <rPh sb="0" eb="3">
      <t>ショシャキン</t>
    </rPh>
    <phoneticPr fontId="5"/>
  </si>
  <si>
    <t>委員等旅費</t>
    <rPh sb="0" eb="2">
      <t>イイン</t>
    </rPh>
    <rPh sb="2" eb="3">
      <t>トウ</t>
    </rPh>
    <rPh sb="3" eb="5">
      <t>リョヒ</t>
    </rPh>
    <phoneticPr fontId="5"/>
  </si>
  <si>
    <t>令和2年度においては、ホームページの化学物質関連サイト（ICSC等）への年間アクセス数20万件を獲得する。</t>
    <rPh sb="0" eb="2">
      <t>レイワ</t>
    </rPh>
    <phoneticPr fontId="5"/>
  </si>
  <si>
    <t>ホームページの化学物質関連サイト（ICSC等）への年間アクセス数</t>
    <phoneticPr fontId="5"/>
  </si>
  <si>
    <t>万件</t>
    <phoneticPr fontId="5"/>
  </si>
  <si>
    <t>-</t>
    <phoneticPr fontId="5"/>
  </si>
  <si>
    <t>国立医薬品食品衛生研究所webアクセス統計</t>
    <phoneticPr fontId="5"/>
  </si>
  <si>
    <t>作成あるいは翻訳した化学物質安全性評価関連の頁数</t>
    <phoneticPr fontId="5"/>
  </si>
  <si>
    <t>頁</t>
    <phoneticPr fontId="5"/>
  </si>
  <si>
    <t>X:執行額（千円）／Y：頁数　　　　　　　　　　　　　　</t>
    <phoneticPr fontId="5"/>
  </si>
  <si>
    <t>千円</t>
    <rPh sb="0" eb="2">
      <t>センエン</t>
    </rPh>
    <phoneticPr fontId="5"/>
  </si>
  <si>
    <t>　 　X/Y</t>
    <phoneticPr fontId="5"/>
  </si>
  <si>
    <t>3,603/698</t>
    <phoneticPr fontId="5"/>
  </si>
  <si>
    <t>3,519/704</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</si>
  <si>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</si>
  <si>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</si>
  <si>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</si>
  <si>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</si>
  <si>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行政担当者、企業担当者、研究者及び一般市民に対し、化学物質の安全性に関する質の高い情報を提供する。具体的には以下の①～④を行う。
① IPCS（※）の化学物質安全性評価に関する英語文書原案の作成及びそのための情報の収集・調査及び解析・評価を行う。
② IPCS文書の日本語版作成とホームページ(HP)での提供を行う。
③ 欧米の主要機関作成の化学物質評価文書の日本語版作成とHPでの提供を行う。
④OECDテストガイドラインの日本語版作成とＨＰでの提供を行う。
※　ＷＨOの事業の１つである国際化学物質安全性計画事業のこと。
上記のように、ＩＰＣＳ事業の日本における担当機関として、国際化学物質安全性カード（ＩＣＳＣ）文書の作成による国際協力の推進を進めるとともに、欧米の有益な化学物質安全性評価情報の日本語翻訳とホームページを通じて広く国民への提供することで、化学物質の安全管理に資するもの。</t>
    <phoneticPr fontId="5"/>
  </si>
  <si>
    <t>-</t>
    <phoneticPr fontId="5"/>
  </si>
  <si>
    <t>専門家による信頼性の高い文書として、企業関係者をはじめ広く国民に利用されており、国費を投入する必要がある。</t>
    <phoneticPr fontId="5"/>
  </si>
  <si>
    <t>WHOの事業の1つである国際化学物質安全性計画(IPCS)事業に、日本の担当機関として協力する事業であることから、国において実施することが適当である。</t>
    <phoneticPr fontId="5"/>
  </si>
  <si>
    <t>-</t>
    <phoneticPr fontId="5"/>
  </si>
  <si>
    <t>真に必要な経費のみ支出している。</t>
    <phoneticPr fontId="5"/>
  </si>
  <si>
    <t>調達の際に競争性を保つことで、より効率的な予算の執行に努めている。</t>
    <phoneticPr fontId="5"/>
  </si>
  <si>
    <t>‐</t>
  </si>
  <si>
    <t>事業目的達成のために効率的な方法で実施しており、また毎年度成果も着実にあげていることから、他の手段と比較して、実効性は高いと考えられる。</t>
    <phoneticPr fontId="5"/>
  </si>
  <si>
    <t>国連勧告の化学物質の分類と表示に関する調和システム（GHS)や欧州の化学物質規制システム（REACH)に対応するため、評価文書及びその日本語版は、多くの企業等に利用されている。</t>
    <phoneticPr fontId="5"/>
  </si>
  <si>
    <t>研究情報基盤整備費（研究情報整備費）</t>
    <phoneticPr fontId="5"/>
  </si>
  <si>
    <t>587</t>
    <phoneticPr fontId="5"/>
  </si>
  <si>
    <t>857</t>
    <phoneticPr fontId="5"/>
  </si>
  <si>
    <t>857</t>
    <phoneticPr fontId="5"/>
  </si>
  <si>
    <t>837</t>
    <phoneticPr fontId="5"/>
  </si>
  <si>
    <t>534</t>
    <phoneticPr fontId="5"/>
  </si>
  <si>
    <t>868</t>
    <phoneticPr fontId="5"/>
  </si>
  <si>
    <t>473</t>
    <phoneticPr fontId="5"/>
  </si>
  <si>
    <t>840</t>
    <phoneticPr fontId="5"/>
  </si>
  <si>
    <t>840</t>
    <phoneticPr fontId="5"/>
  </si>
  <si>
    <t>-</t>
    <phoneticPr fontId="5"/>
  </si>
  <si>
    <t>適切に予算を執行し、事業の目的を達成できているため、引き続き経費の適切な執行及び目的の達成に努めるとともに、一般競争入札及び公募を実施する際は今後も公告期間を十分確保する等、応札者及び応募者が複数となるよう競争性を確保していきたい。</t>
    <phoneticPr fontId="5"/>
  </si>
  <si>
    <t>　本事業は、WHOの国際化学物質安全性計画(IPCS)事業における化学物質安全性評価原案の作成、及びOECDやIPCS等の海外機関文書の日本語版作成を主としており、ホームページでの提供は、基幹システムとは異なる独自のサーバーにより行っている。一方、研究情報基盤整備費（研究情報整備費）では、研究所の業務遂行に必要な最新の研究情報を入手または発信するための研究情報基盤（基幹システム）の整備を行っており、その情報提供範囲は、主として国立衛研において生成された試験研究データや編纂・整理・収集した科学的知識等のうち、国際的な情報に関するものを対象としている。従って、内容及び経費執行に重複はない。</t>
    <phoneticPr fontId="5"/>
  </si>
  <si>
    <t>国際的な化学物質の安全性に関する適正な情報の提供は、化学物質安全管理施策の有効な手段であり、優先度が高い。</t>
    <rPh sb="0" eb="3">
      <t>コクサイテキ</t>
    </rPh>
    <phoneticPr fontId="5"/>
  </si>
  <si>
    <t>【随意契約（少額）等】</t>
    <phoneticPr fontId="5"/>
  </si>
  <si>
    <t>【その他】</t>
    <rPh sb="3" eb="4">
      <t>タ</t>
    </rPh>
    <phoneticPr fontId="5"/>
  </si>
  <si>
    <t>-</t>
    <phoneticPr fontId="5"/>
  </si>
  <si>
    <t>-</t>
    <phoneticPr fontId="5"/>
  </si>
  <si>
    <t>-</t>
    <phoneticPr fontId="5"/>
  </si>
  <si>
    <t>-</t>
    <phoneticPr fontId="5"/>
  </si>
  <si>
    <t>-</t>
    <phoneticPr fontId="5"/>
  </si>
  <si>
    <t>-</t>
    <phoneticPr fontId="5"/>
  </si>
  <si>
    <t>-</t>
    <phoneticPr fontId="5"/>
  </si>
  <si>
    <t>宮崎化学薬品（株）</t>
    <rPh sb="0" eb="2">
      <t>ミヤザキ</t>
    </rPh>
    <rPh sb="2" eb="4">
      <t>カガク</t>
    </rPh>
    <rPh sb="4" eb="6">
      <t>ヤクヒン</t>
    </rPh>
    <rPh sb="7" eb="8">
      <t>カブ</t>
    </rPh>
    <phoneticPr fontId="5"/>
  </si>
  <si>
    <t>（株）東機システムサービス</t>
    <rPh sb="1" eb="2">
      <t>カブ</t>
    </rPh>
    <rPh sb="3" eb="5">
      <t>トウキ</t>
    </rPh>
    <phoneticPr fontId="5"/>
  </si>
  <si>
    <t>Elsevler　B.V.</t>
    <phoneticPr fontId="5"/>
  </si>
  <si>
    <t>一般社団法人化学情報協会</t>
    <rPh sb="0" eb="2">
      <t>イッパン</t>
    </rPh>
    <rPh sb="2" eb="4">
      <t>シャダン</t>
    </rPh>
    <rPh sb="4" eb="6">
      <t>ホウジン</t>
    </rPh>
    <rPh sb="6" eb="8">
      <t>カガク</t>
    </rPh>
    <rPh sb="8" eb="10">
      <t>ジョウホウ</t>
    </rPh>
    <rPh sb="10" eb="12">
      <t>キョウカイ</t>
    </rPh>
    <phoneticPr fontId="5"/>
  </si>
  <si>
    <t>富士ゼロックス神奈川（株）</t>
    <rPh sb="0" eb="2">
      <t>フジ</t>
    </rPh>
    <rPh sb="7" eb="10">
      <t>カナガワ</t>
    </rPh>
    <rPh sb="11" eb="12">
      <t>カブ</t>
    </rPh>
    <phoneticPr fontId="5"/>
  </si>
  <si>
    <t>日本ダスト（株）</t>
    <rPh sb="0" eb="2">
      <t>ニホン</t>
    </rPh>
    <rPh sb="6" eb="7">
      <t>カブ</t>
    </rPh>
    <phoneticPr fontId="5"/>
  </si>
  <si>
    <t>（株）伊藤サプライ</t>
    <rPh sb="1" eb="2">
      <t>カブ</t>
    </rPh>
    <rPh sb="3" eb="5">
      <t>イトウ</t>
    </rPh>
    <phoneticPr fontId="5"/>
  </si>
  <si>
    <t>研究用消耗品購入費</t>
    <rPh sb="0" eb="3">
      <t>ケンキュウヨウ</t>
    </rPh>
    <rPh sb="3" eb="5">
      <t>ショウモウ</t>
    </rPh>
    <rPh sb="5" eb="6">
      <t>ヒン</t>
    </rPh>
    <rPh sb="6" eb="9">
      <t>コウニュウヒ</t>
    </rPh>
    <phoneticPr fontId="5"/>
  </si>
  <si>
    <t>研究用備品購入費</t>
    <rPh sb="0" eb="3">
      <t>ケンキュウヨウ</t>
    </rPh>
    <rPh sb="3" eb="5">
      <t>ビヒン</t>
    </rPh>
    <rPh sb="5" eb="8">
      <t>コウニュウヒ</t>
    </rPh>
    <phoneticPr fontId="5"/>
  </si>
  <si>
    <t>廃棄物処理費</t>
    <rPh sb="0" eb="3">
      <t>ハイキブツ</t>
    </rPh>
    <rPh sb="3" eb="5">
      <t>ショリ</t>
    </rPh>
    <rPh sb="5" eb="6">
      <t>ヒ</t>
    </rPh>
    <phoneticPr fontId="5"/>
  </si>
  <si>
    <t>（株）アクト</t>
    <rPh sb="1" eb="2">
      <t>カブ</t>
    </rPh>
    <phoneticPr fontId="5"/>
  </si>
  <si>
    <t>東京都ビジネスサービス（株）</t>
    <rPh sb="0" eb="3">
      <t>トウキョウト</t>
    </rPh>
    <rPh sb="12" eb="13">
      <t>カブ</t>
    </rPh>
    <phoneticPr fontId="5"/>
  </si>
  <si>
    <t>研究用機器改修費用</t>
    <rPh sb="0" eb="3">
      <t>ケンキュウヨウ</t>
    </rPh>
    <rPh sb="3" eb="5">
      <t>キキ</t>
    </rPh>
    <rPh sb="5" eb="7">
      <t>カイシュウ</t>
    </rPh>
    <rPh sb="7" eb="9">
      <t>ヒヨウ</t>
    </rPh>
    <phoneticPr fontId="5"/>
  </si>
  <si>
    <t>研究用機器管理費用</t>
    <rPh sb="0" eb="3">
      <t>ケンキュウヨウ</t>
    </rPh>
    <rPh sb="3" eb="5">
      <t>キキ</t>
    </rPh>
    <rPh sb="5" eb="7">
      <t>カンリ</t>
    </rPh>
    <rPh sb="7" eb="9">
      <t>ヒヨウ</t>
    </rPh>
    <phoneticPr fontId="5"/>
  </si>
  <si>
    <t>個人A</t>
    <rPh sb="0" eb="2">
      <t>コジン</t>
    </rPh>
    <phoneticPr fontId="5"/>
  </si>
  <si>
    <t>個人B</t>
    <rPh sb="0" eb="2">
      <t>コジン</t>
    </rPh>
    <phoneticPr fontId="5"/>
  </si>
  <si>
    <t>-</t>
    <phoneticPr fontId="5"/>
  </si>
  <si>
    <t>-</t>
    <phoneticPr fontId="5"/>
  </si>
  <si>
    <t>文献調査等謝金</t>
    <rPh sb="0" eb="2">
      <t>ブンケン</t>
    </rPh>
    <rPh sb="2" eb="4">
      <t>チョウサ</t>
    </rPh>
    <rPh sb="4" eb="5">
      <t>トウ</t>
    </rPh>
    <rPh sb="5" eb="7">
      <t>シャキン</t>
    </rPh>
    <phoneticPr fontId="5"/>
  </si>
  <si>
    <t>-</t>
    <phoneticPr fontId="5"/>
  </si>
  <si>
    <t>-</t>
    <phoneticPr fontId="5"/>
  </si>
  <si>
    <t>3,235/423</t>
    <phoneticPr fontId="5"/>
  </si>
  <si>
    <t>3,389/350</t>
    <phoneticPr fontId="5"/>
  </si>
  <si>
    <t>-</t>
    <phoneticPr fontId="5"/>
  </si>
  <si>
    <t>-</t>
    <phoneticPr fontId="5"/>
  </si>
  <si>
    <t>-</t>
    <phoneticPr fontId="5"/>
  </si>
  <si>
    <t>-</t>
    <phoneticPr fontId="5"/>
  </si>
  <si>
    <t>-</t>
    <phoneticPr fontId="5"/>
  </si>
  <si>
    <t>妥当なコストになっている。</t>
    <rPh sb="0" eb="2">
      <t>ダトウ</t>
    </rPh>
    <phoneticPr fontId="5"/>
  </si>
  <si>
    <t>目標に見合ったものとなっている。</t>
    <rPh sb="0" eb="2">
      <t>モクヒョウ</t>
    </rPh>
    <rPh sb="3" eb="5">
      <t>ミア</t>
    </rPh>
    <phoneticPr fontId="5"/>
  </si>
  <si>
    <t>見込みに見合ったものになっている。</t>
    <rPh sb="0" eb="2">
      <t>ミコ</t>
    </rPh>
    <rPh sb="4" eb="6">
      <t>ミア</t>
    </rPh>
    <phoneticPr fontId="5"/>
  </si>
  <si>
    <t>WEBコンテンツ利用料</t>
    <rPh sb="8" eb="11">
      <t>リヨウリョウ</t>
    </rPh>
    <phoneticPr fontId="5"/>
  </si>
  <si>
    <t>随意契約を実施する際には、複数者から見積を徴収し、最廉価格の者と契約を締結した。競争性のない随意契約となったものは、研究を実施する上で特定のwebコンテンツを利用する必要があったものである。</t>
    <phoneticPr fontId="5"/>
  </si>
  <si>
    <t>無</t>
  </si>
  <si>
    <t>有</t>
  </si>
  <si>
    <t>-</t>
    <phoneticPr fontId="5"/>
  </si>
  <si>
    <t>-</t>
    <phoneticPr fontId="5"/>
  </si>
  <si>
    <t>-</t>
    <phoneticPr fontId="5"/>
  </si>
  <si>
    <t>-</t>
    <phoneticPr fontId="5"/>
  </si>
  <si>
    <t>△</t>
  </si>
  <si>
    <t>・令和元年度におけるＨＰへのアクセス数は、48.1万件であり、関係者や国民から信頼性の高い重要な情報源として需要が大きいため、引き続き現在の水準を維持していく必要がある。
・執行管理表により支出先及び使途等について管理を行い、経費の適切な執行に努めている。</t>
    <rPh sb="1" eb="3">
      <t>レイワ</t>
    </rPh>
    <rPh sb="3" eb="6">
      <t>ガンネンド</t>
    </rPh>
    <phoneticPr fontId="5"/>
  </si>
  <si>
    <t>【随意契約（公募）等】</t>
    <rPh sb="6" eb="8">
      <t>コウボ</t>
    </rPh>
    <phoneticPr fontId="5"/>
  </si>
  <si>
    <t>-</t>
    <phoneticPr fontId="5"/>
  </si>
  <si>
    <t>点検対象外</t>
    <rPh sb="0" eb="5">
      <t>テンケンタイショウガイ</t>
    </rPh>
    <phoneticPr fontId="5"/>
  </si>
  <si>
    <t>－</t>
    <phoneticPr fontId="5"/>
  </si>
  <si>
    <t>化学物質の安全管理に資するために、国際協力の推進やそれらの情報を翻訳して広く国民に提供することを目的とする事業であり、引き続き、必要な予算額を確保し、適正な執行に努めること。</t>
    <rPh sb="29" eb="31">
      <t>ジョウホウ</t>
    </rPh>
    <rPh sb="32" eb="34">
      <t>ホンヤク</t>
    </rPh>
    <rPh sb="53" eb="55">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</si>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</sst>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76200</xdr:colOff>
      <xdr:row>741</xdr:row>
      <xdr:rowOff>203200</xdr:rowOff>
    </xdr:from>
    <xdr:to>
      <xdr:col>35</xdr:col>
      <xdr:colOff>76201</xdr:colOff>
      <xdr:row>743</xdr:row>
      <xdr:rowOff>220429</xdr:rowOff>
    </xdr:to>
    <xdr:sp macro="" textlink="">
      <xdr:nvSpPr>
        <xdr:cNvPr id="2" name="正方形/長方形 1"/>
        <xdr:cNvSpPr/>
      </xdr:nvSpPr>
      <xdr:spPr>
        <a:xfrm>
          <a:off x="4546600" y="40500300"/>
          <a:ext cx="2641601" cy="7284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３．２百万円</a:t>
          </a:r>
        </a:p>
      </xdr:txBody>
    </xdr:sp>
    <xdr:clientData/>
  </xdr:twoCellAnchor>
  <xdr:twoCellAnchor>
    <xdr:from>
      <xdr:col>28</xdr:col>
      <xdr:colOff>127000</xdr:colOff>
      <xdr:row>743</xdr:row>
      <xdr:rowOff>215900</xdr:rowOff>
    </xdr:from>
    <xdr:to>
      <xdr:col>28</xdr:col>
      <xdr:colOff>135466</xdr:colOff>
      <xdr:row>749</xdr:row>
      <xdr:rowOff>266700</xdr:rowOff>
    </xdr:to>
    <xdr:cxnSp macro="">
      <xdr:nvCxnSpPr>
        <xdr:cNvPr id="3" name="直線コネクタ 2"/>
        <xdr:cNvCxnSpPr/>
      </xdr:nvCxnSpPr>
      <xdr:spPr>
        <a:xfrm flipH="1">
          <a:off x="5816600" y="41224200"/>
          <a:ext cx="8466" cy="21844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63500</xdr:colOff>
      <xdr:row>749</xdr:row>
      <xdr:rowOff>266700</xdr:rowOff>
    </xdr:from>
    <xdr:to>
      <xdr:col>40</xdr:col>
      <xdr:colOff>63499</xdr:colOff>
      <xdr:row>749</xdr:row>
      <xdr:rowOff>266700</xdr:rowOff>
    </xdr:to>
    <xdr:cxnSp macro="">
      <xdr:nvCxnSpPr>
        <xdr:cNvPr id="4" name="直線コネクタ 3"/>
        <xdr:cNvCxnSpPr/>
      </xdr:nvCxnSpPr>
      <xdr:spPr>
        <a:xfrm>
          <a:off x="3517900" y="43408600"/>
          <a:ext cx="467359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50800</xdr:colOff>
      <xdr:row>749</xdr:row>
      <xdr:rowOff>279400</xdr:rowOff>
    </xdr:from>
    <xdr:to>
      <xdr:col>17</xdr:col>
      <xdr:colOff>50802</xdr:colOff>
      <xdr:row>750</xdr:row>
      <xdr:rowOff>306917</xdr:rowOff>
    </xdr:to>
    <xdr:cxnSp macro="">
      <xdr:nvCxnSpPr>
        <xdr:cNvPr id="5" name="直線矢印コネクタ 4"/>
        <xdr:cNvCxnSpPr/>
      </xdr:nvCxnSpPr>
      <xdr:spPr>
        <a:xfrm>
          <a:off x="3505200" y="43421300"/>
          <a:ext cx="2" cy="38311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50800</xdr:colOff>
      <xdr:row>749</xdr:row>
      <xdr:rowOff>279400</xdr:rowOff>
    </xdr:from>
    <xdr:to>
      <xdr:col>40</xdr:col>
      <xdr:colOff>50802</xdr:colOff>
      <xdr:row>750</xdr:row>
      <xdr:rowOff>294217</xdr:rowOff>
    </xdr:to>
    <xdr:cxnSp macro="">
      <xdr:nvCxnSpPr>
        <xdr:cNvPr id="6" name="直線矢印コネクタ 5"/>
        <xdr:cNvCxnSpPr/>
      </xdr:nvCxnSpPr>
      <xdr:spPr>
        <a:xfrm>
          <a:off x="8178800" y="43421300"/>
          <a:ext cx="2" cy="37041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139700</xdr:colOff>
      <xdr:row>746</xdr:row>
      <xdr:rowOff>165100</xdr:rowOff>
    </xdr:from>
    <xdr:to>
      <xdr:col>38</xdr:col>
      <xdr:colOff>88028</xdr:colOff>
      <xdr:row>746</xdr:row>
      <xdr:rowOff>168757</xdr:rowOff>
    </xdr:to>
    <xdr:cxnSp macro="">
      <xdr:nvCxnSpPr>
        <xdr:cNvPr id="7" name="直線矢印コネクタ 6"/>
        <xdr:cNvCxnSpPr/>
      </xdr:nvCxnSpPr>
      <xdr:spPr>
        <a:xfrm flipV="1">
          <a:off x="5829300" y="42125900"/>
          <a:ext cx="1980328" cy="365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114300</xdr:colOff>
      <xdr:row>745</xdr:row>
      <xdr:rowOff>114300</xdr:rowOff>
    </xdr:from>
    <xdr:to>
      <xdr:col>48</xdr:col>
      <xdr:colOff>40215</xdr:colOff>
      <xdr:row>747</xdr:row>
      <xdr:rowOff>135466</xdr:rowOff>
    </xdr:to>
    <xdr:sp macro="" textlink="">
      <xdr:nvSpPr>
        <xdr:cNvPr id="8" name="正方形/長方形 7"/>
        <xdr:cNvSpPr/>
      </xdr:nvSpPr>
      <xdr:spPr>
        <a:xfrm>
          <a:off x="7835900" y="41833800"/>
          <a:ext cx="1957915" cy="73236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事務費（７社）</a:t>
          </a:r>
          <a:endParaRPr kumimoji="1" lang="en-US" altLang="ja-JP" sz="1100"/>
        </a:p>
        <a:p>
          <a:pPr algn="ctr"/>
          <a:r>
            <a:rPr kumimoji="1" lang="ja-JP" altLang="en-US" sz="1100"/>
            <a:t>２百万円</a:t>
          </a:r>
        </a:p>
      </xdr:txBody>
    </xdr:sp>
    <xdr:clientData/>
  </xdr:twoCellAnchor>
  <xdr:twoCellAnchor>
    <xdr:from>
      <xdr:col>13</xdr:col>
      <xdr:colOff>12700</xdr:colOff>
      <xdr:row>750</xdr:row>
      <xdr:rowOff>317500</xdr:rowOff>
    </xdr:from>
    <xdr:to>
      <xdr:col>22</xdr:col>
      <xdr:colOff>35111</xdr:colOff>
      <xdr:row>752</xdr:row>
      <xdr:rowOff>252987</xdr:rowOff>
    </xdr:to>
    <xdr:sp macro="" textlink="">
      <xdr:nvSpPr>
        <xdr:cNvPr id="9" name="正方形/長方形 8"/>
        <xdr:cNvSpPr/>
      </xdr:nvSpPr>
      <xdr:spPr>
        <a:xfrm>
          <a:off x="2654300" y="43815000"/>
          <a:ext cx="1851211" cy="64668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事務費（</a:t>
          </a:r>
          <a:r>
            <a:rPr kumimoji="1" lang="en-US" altLang="ja-JP" sz="1100">
              <a:latin typeface="+mj-ea"/>
              <a:ea typeface="+mj-ea"/>
            </a:rPr>
            <a:t>3</a:t>
          </a:r>
          <a:r>
            <a:rPr kumimoji="1" lang="ja-JP" altLang="en-US" sz="1100">
              <a:latin typeface="+mj-ea"/>
              <a:ea typeface="+mj-ea"/>
            </a:rPr>
            <a:t>社</a:t>
          </a:r>
          <a:r>
            <a:rPr kumimoji="1" lang="ja-JP" altLang="en-US" sz="1100"/>
            <a:t>）</a:t>
          </a:r>
          <a:endParaRPr kumimoji="1" lang="en-US" altLang="ja-JP" sz="1100"/>
        </a:p>
        <a:p>
          <a:pPr algn="ctr"/>
          <a:r>
            <a:rPr kumimoji="1" lang="ja-JP" altLang="en-US" sz="1100"/>
            <a:t>０．９百万円</a:t>
          </a:r>
          <a:endParaRPr kumimoji="1" lang="en-US" altLang="ja-JP" sz="1100"/>
        </a:p>
      </xdr:txBody>
    </xdr:sp>
    <xdr:clientData/>
  </xdr:twoCellAnchor>
  <xdr:twoCellAnchor>
    <xdr:from>
      <xdr:col>35</xdr:col>
      <xdr:colOff>177800</xdr:colOff>
      <xdr:row>750</xdr:row>
      <xdr:rowOff>304800</xdr:rowOff>
    </xdr:from>
    <xdr:to>
      <xdr:col>45</xdr:col>
      <xdr:colOff>42628</xdr:colOff>
      <xdr:row>752</xdr:row>
      <xdr:rowOff>241300</xdr:rowOff>
    </xdr:to>
    <xdr:sp macro="" textlink="">
      <xdr:nvSpPr>
        <xdr:cNvPr id="10" name="正方形/長方形 9"/>
        <xdr:cNvSpPr/>
      </xdr:nvSpPr>
      <xdr:spPr>
        <a:xfrm>
          <a:off x="7289800" y="43802300"/>
          <a:ext cx="1896828" cy="6477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個人（２名）</a:t>
          </a:r>
        </a:p>
        <a:p>
          <a:pPr algn="ctr"/>
          <a:r>
            <a:rPr kumimoji="1" lang="ja-JP" altLang="en-US" sz="1100"/>
            <a:t>０．３百万円</a:t>
          </a:r>
        </a:p>
      </xdr:txBody>
    </xdr:sp>
    <xdr:clientData/>
  </xdr:twoCellAnchor>
  <xdr:twoCellAnchor>
    <xdr:from>
      <xdr:col>12</xdr:col>
      <xdr:colOff>127000</xdr:colOff>
      <xdr:row>752</xdr:row>
      <xdr:rowOff>330200</xdr:rowOff>
    </xdr:from>
    <xdr:to>
      <xdr:col>22</xdr:col>
      <xdr:colOff>177800</xdr:colOff>
      <xdr:row>755</xdr:row>
      <xdr:rowOff>1</xdr:rowOff>
    </xdr:to>
    <xdr:sp macro="" textlink="">
      <xdr:nvSpPr>
        <xdr:cNvPr id="11" name="大かっこ 10"/>
        <xdr:cNvSpPr/>
      </xdr:nvSpPr>
      <xdr:spPr>
        <a:xfrm>
          <a:off x="2565400" y="44538900"/>
          <a:ext cx="2082800" cy="7366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研究用機器改修費用、</a:t>
          </a:r>
          <a:endParaRPr kumimoji="1" lang="en-US" altLang="ja-JP" sz="1100"/>
        </a:p>
        <a:p>
          <a:pPr algn="ctr"/>
          <a:r>
            <a:rPr kumimoji="1" lang="ja-JP" altLang="en-US" sz="1100"/>
            <a:t>研究用機器管理費用等</a:t>
          </a:r>
          <a:endParaRPr kumimoji="1" lang="en-US" altLang="ja-JP" sz="1100"/>
        </a:p>
      </xdr:txBody>
    </xdr:sp>
    <xdr:clientData/>
  </xdr:twoCellAnchor>
  <xdr:twoCellAnchor>
    <xdr:from>
      <xdr:col>35</xdr:col>
      <xdr:colOff>76200</xdr:colOff>
      <xdr:row>752</xdr:row>
      <xdr:rowOff>292100</xdr:rowOff>
    </xdr:from>
    <xdr:to>
      <xdr:col>45</xdr:col>
      <xdr:colOff>127000</xdr:colOff>
      <xdr:row>754</xdr:row>
      <xdr:rowOff>317501</xdr:rowOff>
    </xdr:to>
    <xdr:sp macro="" textlink="">
      <xdr:nvSpPr>
        <xdr:cNvPr id="12" name="大かっこ 11"/>
        <xdr:cNvSpPr/>
      </xdr:nvSpPr>
      <xdr:spPr>
        <a:xfrm>
          <a:off x="7188200" y="44500800"/>
          <a:ext cx="2082800" cy="7366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文献調査等謝金</a:t>
          </a:r>
          <a:endParaRPr kumimoji="1" lang="en-US" altLang="ja-JP" sz="1100"/>
        </a:p>
      </xdr:txBody>
    </xdr:sp>
    <xdr:clientData/>
  </xdr:twoCellAnchor>
  <xdr:twoCellAnchor>
    <xdr:from>
      <xdr:col>38</xdr:col>
      <xdr:colOff>25400</xdr:colOff>
      <xdr:row>747</xdr:row>
      <xdr:rowOff>203200</xdr:rowOff>
    </xdr:from>
    <xdr:to>
      <xdr:col>48</xdr:col>
      <xdr:colOff>76200</xdr:colOff>
      <xdr:row>749</xdr:row>
      <xdr:rowOff>215899</xdr:rowOff>
    </xdr:to>
    <xdr:sp macro="" textlink="">
      <xdr:nvSpPr>
        <xdr:cNvPr id="13" name="大かっこ 12"/>
        <xdr:cNvSpPr/>
      </xdr:nvSpPr>
      <xdr:spPr>
        <a:xfrm>
          <a:off x="7747000" y="42633900"/>
          <a:ext cx="2082800" cy="7238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研究用消耗品購入費、</a:t>
          </a:r>
          <a:endParaRPr kumimoji="1" lang="en-US" altLang="ja-JP" sz="1100"/>
        </a:p>
        <a:p>
          <a:pPr algn="ctr"/>
          <a:r>
            <a:rPr kumimoji="1" lang="ja-JP" altLang="en-US" sz="1100"/>
            <a:t>研究用備品購入費等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8" zoomScale="75" zoomScaleNormal="75" zoomScaleSheetLayoutView="75" zoomScalePageLayoutView="85" workbookViewId="0">
      <selection activeCell="J873" sqref="J873:O8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2" t="s">
        <v>0</v>
      </c>
      <c r="AK2" s="962"/>
      <c r="AL2" s="962"/>
      <c r="AM2" s="962"/>
      <c r="AN2" s="962"/>
      <c r="AO2" s="963"/>
      <c r="AP2" s="963"/>
      <c r="AQ2" s="963"/>
      <c r="AR2" s="78" t="str">
        <f>IF(OR(AO2="　", AO2=""), "", "-")</f>
        <v/>
      </c>
      <c r="AS2" s="964">
        <v>869</v>
      </c>
      <c r="AT2" s="964"/>
      <c r="AU2" s="964"/>
      <c r="AV2" s="51" t="str">
        <f>IF(AW2="", "", "-")</f>
        <v/>
      </c>
      <c r="AW2" s="909"/>
      <c r="AX2" s="909"/>
    </row>
    <row r="3" spans="1:50" ht="21" customHeight="1" thickBot="1" x14ac:dyDescent="0.2">
      <c r="A3" s="865" t="s">
        <v>431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567</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564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565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563</v>
      </c>
      <c r="H5" s="838"/>
      <c r="I5" s="838"/>
      <c r="J5" s="838"/>
      <c r="K5" s="838"/>
      <c r="L5" s="838"/>
      <c r="M5" s="839" t="s">
        <v>66</v>
      </c>
      <c r="N5" s="840"/>
      <c r="O5" s="840"/>
      <c r="P5" s="840"/>
      <c r="Q5" s="840"/>
      <c r="R5" s="841"/>
      <c r="S5" s="842" t="s">
        <v>70</v>
      </c>
      <c r="T5" s="838"/>
      <c r="U5" s="838"/>
      <c r="V5" s="838"/>
      <c r="W5" s="838"/>
      <c r="X5" s="843"/>
      <c r="Y5" s="696" t="s">
        <v>3</v>
      </c>
      <c r="Z5" s="546"/>
      <c r="AA5" s="546"/>
      <c r="AB5" s="546"/>
      <c r="AC5" s="546"/>
      <c r="AD5" s="547"/>
      <c r="AE5" s="697" t="s">
        <v>566</v>
      </c>
      <c r="AF5" s="697"/>
      <c r="AG5" s="697"/>
      <c r="AH5" s="697"/>
      <c r="AI5" s="697"/>
      <c r="AJ5" s="697"/>
      <c r="AK5" s="697"/>
      <c r="AL5" s="697"/>
      <c r="AM5" s="697"/>
      <c r="AN5" s="697"/>
      <c r="AO5" s="697"/>
      <c r="AP5" s="698"/>
      <c r="AQ5" s="699" t="s">
        <v>568</v>
      </c>
      <c r="AR5" s="700"/>
      <c r="AS5" s="700"/>
      <c r="AT5" s="700"/>
      <c r="AU5" s="700"/>
      <c r="AV5" s="700"/>
      <c r="AW5" s="700"/>
      <c r="AX5" s="701"/>
    </row>
    <row r="6" spans="1:50" ht="39" customHeight="1" x14ac:dyDescent="0.15">
      <c r="A6" s="704" t="s">
        <v>4</v>
      </c>
      <c r="B6" s="705"/>
      <c r="C6" s="705"/>
      <c r="D6" s="705"/>
      <c r="E6" s="705"/>
      <c r="F6" s="705"/>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20" t="s">
        <v>395</v>
      </c>
      <c r="Z7" s="446"/>
      <c r="AA7" s="446"/>
      <c r="AB7" s="446"/>
      <c r="AC7" s="446"/>
      <c r="AD7" s="921"/>
      <c r="AE7" s="910" t="s">
        <v>570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8" t="s">
        <v>259</v>
      </c>
      <c r="B8" s="499"/>
      <c r="C8" s="499"/>
      <c r="D8" s="499"/>
      <c r="E8" s="499"/>
      <c r="F8" s="500"/>
      <c r="G8" s="93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32"/>
      <c r="Y8" s="844" t="s">
        <v>260</v>
      </c>
      <c r="Z8" s="845"/>
      <c r="AA8" s="845"/>
      <c r="AB8" s="845"/>
      <c r="AC8" s="845"/>
      <c r="AD8" s="846"/>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571</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8" t="s">
        <v>30</v>
      </c>
      <c r="B10" s="659"/>
      <c r="C10" s="659"/>
      <c r="D10" s="659"/>
      <c r="E10" s="659"/>
      <c r="F10" s="659"/>
      <c r="G10" s="752" t="s">
        <v>572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74" t="s">
        <v>24</v>
      </c>
      <c r="B12" s="975"/>
      <c r="C12" s="975"/>
      <c r="D12" s="975"/>
      <c r="E12" s="975"/>
      <c r="F12" s="976"/>
      <c r="G12" s="758"/>
      <c r="H12" s="759"/>
      <c r="I12" s="759"/>
      <c r="J12" s="759"/>
      <c r="K12" s="759"/>
      <c r="L12" s="759"/>
      <c r="M12" s="759"/>
      <c r="N12" s="759"/>
      <c r="O12" s="759"/>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v>
      </c>
      <c r="Q13" s="656"/>
      <c r="R13" s="656"/>
      <c r="S13" s="656"/>
      <c r="T13" s="656"/>
      <c r="U13" s="656"/>
      <c r="V13" s="657"/>
      <c r="W13" s="655">
        <v>4</v>
      </c>
      <c r="X13" s="656"/>
      <c r="Y13" s="656"/>
      <c r="Z13" s="656"/>
      <c r="AA13" s="656"/>
      <c r="AB13" s="656"/>
      <c r="AC13" s="657"/>
      <c r="AD13" s="655">
        <v>3</v>
      </c>
      <c r="AE13" s="656"/>
      <c r="AF13" s="656"/>
      <c r="AG13" s="656"/>
      <c r="AH13" s="656"/>
      <c r="AI13" s="656"/>
      <c r="AJ13" s="657"/>
      <c r="AK13" s="655">
        <v>3</v>
      </c>
      <c r="AL13" s="656"/>
      <c r="AM13" s="656"/>
      <c r="AN13" s="656"/>
      <c r="AO13" s="656"/>
      <c r="AP13" s="656"/>
      <c r="AQ13" s="657"/>
      <c r="AR13" s="917">
        <v>3</v>
      </c>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570</v>
      </c>
      <c r="Q14" s="656"/>
      <c r="R14" s="656"/>
      <c r="S14" s="656"/>
      <c r="T14" s="656"/>
      <c r="U14" s="656"/>
      <c r="V14" s="657"/>
      <c r="W14" s="655" t="s">
        <v>570</v>
      </c>
      <c r="X14" s="656"/>
      <c r="Y14" s="656"/>
      <c r="Z14" s="656"/>
      <c r="AA14" s="656"/>
      <c r="AB14" s="656"/>
      <c r="AC14" s="657"/>
      <c r="AD14" s="655" t="s">
        <v>570</v>
      </c>
      <c r="AE14" s="656"/>
      <c r="AF14" s="656"/>
      <c r="AG14" s="656"/>
      <c r="AH14" s="656"/>
      <c r="AI14" s="656"/>
      <c r="AJ14" s="657"/>
      <c r="AK14" s="655" t="s">
        <v>664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570</v>
      </c>
      <c r="Q15" s="656"/>
      <c r="R15" s="656"/>
      <c r="S15" s="656"/>
      <c r="T15" s="656"/>
      <c r="U15" s="656"/>
      <c r="V15" s="657"/>
      <c r="W15" s="655" t="s">
        <v>570</v>
      </c>
      <c r="X15" s="656"/>
      <c r="Y15" s="656"/>
      <c r="Z15" s="656"/>
      <c r="AA15" s="656"/>
      <c r="AB15" s="656"/>
      <c r="AC15" s="657"/>
      <c r="AD15" s="655" t="s">
        <v>570</v>
      </c>
      <c r="AE15" s="656"/>
      <c r="AF15" s="656"/>
      <c r="AG15" s="656"/>
      <c r="AH15" s="656"/>
      <c r="AI15" s="656"/>
      <c r="AJ15" s="657"/>
      <c r="AK15" s="655" t="s">
        <v>664</v>
      </c>
      <c r="AL15" s="656"/>
      <c r="AM15" s="656"/>
      <c r="AN15" s="656"/>
      <c r="AO15" s="656"/>
      <c r="AP15" s="656"/>
      <c r="AQ15" s="657"/>
      <c r="AR15" s="655" t="s">
        <v>673</v>
      </c>
      <c r="AS15" s="656"/>
      <c r="AT15" s="656"/>
      <c r="AU15" s="656"/>
      <c r="AV15" s="656"/>
      <c r="AW15" s="656"/>
      <c r="AX15" s="804"/>
    </row>
    <row r="16" spans="1:50" ht="21" customHeight="1" x14ac:dyDescent="0.15">
      <c r="A16" s="612"/>
      <c r="B16" s="613"/>
      <c r="C16" s="613"/>
      <c r="D16" s="613"/>
      <c r="E16" s="613"/>
      <c r="F16" s="614"/>
      <c r="G16" s="723"/>
      <c r="H16" s="724"/>
      <c r="I16" s="709" t="s">
        <v>52</v>
      </c>
      <c r="J16" s="710"/>
      <c r="K16" s="710"/>
      <c r="L16" s="710"/>
      <c r="M16" s="710"/>
      <c r="N16" s="710"/>
      <c r="O16" s="711"/>
      <c r="P16" s="655" t="s">
        <v>570</v>
      </c>
      <c r="Q16" s="656"/>
      <c r="R16" s="656"/>
      <c r="S16" s="656"/>
      <c r="T16" s="656"/>
      <c r="U16" s="656"/>
      <c r="V16" s="657"/>
      <c r="W16" s="655" t="s">
        <v>570</v>
      </c>
      <c r="X16" s="656"/>
      <c r="Y16" s="656"/>
      <c r="Z16" s="656"/>
      <c r="AA16" s="656"/>
      <c r="AB16" s="656"/>
      <c r="AC16" s="657"/>
      <c r="AD16" s="655" t="s">
        <v>574</v>
      </c>
      <c r="AE16" s="656"/>
      <c r="AF16" s="656"/>
      <c r="AG16" s="656"/>
      <c r="AH16" s="656"/>
      <c r="AI16" s="656"/>
      <c r="AJ16" s="657"/>
      <c r="AK16" s="655" t="s">
        <v>665</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573</v>
      </c>
      <c r="Q17" s="656"/>
      <c r="R17" s="656"/>
      <c r="S17" s="656"/>
      <c r="T17" s="656"/>
      <c r="U17" s="656"/>
      <c r="V17" s="657"/>
      <c r="W17" s="655" t="s">
        <v>570</v>
      </c>
      <c r="X17" s="656"/>
      <c r="Y17" s="656"/>
      <c r="Z17" s="656"/>
      <c r="AA17" s="656"/>
      <c r="AB17" s="656"/>
      <c r="AC17" s="657"/>
      <c r="AD17" s="655" t="s">
        <v>570</v>
      </c>
      <c r="AE17" s="656"/>
      <c r="AF17" s="656"/>
      <c r="AG17" s="656"/>
      <c r="AH17" s="656"/>
      <c r="AI17" s="656"/>
      <c r="AJ17" s="657"/>
      <c r="AK17" s="655" t="s">
        <v>664</v>
      </c>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6">
        <f>SUM(P13:V17)</f>
        <v>4</v>
      </c>
      <c r="Q18" s="877"/>
      <c r="R18" s="877"/>
      <c r="S18" s="877"/>
      <c r="T18" s="877"/>
      <c r="U18" s="877"/>
      <c r="V18" s="878"/>
      <c r="W18" s="876">
        <f>SUM(W13:AC17)</f>
        <v>4</v>
      </c>
      <c r="X18" s="877"/>
      <c r="Y18" s="877"/>
      <c r="Z18" s="877"/>
      <c r="AA18" s="877"/>
      <c r="AB18" s="877"/>
      <c r="AC18" s="878"/>
      <c r="AD18" s="876">
        <f>SUM(AD13:AJ17)</f>
        <v>3</v>
      </c>
      <c r="AE18" s="877"/>
      <c r="AF18" s="877"/>
      <c r="AG18" s="877"/>
      <c r="AH18" s="877"/>
      <c r="AI18" s="877"/>
      <c r="AJ18" s="878"/>
      <c r="AK18" s="876">
        <f>SUM(AK13:AQ17)</f>
        <v>3</v>
      </c>
      <c r="AL18" s="877"/>
      <c r="AM18" s="877"/>
      <c r="AN18" s="877"/>
      <c r="AO18" s="877"/>
      <c r="AP18" s="877"/>
      <c r="AQ18" s="878"/>
      <c r="AR18" s="876">
        <f>SUM(AR13:AX17)</f>
        <v>3</v>
      </c>
      <c r="AS18" s="877"/>
      <c r="AT18" s="877"/>
      <c r="AU18" s="877"/>
      <c r="AV18" s="877"/>
      <c r="AW18" s="877"/>
      <c r="AX18" s="879"/>
    </row>
    <row r="19" spans="1:50" ht="24.75" customHeight="1" x14ac:dyDescent="0.15">
      <c r="A19" s="612"/>
      <c r="B19" s="613"/>
      <c r="C19" s="613"/>
      <c r="D19" s="613"/>
      <c r="E19" s="613"/>
      <c r="F19" s="614"/>
      <c r="G19" s="874" t="s">
        <v>9</v>
      </c>
      <c r="H19" s="875"/>
      <c r="I19" s="875"/>
      <c r="J19" s="875"/>
      <c r="K19" s="875"/>
      <c r="L19" s="875"/>
      <c r="M19" s="875"/>
      <c r="N19" s="875"/>
      <c r="O19" s="875"/>
      <c r="P19" s="655">
        <v>4</v>
      </c>
      <c r="Q19" s="656"/>
      <c r="R19" s="656"/>
      <c r="S19" s="656"/>
      <c r="T19" s="656"/>
      <c r="U19" s="656"/>
      <c r="V19" s="657"/>
      <c r="W19" s="655">
        <v>4</v>
      </c>
      <c r="X19" s="656"/>
      <c r="Y19" s="656"/>
      <c r="Z19" s="656"/>
      <c r="AA19" s="656"/>
      <c r="AB19" s="656"/>
      <c r="AC19" s="657"/>
      <c r="AD19" s="655">
        <v>3</v>
      </c>
      <c r="AE19" s="656"/>
      <c r="AF19" s="656"/>
      <c r="AG19" s="656"/>
      <c r="AH19" s="656"/>
      <c r="AI19" s="656"/>
      <c r="AJ19" s="657"/>
      <c r="AK19" s="328"/>
      <c r="AL19" s="328"/>
      <c r="AM19" s="328"/>
      <c r="AN19" s="328"/>
      <c r="AO19" s="328"/>
      <c r="AP19" s="328"/>
      <c r="AQ19" s="328"/>
      <c r="AR19" s="328"/>
      <c r="AS19" s="328"/>
      <c r="AT19" s="328"/>
      <c r="AU19" s="328"/>
      <c r="AV19" s="328"/>
      <c r="AW19" s="328"/>
      <c r="AX19" s="330"/>
    </row>
    <row r="20" spans="1:50" ht="24.75" customHeight="1" x14ac:dyDescent="0.15">
      <c r="A20" s="612"/>
      <c r="B20" s="613"/>
      <c r="C20" s="613"/>
      <c r="D20" s="613"/>
      <c r="E20" s="613"/>
      <c r="F20" s="614"/>
      <c r="G20" s="874" t="s">
        <v>10</v>
      </c>
      <c r="H20" s="875"/>
      <c r="I20" s="875"/>
      <c r="J20" s="875"/>
      <c r="K20" s="875"/>
      <c r="L20" s="875"/>
      <c r="M20" s="875"/>
      <c r="N20" s="875"/>
      <c r="O20" s="875"/>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7"/>
      <c r="B21" s="848"/>
      <c r="C21" s="848"/>
      <c r="D21" s="848"/>
      <c r="E21" s="848"/>
      <c r="F21" s="977"/>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4" t="s">
        <v>434</v>
      </c>
      <c r="B22" s="945"/>
      <c r="C22" s="945"/>
      <c r="D22" s="945"/>
      <c r="E22" s="945"/>
      <c r="F22" s="946"/>
      <c r="G22" s="982" t="s">
        <v>337</v>
      </c>
      <c r="H22" s="220"/>
      <c r="I22" s="220"/>
      <c r="J22" s="220"/>
      <c r="K22" s="220"/>
      <c r="L22" s="220"/>
      <c r="M22" s="220"/>
      <c r="N22" s="220"/>
      <c r="O22" s="221"/>
      <c r="P22" s="933" t="s">
        <v>435</v>
      </c>
      <c r="Q22" s="220"/>
      <c r="R22" s="220"/>
      <c r="S22" s="220"/>
      <c r="T22" s="220"/>
      <c r="U22" s="220"/>
      <c r="V22" s="221"/>
      <c r="W22" s="933" t="s">
        <v>436</v>
      </c>
      <c r="X22" s="220"/>
      <c r="Y22" s="220"/>
      <c r="Z22" s="220"/>
      <c r="AA22" s="220"/>
      <c r="AB22" s="220"/>
      <c r="AC22" s="221"/>
      <c r="AD22" s="933" t="s">
        <v>336</v>
      </c>
      <c r="AE22" s="220"/>
      <c r="AF22" s="220"/>
      <c r="AG22" s="220"/>
      <c r="AH22" s="220"/>
      <c r="AI22" s="220"/>
      <c r="AJ22" s="220"/>
      <c r="AK22" s="220"/>
      <c r="AL22" s="220"/>
      <c r="AM22" s="220"/>
      <c r="AN22" s="220"/>
      <c r="AO22" s="220"/>
      <c r="AP22" s="220"/>
      <c r="AQ22" s="220"/>
      <c r="AR22" s="220"/>
      <c r="AS22" s="220"/>
      <c r="AT22" s="220"/>
      <c r="AU22" s="220"/>
      <c r="AV22" s="220"/>
      <c r="AW22" s="220"/>
      <c r="AX22" s="953"/>
    </row>
    <row r="23" spans="1:50" ht="25.5" customHeight="1" x14ac:dyDescent="0.15">
      <c r="A23" s="947"/>
      <c r="B23" s="948"/>
      <c r="C23" s="948"/>
      <c r="D23" s="948"/>
      <c r="E23" s="948"/>
      <c r="F23" s="949"/>
      <c r="G23" s="983" t="s">
        <v>575</v>
      </c>
      <c r="H23" s="984"/>
      <c r="I23" s="984"/>
      <c r="J23" s="984"/>
      <c r="K23" s="984"/>
      <c r="L23" s="984"/>
      <c r="M23" s="984"/>
      <c r="N23" s="984"/>
      <c r="O23" s="985"/>
      <c r="P23" s="917">
        <v>3</v>
      </c>
      <c r="Q23" s="918"/>
      <c r="R23" s="918"/>
      <c r="S23" s="918"/>
      <c r="T23" s="918"/>
      <c r="U23" s="918"/>
      <c r="V23" s="934"/>
      <c r="W23" s="917">
        <v>3</v>
      </c>
      <c r="X23" s="918"/>
      <c r="Y23" s="918"/>
      <c r="Z23" s="918"/>
      <c r="AA23" s="918"/>
      <c r="AB23" s="918"/>
      <c r="AC23" s="934"/>
      <c r="AD23" s="954" t="s">
        <v>673</v>
      </c>
      <c r="AE23" s="955"/>
      <c r="AF23" s="955"/>
      <c r="AG23" s="955"/>
      <c r="AH23" s="955"/>
      <c r="AI23" s="955"/>
      <c r="AJ23" s="955"/>
      <c r="AK23" s="955"/>
      <c r="AL23" s="955"/>
      <c r="AM23" s="955"/>
      <c r="AN23" s="955"/>
      <c r="AO23" s="955"/>
      <c r="AP23" s="955"/>
      <c r="AQ23" s="955"/>
      <c r="AR23" s="955"/>
      <c r="AS23" s="955"/>
      <c r="AT23" s="955"/>
      <c r="AU23" s="955"/>
      <c r="AV23" s="955"/>
      <c r="AW23" s="955"/>
      <c r="AX23" s="956"/>
    </row>
    <row r="24" spans="1:50" ht="25.5" customHeight="1" x14ac:dyDescent="0.15">
      <c r="A24" s="947"/>
      <c r="B24" s="948"/>
      <c r="C24" s="948"/>
      <c r="D24" s="948"/>
      <c r="E24" s="948"/>
      <c r="F24" s="949"/>
      <c r="G24" s="935" t="s">
        <v>576</v>
      </c>
      <c r="H24" s="936"/>
      <c r="I24" s="936"/>
      <c r="J24" s="936"/>
      <c r="K24" s="936"/>
      <c r="L24" s="936"/>
      <c r="M24" s="936"/>
      <c r="N24" s="936"/>
      <c r="O24" s="937"/>
      <c r="P24" s="655">
        <v>0</v>
      </c>
      <c r="Q24" s="656"/>
      <c r="R24" s="656"/>
      <c r="S24" s="656"/>
      <c r="T24" s="656"/>
      <c r="U24" s="656"/>
      <c r="V24" s="657"/>
      <c r="W24" s="655">
        <v>0</v>
      </c>
      <c r="X24" s="656"/>
      <c r="Y24" s="656"/>
      <c r="Z24" s="656"/>
      <c r="AA24" s="656"/>
      <c r="AB24" s="656"/>
      <c r="AC24" s="657"/>
      <c r="AD24" s="957"/>
      <c r="AE24" s="958"/>
      <c r="AF24" s="958"/>
      <c r="AG24" s="958"/>
      <c r="AH24" s="958"/>
      <c r="AI24" s="958"/>
      <c r="AJ24" s="958"/>
      <c r="AK24" s="958"/>
      <c r="AL24" s="958"/>
      <c r="AM24" s="958"/>
      <c r="AN24" s="958"/>
      <c r="AO24" s="958"/>
      <c r="AP24" s="958"/>
      <c r="AQ24" s="958"/>
      <c r="AR24" s="958"/>
      <c r="AS24" s="958"/>
      <c r="AT24" s="958"/>
      <c r="AU24" s="958"/>
      <c r="AV24" s="958"/>
      <c r="AW24" s="958"/>
      <c r="AX24" s="959"/>
    </row>
    <row r="25" spans="1:50" ht="25.5" customHeight="1" x14ac:dyDescent="0.15">
      <c r="A25" s="947"/>
      <c r="B25" s="948"/>
      <c r="C25" s="948"/>
      <c r="D25" s="948"/>
      <c r="E25" s="948"/>
      <c r="F25" s="949"/>
      <c r="G25" s="935" t="s">
        <v>577</v>
      </c>
      <c r="H25" s="936"/>
      <c r="I25" s="936"/>
      <c r="J25" s="936"/>
      <c r="K25" s="936"/>
      <c r="L25" s="936"/>
      <c r="M25" s="936"/>
      <c r="N25" s="936"/>
      <c r="O25" s="937"/>
      <c r="P25" s="655">
        <v>0</v>
      </c>
      <c r="Q25" s="656"/>
      <c r="R25" s="656"/>
      <c r="S25" s="656"/>
      <c r="T25" s="656"/>
      <c r="U25" s="656"/>
      <c r="V25" s="657"/>
      <c r="W25" s="655">
        <v>0</v>
      </c>
      <c r="X25" s="656"/>
      <c r="Y25" s="656"/>
      <c r="Z25" s="656"/>
      <c r="AA25" s="656"/>
      <c r="AB25" s="656"/>
      <c r="AC25" s="657"/>
      <c r="AD25" s="957"/>
      <c r="AE25" s="958"/>
      <c r="AF25" s="958"/>
      <c r="AG25" s="958"/>
      <c r="AH25" s="958"/>
      <c r="AI25" s="958"/>
      <c r="AJ25" s="958"/>
      <c r="AK25" s="958"/>
      <c r="AL25" s="958"/>
      <c r="AM25" s="958"/>
      <c r="AN25" s="958"/>
      <c r="AO25" s="958"/>
      <c r="AP25" s="958"/>
      <c r="AQ25" s="958"/>
      <c r="AR25" s="958"/>
      <c r="AS25" s="958"/>
      <c r="AT25" s="958"/>
      <c r="AU25" s="958"/>
      <c r="AV25" s="958"/>
      <c r="AW25" s="958"/>
      <c r="AX25" s="959"/>
    </row>
    <row r="26" spans="1:50" ht="25.5" hidden="1" customHeight="1" x14ac:dyDescent="0.15">
      <c r="A26" s="947"/>
      <c r="B26" s="948"/>
      <c r="C26" s="948"/>
      <c r="D26" s="948"/>
      <c r="E26" s="948"/>
      <c r="F26" s="949"/>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57"/>
      <c r="AE26" s="958"/>
      <c r="AF26" s="958"/>
      <c r="AG26" s="958"/>
      <c r="AH26" s="958"/>
      <c r="AI26" s="958"/>
      <c r="AJ26" s="958"/>
      <c r="AK26" s="958"/>
      <c r="AL26" s="958"/>
      <c r="AM26" s="958"/>
      <c r="AN26" s="958"/>
      <c r="AO26" s="958"/>
      <c r="AP26" s="958"/>
      <c r="AQ26" s="958"/>
      <c r="AR26" s="958"/>
      <c r="AS26" s="958"/>
      <c r="AT26" s="958"/>
      <c r="AU26" s="958"/>
      <c r="AV26" s="958"/>
      <c r="AW26" s="958"/>
      <c r="AX26" s="959"/>
    </row>
    <row r="27" spans="1:50" ht="25.5" hidden="1" customHeight="1" x14ac:dyDescent="0.15">
      <c r="A27" s="947"/>
      <c r="B27" s="948"/>
      <c r="C27" s="948"/>
      <c r="D27" s="948"/>
      <c r="E27" s="948"/>
      <c r="F27" s="949"/>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57"/>
      <c r="AE27" s="958"/>
      <c r="AF27" s="958"/>
      <c r="AG27" s="958"/>
      <c r="AH27" s="958"/>
      <c r="AI27" s="958"/>
      <c r="AJ27" s="958"/>
      <c r="AK27" s="958"/>
      <c r="AL27" s="958"/>
      <c r="AM27" s="958"/>
      <c r="AN27" s="958"/>
      <c r="AO27" s="958"/>
      <c r="AP27" s="958"/>
      <c r="AQ27" s="958"/>
      <c r="AR27" s="958"/>
      <c r="AS27" s="958"/>
      <c r="AT27" s="958"/>
      <c r="AU27" s="958"/>
      <c r="AV27" s="958"/>
      <c r="AW27" s="958"/>
      <c r="AX27" s="959"/>
    </row>
    <row r="28" spans="1:50" ht="25.5" hidden="1" customHeight="1" x14ac:dyDescent="0.15">
      <c r="A28" s="947"/>
      <c r="B28" s="948"/>
      <c r="C28" s="948"/>
      <c r="D28" s="948"/>
      <c r="E28" s="948"/>
      <c r="F28" s="949"/>
      <c r="G28" s="938" t="s">
        <v>341</v>
      </c>
      <c r="H28" s="939"/>
      <c r="I28" s="939"/>
      <c r="J28" s="939"/>
      <c r="K28" s="939"/>
      <c r="L28" s="939"/>
      <c r="M28" s="939"/>
      <c r="N28" s="939"/>
      <c r="O28" s="940"/>
      <c r="P28" s="876">
        <f>P29-SUM(P23:P27)</f>
        <v>0</v>
      </c>
      <c r="Q28" s="877"/>
      <c r="R28" s="877"/>
      <c r="S28" s="877"/>
      <c r="T28" s="877"/>
      <c r="U28" s="877"/>
      <c r="V28" s="878"/>
      <c r="W28" s="876">
        <f>W29-SUM(W23:W27)</f>
        <v>0</v>
      </c>
      <c r="X28" s="877"/>
      <c r="Y28" s="877"/>
      <c r="Z28" s="877"/>
      <c r="AA28" s="877"/>
      <c r="AB28" s="877"/>
      <c r="AC28" s="878"/>
      <c r="AD28" s="957"/>
      <c r="AE28" s="958"/>
      <c r="AF28" s="958"/>
      <c r="AG28" s="958"/>
      <c r="AH28" s="958"/>
      <c r="AI28" s="958"/>
      <c r="AJ28" s="958"/>
      <c r="AK28" s="958"/>
      <c r="AL28" s="958"/>
      <c r="AM28" s="958"/>
      <c r="AN28" s="958"/>
      <c r="AO28" s="958"/>
      <c r="AP28" s="958"/>
      <c r="AQ28" s="958"/>
      <c r="AR28" s="958"/>
      <c r="AS28" s="958"/>
      <c r="AT28" s="958"/>
      <c r="AU28" s="958"/>
      <c r="AV28" s="958"/>
      <c r="AW28" s="958"/>
      <c r="AX28" s="959"/>
    </row>
    <row r="29" spans="1:50" ht="25.5" customHeight="1" thickBot="1" x14ac:dyDescent="0.2">
      <c r="A29" s="950"/>
      <c r="B29" s="951"/>
      <c r="C29" s="951"/>
      <c r="D29" s="951"/>
      <c r="E29" s="951"/>
      <c r="F29" s="952"/>
      <c r="G29" s="941" t="s">
        <v>338</v>
      </c>
      <c r="H29" s="942"/>
      <c r="I29" s="942"/>
      <c r="J29" s="942"/>
      <c r="K29" s="942"/>
      <c r="L29" s="942"/>
      <c r="M29" s="942"/>
      <c r="N29" s="942"/>
      <c r="O29" s="943"/>
      <c r="P29" s="655">
        <f>AK13</f>
        <v>3</v>
      </c>
      <c r="Q29" s="656"/>
      <c r="R29" s="656"/>
      <c r="S29" s="656"/>
      <c r="T29" s="656"/>
      <c r="U29" s="656"/>
      <c r="V29" s="657"/>
      <c r="W29" s="965">
        <f>AR13</f>
        <v>3</v>
      </c>
      <c r="X29" s="966"/>
      <c r="Y29" s="966"/>
      <c r="Z29" s="966"/>
      <c r="AA29" s="966"/>
      <c r="AB29" s="966"/>
      <c r="AC29" s="967"/>
      <c r="AD29" s="960"/>
      <c r="AE29" s="960"/>
      <c r="AF29" s="960"/>
      <c r="AG29" s="960"/>
      <c r="AH29" s="960"/>
      <c r="AI29" s="960"/>
      <c r="AJ29" s="960"/>
      <c r="AK29" s="960"/>
      <c r="AL29" s="960"/>
      <c r="AM29" s="960"/>
      <c r="AN29" s="960"/>
      <c r="AO29" s="960"/>
      <c r="AP29" s="960"/>
      <c r="AQ29" s="960"/>
      <c r="AR29" s="960"/>
      <c r="AS29" s="960"/>
      <c r="AT29" s="960"/>
      <c r="AU29" s="960"/>
      <c r="AV29" s="960"/>
      <c r="AW29" s="960"/>
      <c r="AX29" s="961"/>
    </row>
    <row r="30" spans="1:50" ht="18.75" customHeight="1" x14ac:dyDescent="0.15">
      <c r="A30" s="859" t="s">
        <v>353</v>
      </c>
      <c r="B30" s="860"/>
      <c r="C30" s="860"/>
      <c r="D30" s="860"/>
      <c r="E30" s="860"/>
      <c r="F30" s="861"/>
      <c r="G30" s="771" t="s">
        <v>146</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398</v>
      </c>
      <c r="AF30" s="857"/>
      <c r="AG30" s="857"/>
      <c r="AH30" s="858"/>
      <c r="AI30" s="856" t="s">
        <v>420</v>
      </c>
      <c r="AJ30" s="857"/>
      <c r="AK30" s="857"/>
      <c r="AL30" s="858"/>
      <c r="AM30" s="913" t="s">
        <v>425</v>
      </c>
      <c r="AN30" s="913"/>
      <c r="AO30" s="913"/>
      <c r="AP30" s="856"/>
      <c r="AQ30" s="765" t="s">
        <v>235</v>
      </c>
      <c r="AR30" s="766"/>
      <c r="AS30" s="766"/>
      <c r="AT30" s="767"/>
      <c r="AU30" s="772" t="s">
        <v>134</v>
      </c>
      <c r="AV30" s="772"/>
      <c r="AW30" s="772"/>
      <c r="AX30" s="914"/>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88" t="s">
        <v>570</v>
      </c>
      <c r="AR31" s="199"/>
      <c r="AS31" s="132" t="s">
        <v>236</v>
      </c>
      <c r="AT31" s="133"/>
      <c r="AU31" s="198">
        <v>2</v>
      </c>
      <c r="AV31" s="198"/>
      <c r="AW31" s="398" t="s">
        <v>181</v>
      </c>
      <c r="AX31" s="399"/>
    </row>
    <row r="32" spans="1:50" ht="23.25" customHeight="1" x14ac:dyDescent="0.15">
      <c r="A32" s="403"/>
      <c r="B32" s="401"/>
      <c r="C32" s="401"/>
      <c r="D32" s="401"/>
      <c r="E32" s="401"/>
      <c r="F32" s="402"/>
      <c r="G32" s="564" t="s">
        <v>578</v>
      </c>
      <c r="H32" s="565"/>
      <c r="I32" s="565"/>
      <c r="J32" s="565"/>
      <c r="K32" s="565"/>
      <c r="L32" s="565"/>
      <c r="M32" s="565"/>
      <c r="N32" s="565"/>
      <c r="O32" s="566"/>
      <c r="P32" s="104" t="s">
        <v>579</v>
      </c>
      <c r="Q32" s="104"/>
      <c r="R32" s="104"/>
      <c r="S32" s="104"/>
      <c r="T32" s="104"/>
      <c r="U32" s="104"/>
      <c r="V32" s="104"/>
      <c r="W32" s="104"/>
      <c r="X32" s="105"/>
      <c r="Y32" s="474" t="s">
        <v>12</v>
      </c>
      <c r="Z32" s="534"/>
      <c r="AA32" s="535"/>
      <c r="AB32" s="464" t="s">
        <v>580</v>
      </c>
      <c r="AC32" s="464"/>
      <c r="AD32" s="464"/>
      <c r="AE32" s="216">
        <v>26.6</v>
      </c>
      <c r="AF32" s="217"/>
      <c r="AG32" s="217"/>
      <c r="AH32" s="218"/>
      <c r="AI32" s="216">
        <v>47.4</v>
      </c>
      <c r="AJ32" s="217"/>
      <c r="AK32" s="217"/>
      <c r="AL32" s="218"/>
      <c r="AM32" s="216">
        <v>48.1</v>
      </c>
      <c r="AN32" s="217"/>
      <c r="AO32" s="217"/>
      <c r="AP32" s="217"/>
      <c r="AQ32" s="340" t="s">
        <v>581</v>
      </c>
      <c r="AR32" s="206"/>
      <c r="AS32" s="206"/>
      <c r="AT32" s="341"/>
      <c r="AU32" s="217" t="s">
        <v>570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580</v>
      </c>
      <c r="AC33" s="526"/>
      <c r="AD33" s="526"/>
      <c r="AE33" s="216">
        <v>20</v>
      </c>
      <c r="AF33" s="217"/>
      <c r="AG33" s="217"/>
      <c r="AH33" s="218"/>
      <c r="AI33" s="216">
        <v>20</v>
      </c>
      <c r="AJ33" s="217"/>
      <c r="AK33" s="217"/>
      <c r="AL33" s="218"/>
      <c r="AM33" s="216">
        <v>20</v>
      </c>
      <c r="AN33" s="217"/>
      <c r="AO33" s="217"/>
      <c r="AP33" s="217"/>
      <c r="AQ33" s="340" t="s">
        <v>570</v>
      </c>
      <c r="AR33" s="206"/>
      <c r="AS33" s="206"/>
      <c r="AT33" s="341"/>
      <c r="AU33" s="217">
        <v>20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133</v>
      </c>
      <c r="AF34" s="217"/>
      <c r="AG34" s="217"/>
      <c r="AH34" s="218"/>
      <c r="AI34" s="216">
        <v>237</v>
      </c>
      <c r="AJ34" s="217"/>
      <c r="AK34" s="217"/>
      <c r="AL34" s="218"/>
      <c r="AM34" s="216">
        <v>241</v>
      </c>
      <c r="AN34" s="217"/>
      <c r="AO34" s="217"/>
      <c r="AP34" s="217"/>
      <c r="AQ34" s="340" t="s">
        <v>570</v>
      </c>
      <c r="AR34" s="206"/>
      <c r="AS34" s="206"/>
      <c r="AT34" s="341"/>
      <c r="AU34" s="217" t="s">
        <v>570</v>
      </c>
      <c r="AV34" s="217"/>
      <c r="AW34" s="217"/>
      <c r="AX34" s="219"/>
    </row>
    <row r="35" spans="1:50" ht="23.25" customHeight="1" x14ac:dyDescent="0.15">
      <c r="A35" s="224" t="s">
        <v>386</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8.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idden="1" x14ac:dyDescent="0.15">
      <c r="A37" s="768" t="s">
        <v>353</v>
      </c>
      <c r="B37" s="769"/>
      <c r="C37" s="769"/>
      <c r="D37" s="769"/>
      <c r="E37" s="769"/>
      <c r="F37" s="770"/>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08"/>
    </row>
    <row r="38" spans="1:50" hidden="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88"/>
      <c r="AR38" s="199"/>
      <c r="AS38" s="132" t="s">
        <v>236</v>
      </c>
      <c r="AT38" s="133"/>
      <c r="AU38" s="198"/>
      <c r="AV38" s="198"/>
      <c r="AW38" s="398" t="s">
        <v>181</v>
      </c>
      <c r="AX38" s="399"/>
    </row>
    <row r="39" spans="1:50" hidden="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idden="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idden="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idden="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idden="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idden="1" x14ac:dyDescent="0.15">
      <c r="A44" s="768" t="s">
        <v>353</v>
      </c>
      <c r="B44" s="769"/>
      <c r="C44" s="769"/>
      <c r="D44" s="769"/>
      <c r="E44" s="769"/>
      <c r="F44" s="770"/>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08"/>
    </row>
    <row r="45" spans="1:50" hidden="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88"/>
      <c r="AR45" s="199"/>
      <c r="AS45" s="132" t="s">
        <v>236</v>
      </c>
      <c r="AT45" s="133"/>
      <c r="AU45" s="198"/>
      <c r="AV45" s="198"/>
      <c r="AW45" s="398" t="s">
        <v>181</v>
      </c>
      <c r="AX45" s="399"/>
    </row>
    <row r="46" spans="1:50" hidden="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idden="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idden="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idden="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idden="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idden="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2" t="s">
        <v>134</v>
      </c>
      <c r="AV51" s="922"/>
      <c r="AW51" s="922"/>
      <c r="AX51" s="923"/>
    </row>
    <row r="52" spans="1:50" hidden="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88"/>
      <c r="AR52" s="199"/>
      <c r="AS52" s="132" t="s">
        <v>236</v>
      </c>
      <c r="AT52" s="133"/>
      <c r="AU52" s="198"/>
      <c r="AV52" s="198"/>
      <c r="AW52" s="398" t="s">
        <v>181</v>
      </c>
      <c r="AX52" s="399"/>
    </row>
    <row r="53" spans="1:50" hidden="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idden="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idden="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2" t="s">
        <v>14</v>
      </c>
      <c r="AC55" s="592"/>
      <c r="AD55" s="59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idden="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idden="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idden="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2" t="s">
        <v>134</v>
      </c>
      <c r="AV58" s="922"/>
      <c r="AW58" s="922"/>
      <c r="AX58" s="923"/>
    </row>
    <row r="59" spans="1:50" hidden="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88"/>
      <c r="AR59" s="199"/>
      <c r="AS59" s="132" t="s">
        <v>236</v>
      </c>
      <c r="AT59" s="133"/>
      <c r="AU59" s="198"/>
      <c r="AV59" s="198"/>
      <c r="AW59" s="398" t="s">
        <v>181</v>
      </c>
      <c r="AX59" s="399"/>
    </row>
    <row r="60" spans="1:50" hidden="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idden="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idden="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idden="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idden="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idden="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idden="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idden="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idden="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idden="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idden="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idden="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idden="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idden="1" x14ac:dyDescent="0.15">
      <c r="A73" s="509" t="s">
        <v>354</v>
      </c>
      <c r="B73" s="510"/>
      <c r="C73" s="510"/>
      <c r="D73" s="510"/>
      <c r="E73" s="510"/>
      <c r="F73" s="511"/>
      <c r="G73" s="580"/>
      <c r="H73" s="129" t="s">
        <v>146</v>
      </c>
      <c r="I73" s="129"/>
      <c r="J73" s="129"/>
      <c r="K73" s="129"/>
      <c r="L73" s="129"/>
      <c r="M73" s="129"/>
      <c r="N73" s="129"/>
      <c r="O73" s="130"/>
      <c r="P73" s="158" t="s">
        <v>59</v>
      </c>
      <c r="Q73" s="129"/>
      <c r="R73" s="129"/>
      <c r="S73" s="129"/>
      <c r="T73" s="129"/>
      <c r="U73" s="129"/>
      <c r="V73" s="129"/>
      <c r="W73" s="129"/>
      <c r="X73" s="130"/>
      <c r="Y73" s="582"/>
      <c r="Z73" s="583"/>
      <c r="AA73" s="584"/>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idden="1" x14ac:dyDescent="0.15">
      <c r="A74" s="512"/>
      <c r="B74" s="513"/>
      <c r="C74" s="513"/>
      <c r="D74" s="513"/>
      <c r="E74" s="513"/>
      <c r="F74" s="514"/>
      <c r="G74" s="581"/>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8"/>
      <c r="AR74" s="199"/>
      <c r="AS74" s="132" t="s">
        <v>236</v>
      </c>
      <c r="AT74" s="133"/>
      <c r="AU74" s="588"/>
      <c r="AV74" s="199"/>
      <c r="AW74" s="132" t="s">
        <v>181</v>
      </c>
      <c r="AX74" s="194"/>
    </row>
    <row r="75" spans="1:50" hidden="1" x14ac:dyDescent="0.15">
      <c r="A75" s="512"/>
      <c r="B75" s="513"/>
      <c r="C75" s="513"/>
      <c r="D75" s="513"/>
      <c r="E75" s="513"/>
      <c r="F75" s="514"/>
      <c r="G75" s="607"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idden="1" x14ac:dyDescent="0.15">
      <c r="A76" s="512"/>
      <c r="B76" s="513"/>
      <c r="C76" s="513"/>
      <c r="D76" s="513"/>
      <c r="E76" s="513"/>
      <c r="F76" s="514"/>
      <c r="G76" s="60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idden="1" x14ac:dyDescent="0.15">
      <c r="A77" s="512"/>
      <c r="B77" s="513"/>
      <c r="C77" s="513"/>
      <c r="D77" s="513"/>
      <c r="E77" s="513"/>
      <c r="F77" s="514"/>
      <c r="G77" s="609"/>
      <c r="H77" s="110"/>
      <c r="I77" s="110"/>
      <c r="J77" s="110"/>
      <c r="K77" s="110"/>
      <c r="L77" s="110"/>
      <c r="M77" s="110"/>
      <c r="N77" s="110"/>
      <c r="O77" s="111"/>
      <c r="P77" s="107"/>
      <c r="Q77" s="107"/>
      <c r="R77" s="107"/>
      <c r="S77" s="107"/>
      <c r="T77" s="107"/>
      <c r="U77" s="107"/>
      <c r="V77" s="107"/>
      <c r="W77" s="107"/>
      <c r="X77" s="108"/>
      <c r="Y77" s="158" t="s">
        <v>13</v>
      </c>
      <c r="Z77" s="129"/>
      <c r="AA77" s="130"/>
      <c r="AB77" s="577" t="s">
        <v>14</v>
      </c>
      <c r="AC77" s="577"/>
      <c r="AD77" s="577"/>
      <c r="AE77" s="888"/>
      <c r="AF77" s="889"/>
      <c r="AG77" s="889"/>
      <c r="AH77" s="889"/>
      <c r="AI77" s="888"/>
      <c r="AJ77" s="889"/>
      <c r="AK77" s="889"/>
      <c r="AL77" s="889"/>
      <c r="AM77" s="888"/>
      <c r="AN77" s="889"/>
      <c r="AO77" s="889"/>
      <c r="AP77" s="889"/>
      <c r="AQ77" s="340"/>
      <c r="AR77" s="206"/>
      <c r="AS77" s="206"/>
      <c r="AT77" s="341"/>
      <c r="AU77" s="217"/>
      <c r="AV77" s="217"/>
      <c r="AW77" s="217"/>
      <c r="AX77" s="219"/>
    </row>
    <row r="78" spans="1:50" ht="49.5" hidden="1" x14ac:dyDescent="0.15">
      <c r="A78" s="334" t="s">
        <v>389</v>
      </c>
      <c r="B78" s="335"/>
      <c r="C78" s="335"/>
      <c r="D78" s="335"/>
      <c r="E78" s="332" t="s">
        <v>332</v>
      </c>
      <c r="F78" s="333"/>
      <c r="G78" s="56" t="s">
        <v>238</v>
      </c>
      <c r="H78" s="585"/>
      <c r="I78" s="586"/>
      <c r="J78" s="586"/>
      <c r="K78" s="586"/>
      <c r="L78" s="586"/>
      <c r="M78" s="586"/>
      <c r="N78" s="586"/>
      <c r="O78" s="587"/>
      <c r="P78" s="146"/>
      <c r="Q78" s="146"/>
      <c r="R78" s="146"/>
      <c r="S78" s="146"/>
      <c r="T78" s="146"/>
      <c r="U78" s="146"/>
      <c r="V78" s="146"/>
      <c r="W78" s="146"/>
      <c r="X78" s="146"/>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idden="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78"/>
    </row>
    <row r="80" spans="1:50" hidden="1" x14ac:dyDescent="0.15">
      <c r="A80" s="862"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idden="1" x14ac:dyDescent="0.15">
      <c r="A81" s="863"/>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idden="1" x14ac:dyDescent="0.15">
      <c r="A82" s="863"/>
      <c r="B82" s="530"/>
      <c r="C82" s="431"/>
      <c r="D82" s="431"/>
      <c r="E82" s="431"/>
      <c r="F82" s="432"/>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idden="1" x14ac:dyDescent="0.15">
      <c r="A83" s="863"/>
      <c r="B83" s="530"/>
      <c r="C83" s="431"/>
      <c r="D83" s="431"/>
      <c r="E83" s="431"/>
      <c r="F83" s="432"/>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idden="1" x14ac:dyDescent="0.15">
      <c r="A84" s="863"/>
      <c r="B84" s="531"/>
      <c r="C84" s="532"/>
      <c r="D84" s="532"/>
      <c r="E84" s="532"/>
      <c r="F84" s="533"/>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idden="1" x14ac:dyDescent="0.15">
      <c r="A85" s="863"/>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idden="1" x14ac:dyDescent="0.15">
      <c r="A86" s="863"/>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idden="1" x14ac:dyDescent="0.15">
      <c r="A87" s="863"/>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idden="1" x14ac:dyDescent="0.15">
      <c r="A88" s="863"/>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idden="1" x14ac:dyDescent="0.15">
      <c r="A89" s="863"/>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2" t="s">
        <v>14</v>
      </c>
      <c r="AC89" s="592"/>
      <c r="AD89" s="592"/>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idden="1" x14ac:dyDescent="0.15">
      <c r="A90" s="863"/>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idden="1" x14ac:dyDescent="0.15">
      <c r="A91" s="863"/>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idden="1" x14ac:dyDescent="0.15">
      <c r="A92" s="863"/>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idden="1" x14ac:dyDescent="0.15">
      <c r="A93" s="863"/>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idden="1" x14ac:dyDescent="0.15">
      <c r="A94" s="863"/>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2" t="s">
        <v>14</v>
      </c>
      <c r="AC94" s="592"/>
      <c r="AD94" s="592"/>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idden="1" x14ac:dyDescent="0.15">
      <c r="A95" s="863"/>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idden="1" x14ac:dyDescent="0.15">
      <c r="A96" s="863"/>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idden="1" x14ac:dyDescent="0.15">
      <c r="A97" s="863"/>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idden="1" x14ac:dyDescent="0.15">
      <c r="A98" s="863"/>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14.25" hidden="1" thickBot="1" x14ac:dyDescent="0.2">
      <c r="A99" s="864"/>
      <c r="B99" s="433"/>
      <c r="C99" s="433"/>
      <c r="D99" s="433"/>
      <c r="E99" s="433"/>
      <c r="F99" s="434"/>
      <c r="G99" s="578"/>
      <c r="H99" s="214"/>
      <c r="I99" s="214"/>
      <c r="J99" s="214"/>
      <c r="K99" s="214"/>
      <c r="L99" s="214"/>
      <c r="M99" s="214"/>
      <c r="N99" s="214"/>
      <c r="O99" s="579"/>
      <c r="P99" s="521"/>
      <c r="Q99" s="521"/>
      <c r="R99" s="521"/>
      <c r="S99" s="521"/>
      <c r="T99" s="521"/>
      <c r="U99" s="521"/>
      <c r="V99" s="521"/>
      <c r="W99" s="521"/>
      <c r="X99" s="522"/>
      <c r="Y99" s="893" t="s">
        <v>13</v>
      </c>
      <c r="Z99" s="894"/>
      <c r="AA99" s="895"/>
      <c r="AB99" s="890" t="s">
        <v>14</v>
      </c>
      <c r="AC99" s="891"/>
      <c r="AD99" s="89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29.2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2"/>
      <c r="Z100" s="853"/>
      <c r="AA100" s="854"/>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584</v>
      </c>
      <c r="AC101" s="464"/>
      <c r="AD101" s="464"/>
      <c r="AE101" s="216">
        <v>698</v>
      </c>
      <c r="AF101" s="217"/>
      <c r="AG101" s="217"/>
      <c r="AH101" s="218"/>
      <c r="AI101" s="216">
        <v>704</v>
      </c>
      <c r="AJ101" s="217"/>
      <c r="AK101" s="217"/>
      <c r="AL101" s="218"/>
      <c r="AM101" s="216">
        <v>423</v>
      </c>
      <c r="AN101" s="217"/>
      <c r="AO101" s="217"/>
      <c r="AP101" s="218"/>
      <c r="AQ101" s="216" t="s">
        <v>570</v>
      </c>
      <c r="AR101" s="217"/>
      <c r="AS101" s="217"/>
      <c r="AT101" s="218"/>
      <c r="AU101" s="216" t="s">
        <v>673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584</v>
      </c>
      <c r="AC102" s="464"/>
      <c r="AD102" s="464"/>
      <c r="AE102" s="421">
        <v>500</v>
      </c>
      <c r="AF102" s="421"/>
      <c r="AG102" s="421"/>
      <c r="AH102" s="421"/>
      <c r="AI102" s="421">
        <v>500</v>
      </c>
      <c r="AJ102" s="421"/>
      <c r="AK102" s="421"/>
      <c r="AL102" s="421"/>
      <c r="AM102" s="421">
        <v>350</v>
      </c>
      <c r="AN102" s="421"/>
      <c r="AO102" s="421"/>
      <c r="AP102" s="421"/>
      <c r="AQ102" s="271">
        <v>350</v>
      </c>
      <c r="AR102" s="272"/>
      <c r="AS102" s="272"/>
      <c r="AT102" s="317"/>
      <c r="AU102" s="271">
        <v>350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89" t="s">
        <v>440</v>
      </c>
      <c r="AR115" s="590"/>
      <c r="AS115" s="590"/>
      <c r="AT115" s="590"/>
      <c r="AU115" s="590"/>
      <c r="AV115" s="590"/>
      <c r="AW115" s="590"/>
      <c r="AX115" s="591"/>
    </row>
    <row r="116" spans="1:50" ht="23.25" customHeight="1" x14ac:dyDescent="0.15">
      <c r="A116" s="442"/>
      <c r="B116" s="443"/>
      <c r="C116" s="443"/>
      <c r="D116" s="443"/>
      <c r="E116" s="443"/>
      <c r="F116" s="444"/>
      <c r="G116" s="393" t="s">
        <v>585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586</v>
      </c>
      <c r="AC116" s="466"/>
      <c r="AD116" s="467"/>
      <c r="AE116" s="421">
        <v>5</v>
      </c>
      <c r="AF116" s="421"/>
      <c r="AG116" s="421"/>
      <c r="AH116" s="421"/>
      <c r="AI116" s="421">
        <v>5</v>
      </c>
      <c r="AJ116" s="421"/>
      <c r="AK116" s="421"/>
      <c r="AL116" s="421"/>
      <c r="AM116" s="421">
        <v>7.6</v>
      </c>
      <c r="AN116" s="421"/>
      <c r="AO116" s="421"/>
      <c r="AP116" s="421"/>
      <c r="AQ116" s="216">
        <v>9.6999999999999993</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587</v>
      </c>
      <c r="AC117" s="476"/>
      <c r="AD117" s="477"/>
      <c r="AE117" s="554" t="s">
        <v>588</v>
      </c>
      <c r="AF117" s="554"/>
      <c r="AG117" s="554"/>
      <c r="AH117" s="554"/>
      <c r="AI117" s="554" t="s">
        <v>589</v>
      </c>
      <c r="AJ117" s="554"/>
      <c r="AK117" s="554"/>
      <c r="AL117" s="554"/>
      <c r="AM117" s="554" t="s">
        <v>648</v>
      </c>
      <c r="AN117" s="554"/>
      <c r="AO117" s="554"/>
      <c r="AP117" s="554"/>
      <c r="AQ117" s="554" t="s">
        <v>649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89" t="s">
        <v>440</v>
      </c>
      <c r="AR118" s="590"/>
      <c r="AS118" s="590"/>
      <c r="AT118" s="590"/>
      <c r="AU118" s="590"/>
      <c r="AV118" s="590"/>
      <c r="AW118" s="590"/>
      <c r="AX118" s="591"/>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89" t="s">
        <v>440</v>
      </c>
      <c r="AR121" s="590"/>
      <c r="AS121" s="590"/>
      <c r="AT121" s="590"/>
      <c r="AU121" s="590"/>
      <c r="AV121" s="590"/>
      <c r="AW121" s="590"/>
      <c r="AX121" s="591"/>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89" t="s">
        <v>440</v>
      </c>
      <c r="AR124" s="590"/>
      <c r="AS124" s="590"/>
      <c r="AT124" s="590"/>
      <c r="AU124" s="590"/>
      <c r="AV124" s="590"/>
      <c r="AW124" s="590"/>
      <c r="AX124" s="591"/>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7"/>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28"/>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29"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4"/>
      <c r="Z127" s="925"/>
      <c r="AA127" s="926"/>
      <c r="AB127" s="245" t="s">
        <v>11</v>
      </c>
      <c r="AC127" s="246"/>
      <c r="AD127" s="247"/>
      <c r="AE127" s="418" t="s">
        <v>398</v>
      </c>
      <c r="AF127" s="419"/>
      <c r="AG127" s="419"/>
      <c r="AH127" s="420"/>
      <c r="AI127" s="418" t="s">
        <v>396</v>
      </c>
      <c r="AJ127" s="419"/>
      <c r="AK127" s="419"/>
      <c r="AL127" s="420"/>
      <c r="AM127" s="418" t="s">
        <v>425</v>
      </c>
      <c r="AN127" s="419"/>
      <c r="AO127" s="419"/>
      <c r="AP127" s="420"/>
      <c r="AQ127" s="589" t="s">
        <v>440</v>
      </c>
      <c r="AR127" s="590"/>
      <c r="AS127" s="590"/>
      <c r="AT127" s="590"/>
      <c r="AU127" s="590"/>
      <c r="AV127" s="590"/>
      <c r="AW127" s="590"/>
      <c r="AX127" s="591"/>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593</v>
      </c>
      <c r="AC134" s="204"/>
      <c r="AD134" s="204"/>
      <c r="AE134" s="205">
        <v>4.5</v>
      </c>
      <c r="AF134" s="206"/>
      <c r="AG134" s="206"/>
      <c r="AH134" s="206"/>
      <c r="AI134" s="205" t="s">
        <v>614</v>
      </c>
      <c r="AJ134" s="206"/>
      <c r="AK134" s="206"/>
      <c r="AL134" s="206"/>
      <c r="AM134" s="205">
        <v>4.5</v>
      </c>
      <c r="AN134" s="206"/>
      <c r="AO134" s="206"/>
      <c r="AP134" s="206"/>
      <c r="AQ134" s="205" t="s">
        <v>414</v>
      </c>
      <c r="AR134" s="206"/>
      <c r="AS134" s="206"/>
      <c r="AT134" s="206"/>
      <c r="AU134" s="205" t="s">
        <v>654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593</v>
      </c>
      <c r="AC135" s="212"/>
      <c r="AD135" s="212"/>
      <c r="AE135" s="205">
        <v>3.5</v>
      </c>
      <c r="AF135" s="206"/>
      <c r="AG135" s="206"/>
      <c r="AH135" s="206"/>
      <c r="AI135" s="205">
        <v>3.5</v>
      </c>
      <c r="AJ135" s="206"/>
      <c r="AK135" s="206"/>
      <c r="AL135" s="206"/>
      <c r="AM135" s="205">
        <v>3.5</v>
      </c>
      <c r="AN135" s="206"/>
      <c r="AO135" s="206"/>
      <c r="AP135" s="206"/>
      <c r="AQ135" s="205" t="s">
        <v>570</v>
      </c>
      <c r="AR135" s="206"/>
      <c r="AS135" s="206"/>
      <c r="AT135" s="206"/>
      <c r="AU135" s="205">
        <v>3.5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15"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15"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15" customHeight="1" x14ac:dyDescent="0.15">
      <c r="A161" s="188"/>
      <c r="B161" s="185"/>
      <c r="C161" s="179"/>
      <c r="D161" s="185"/>
      <c r="E161" s="179"/>
      <c r="F161" s="180"/>
      <c r="G161" s="103" t="s">
        <v>669</v>
      </c>
      <c r="H161" s="104"/>
      <c r="I161" s="104"/>
      <c r="J161" s="104"/>
      <c r="K161" s="104"/>
      <c r="L161" s="104"/>
      <c r="M161" s="104"/>
      <c r="N161" s="104"/>
      <c r="O161" s="104"/>
      <c r="P161" s="105"/>
      <c r="Q161" s="124" t="s">
        <v>669</v>
      </c>
      <c r="R161" s="104"/>
      <c r="S161" s="104"/>
      <c r="T161" s="104"/>
      <c r="U161" s="104"/>
      <c r="V161" s="104"/>
      <c r="W161" s="104"/>
      <c r="X161" s="104"/>
      <c r="Y161" s="104"/>
      <c r="Z161" s="104"/>
      <c r="AA161" s="291"/>
      <c r="AB161" s="140" t="s">
        <v>669</v>
      </c>
      <c r="AC161" s="141"/>
      <c r="AD161" s="141"/>
      <c r="AE161" s="146" t="s">
        <v>669</v>
      </c>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15"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15"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15"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t="s">
        <v>669</v>
      </c>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15"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65.25" customHeight="1" x14ac:dyDescent="0.15">
      <c r="A248" s="188"/>
      <c r="B248" s="185"/>
      <c r="C248" s="179"/>
      <c r="D248" s="185"/>
      <c r="E248" s="124" t="s">
        <v>594</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65.25" customHeight="1" x14ac:dyDescent="0.1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29"/>
      <c r="E430" s="173" t="s">
        <v>406</v>
      </c>
      <c r="F430" s="896"/>
      <c r="G430" s="897" t="s">
        <v>255</v>
      </c>
      <c r="H430" s="122"/>
      <c r="I430" s="122"/>
      <c r="J430" s="898" t="s">
        <v>570</v>
      </c>
      <c r="K430" s="899"/>
      <c r="L430" s="899"/>
      <c r="M430" s="899"/>
      <c r="N430" s="899"/>
      <c r="O430" s="899"/>
      <c r="P430" s="899"/>
      <c r="Q430" s="899"/>
      <c r="R430" s="899"/>
      <c r="S430" s="899"/>
      <c r="T430" s="900"/>
      <c r="U430" s="586" t="s">
        <v>570</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1"/>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88" t="s">
        <v>570</v>
      </c>
      <c r="AR432" s="199"/>
      <c r="AS432" s="132" t="s">
        <v>236</v>
      </c>
      <c r="AT432" s="133"/>
      <c r="AU432" s="199" t="s">
        <v>570</v>
      </c>
      <c r="AV432" s="199"/>
      <c r="AW432" s="132" t="s">
        <v>181</v>
      </c>
      <c r="AX432" s="194"/>
    </row>
    <row r="433" spans="1:50" ht="23.25" customHeight="1" x14ac:dyDescent="0.15">
      <c r="A433" s="188"/>
      <c r="B433" s="185"/>
      <c r="C433" s="179"/>
      <c r="D433" s="185"/>
      <c r="E433" s="342"/>
      <c r="F433" s="343"/>
      <c r="G433" s="103" t="s">
        <v>595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570</v>
      </c>
      <c r="AF433" s="206"/>
      <c r="AG433" s="206"/>
      <c r="AH433" s="206"/>
      <c r="AI433" s="340" t="s">
        <v>570</v>
      </c>
      <c r="AJ433" s="206"/>
      <c r="AK433" s="206"/>
      <c r="AL433" s="206"/>
      <c r="AM433" s="340" t="s">
        <v>570</v>
      </c>
      <c r="AN433" s="206"/>
      <c r="AO433" s="206"/>
      <c r="AP433" s="206"/>
      <c r="AQ433" s="340" t="s">
        <v>570</v>
      </c>
      <c r="AR433" s="206"/>
      <c r="AS433" s="206"/>
      <c r="AT433" s="206"/>
      <c r="AU433" s="205" t="s">
        <v>654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341"/>
      <c r="AM434" s="340" t="s">
        <v>570</v>
      </c>
      <c r="AN434" s="206"/>
      <c r="AO434" s="206"/>
      <c r="AP434" s="341"/>
      <c r="AQ434" s="340" t="s">
        <v>570</v>
      </c>
      <c r="AR434" s="206"/>
      <c r="AS434" s="206"/>
      <c r="AT434" s="341"/>
      <c r="AU434" s="205" t="s">
        <v>654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7" t="s">
        <v>182</v>
      </c>
      <c r="AC435" s="577"/>
      <c r="AD435" s="577"/>
      <c r="AE435" s="340" t="s">
        <v>570</v>
      </c>
      <c r="AF435" s="206"/>
      <c r="AG435" s="206"/>
      <c r="AH435" s="341"/>
      <c r="AI435" s="340" t="s">
        <v>570</v>
      </c>
      <c r="AJ435" s="206"/>
      <c r="AK435" s="206"/>
      <c r="AL435" s="341"/>
      <c r="AM435" s="340" t="s">
        <v>570</v>
      </c>
      <c r="AN435" s="206"/>
      <c r="AO435" s="206"/>
      <c r="AP435" s="341"/>
      <c r="AQ435" s="340" t="s">
        <v>570</v>
      </c>
      <c r="AR435" s="206"/>
      <c r="AS435" s="206"/>
      <c r="AT435" s="341"/>
      <c r="AU435" s="205" t="s">
        <v>654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8"/>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7" t="s">
        <v>182</v>
      </c>
      <c r="AC440" s="577"/>
      <c r="AD440" s="577"/>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8"/>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7" t="s">
        <v>182</v>
      </c>
      <c r="AC445" s="577"/>
      <c r="AD445" s="577"/>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8"/>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7" t="s">
        <v>182</v>
      </c>
      <c r="AC450" s="577"/>
      <c r="AD450" s="577"/>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8"/>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7" t="s">
        <v>182</v>
      </c>
      <c r="AC455" s="577"/>
      <c r="AD455" s="577"/>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8"/>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7" t="s">
        <v>14</v>
      </c>
      <c r="AC460" s="577"/>
      <c r="AD460" s="577"/>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8"/>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7" t="s">
        <v>14</v>
      </c>
      <c r="AC465" s="577"/>
      <c r="AD465" s="577"/>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8"/>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7" t="s">
        <v>14</v>
      </c>
      <c r="AC470" s="577"/>
      <c r="AD470" s="577"/>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8"/>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7" t="s">
        <v>14</v>
      </c>
      <c r="AC475" s="577"/>
      <c r="AD475" s="577"/>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8"/>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7" t="s">
        <v>14</v>
      </c>
      <c r="AC480" s="577"/>
      <c r="AD480" s="577"/>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7" t="s">
        <v>255</v>
      </c>
      <c r="H484" s="122"/>
      <c r="I484" s="122"/>
      <c r="J484" s="898"/>
      <c r="K484" s="899"/>
      <c r="L484" s="899"/>
      <c r="M484" s="899"/>
      <c r="N484" s="899"/>
      <c r="O484" s="899"/>
      <c r="P484" s="899"/>
      <c r="Q484" s="899"/>
      <c r="R484" s="899"/>
      <c r="S484" s="899"/>
      <c r="T484" s="900"/>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1"/>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8"/>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7" t="s">
        <v>182</v>
      </c>
      <c r="AC489" s="577"/>
      <c r="AD489" s="577"/>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8"/>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7" t="s">
        <v>182</v>
      </c>
      <c r="AC494" s="577"/>
      <c r="AD494" s="577"/>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8"/>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7" t="s">
        <v>182</v>
      </c>
      <c r="AC499" s="577"/>
      <c r="AD499" s="577"/>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8"/>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7" t="s">
        <v>182</v>
      </c>
      <c r="AC504" s="577"/>
      <c r="AD504" s="577"/>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8"/>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7" t="s">
        <v>182</v>
      </c>
      <c r="AC509" s="577"/>
      <c r="AD509" s="577"/>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8"/>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7" t="s">
        <v>14</v>
      </c>
      <c r="AC514" s="577"/>
      <c r="AD514" s="577"/>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8"/>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7" t="s">
        <v>14</v>
      </c>
      <c r="AC519" s="577"/>
      <c r="AD519" s="577"/>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8"/>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7" t="s">
        <v>14</v>
      </c>
      <c r="AC524" s="577"/>
      <c r="AD524" s="577"/>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8"/>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7" t="s">
        <v>14</v>
      </c>
      <c r="AC529" s="577"/>
      <c r="AD529" s="577"/>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8"/>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7" t="s">
        <v>14</v>
      </c>
      <c r="AC534" s="577"/>
      <c r="AD534" s="577"/>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7" t="s">
        <v>255</v>
      </c>
      <c r="H538" s="122"/>
      <c r="I538" s="122"/>
      <c r="J538" s="898"/>
      <c r="K538" s="899"/>
      <c r="L538" s="899"/>
      <c r="M538" s="899"/>
      <c r="N538" s="899"/>
      <c r="O538" s="899"/>
      <c r="P538" s="899"/>
      <c r="Q538" s="899"/>
      <c r="R538" s="899"/>
      <c r="S538" s="899"/>
      <c r="T538" s="900"/>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1"/>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8"/>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7" t="s">
        <v>182</v>
      </c>
      <c r="AC543" s="577"/>
      <c r="AD543" s="577"/>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8"/>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7" t="s">
        <v>182</v>
      </c>
      <c r="AC548" s="577"/>
      <c r="AD548" s="577"/>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8"/>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7" t="s">
        <v>182</v>
      </c>
      <c r="AC553" s="577"/>
      <c r="AD553" s="577"/>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8"/>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7" t="s">
        <v>182</v>
      </c>
      <c r="AC558" s="577"/>
      <c r="AD558" s="577"/>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8"/>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7" t="s">
        <v>182</v>
      </c>
      <c r="AC563" s="577"/>
      <c r="AD563" s="577"/>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8"/>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7" t="s">
        <v>14</v>
      </c>
      <c r="AC568" s="577"/>
      <c r="AD568" s="577"/>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8"/>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7" t="s">
        <v>14</v>
      </c>
      <c r="AC573" s="577"/>
      <c r="AD573" s="577"/>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8"/>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7" t="s">
        <v>14</v>
      </c>
      <c r="AC578" s="577"/>
      <c r="AD578" s="577"/>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8"/>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7" t="s">
        <v>14</v>
      </c>
      <c r="AC583" s="577"/>
      <c r="AD583" s="577"/>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8"/>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7" t="s">
        <v>14</v>
      </c>
      <c r="AC588" s="577"/>
      <c r="AD588" s="577"/>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7" t="s">
        <v>255</v>
      </c>
      <c r="H592" s="122"/>
      <c r="I592" s="122"/>
      <c r="J592" s="898"/>
      <c r="K592" s="899"/>
      <c r="L592" s="899"/>
      <c r="M592" s="899"/>
      <c r="N592" s="899"/>
      <c r="O592" s="899"/>
      <c r="P592" s="899"/>
      <c r="Q592" s="899"/>
      <c r="R592" s="899"/>
      <c r="S592" s="899"/>
      <c r="T592" s="900"/>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1"/>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8"/>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7" t="s">
        <v>182</v>
      </c>
      <c r="AC597" s="577"/>
      <c r="AD597" s="577"/>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8"/>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7" t="s">
        <v>182</v>
      </c>
      <c r="AC602" s="577"/>
      <c r="AD602" s="577"/>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8"/>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7" t="s">
        <v>182</v>
      </c>
      <c r="AC607" s="577"/>
      <c r="AD607" s="577"/>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8"/>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7" t="s">
        <v>182</v>
      </c>
      <c r="AC612" s="577"/>
      <c r="AD612" s="577"/>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8"/>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7" t="s">
        <v>182</v>
      </c>
      <c r="AC617" s="577"/>
      <c r="AD617" s="577"/>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8"/>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7" t="s">
        <v>14</v>
      </c>
      <c r="AC622" s="577"/>
      <c r="AD622" s="577"/>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8"/>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7" t="s">
        <v>14</v>
      </c>
      <c r="AC627" s="577"/>
      <c r="AD627" s="577"/>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8"/>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7" t="s">
        <v>14</v>
      </c>
      <c r="AC632" s="577"/>
      <c r="AD632" s="577"/>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8"/>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7" t="s">
        <v>14</v>
      </c>
      <c r="AC637" s="577"/>
      <c r="AD637" s="577"/>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8"/>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7" t="s">
        <v>14</v>
      </c>
      <c r="AC642" s="577"/>
      <c r="AD642" s="577"/>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7" t="s">
        <v>255</v>
      </c>
      <c r="H646" s="122"/>
      <c r="I646" s="122"/>
      <c r="J646" s="898"/>
      <c r="K646" s="899"/>
      <c r="L646" s="899"/>
      <c r="M646" s="899"/>
      <c r="N646" s="899"/>
      <c r="O646" s="899"/>
      <c r="P646" s="899"/>
      <c r="Q646" s="899"/>
      <c r="R646" s="899"/>
      <c r="S646" s="899"/>
      <c r="T646" s="900"/>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1"/>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8"/>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7" t="s">
        <v>182</v>
      </c>
      <c r="AC651" s="577"/>
      <c r="AD651" s="577"/>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8"/>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7" t="s">
        <v>182</v>
      </c>
      <c r="AC656" s="577"/>
      <c r="AD656" s="577"/>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8"/>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7" t="s">
        <v>182</v>
      </c>
      <c r="AC661" s="577"/>
      <c r="AD661" s="577"/>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8"/>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7" t="s">
        <v>182</v>
      </c>
      <c r="AC666" s="577"/>
      <c r="AD666" s="577"/>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8"/>
      <c r="AR668" s="199"/>
      <c r="AS668" s="132" t="s">
        <v>236</v>
      </c>
      <c r="AT668" s="133"/>
      <c r="AU668" s="199"/>
      <c r="AV668" s="199"/>
      <c r="AW668" s="132" t="s">
        <v>181</v>
      </c>
      <c r="AX668" s="194"/>
    </row>
    <row r="669" spans="1:50" ht="2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7" t="s">
        <v>182</v>
      </c>
      <c r="AC671" s="577"/>
      <c r="AD671" s="577"/>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22.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22.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8"/>
      <c r="AR673" s="199"/>
      <c r="AS673" s="132" t="s">
        <v>236</v>
      </c>
      <c r="AT673" s="133"/>
      <c r="AU673" s="199"/>
      <c r="AV673" s="199"/>
      <c r="AW673" s="132" t="s">
        <v>181</v>
      </c>
      <c r="AX673" s="194"/>
    </row>
    <row r="674" spans="1:50" ht="2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7" t="s">
        <v>14</v>
      </c>
      <c r="AC676" s="577"/>
      <c r="AD676" s="577"/>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22.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22.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8"/>
      <c r="AR678" s="199"/>
      <c r="AS678" s="132" t="s">
        <v>236</v>
      </c>
      <c r="AT678" s="133"/>
      <c r="AU678" s="199"/>
      <c r="AV678" s="199"/>
      <c r="AW678" s="132" t="s">
        <v>181</v>
      </c>
      <c r="AX678" s="194"/>
    </row>
    <row r="679" spans="1:50" ht="2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7" t="s">
        <v>14</v>
      </c>
      <c r="AC681" s="577"/>
      <c r="AD681" s="577"/>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22.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22.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8"/>
      <c r="AR683" s="199"/>
      <c r="AS683" s="132" t="s">
        <v>236</v>
      </c>
      <c r="AT683" s="133"/>
      <c r="AU683" s="199"/>
      <c r="AV683" s="199"/>
      <c r="AW683" s="132" t="s">
        <v>181</v>
      </c>
      <c r="AX683" s="194"/>
    </row>
    <row r="684" spans="1:50" ht="2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7" t="s">
        <v>14</v>
      </c>
      <c r="AC686" s="577"/>
      <c r="AD686" s="577"/>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22.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22.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8"/>
      <c r="AR688" s="199"/>
      <c r="AS688" s="132" t="s">
        <v>236</v>
      </c>
      <c r="AT688" s="133"/>
      <c r="AU688" s="199"/>
      <c r="AV688" s="199"/>
      <c r="AW688" s="132" t="s">
        <v>181</v>
      </c>
      <c r="AX688" s="194"/>
    </row>
    <row r="689" spans="1:50" ht="2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7" t="s">
        <v>14</v>
      </c>
      <c r="AC691" s="577"/>
      <c r="AD691" s="577"/>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22.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22.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8"/>
      <c r="AR693" s="199"/>
      <c r="AS693" s="132" t="s">
        <v>236</v>
      </c>
      <c r="AT693" s="133"/>
      <c r="AU693" s="199"/>
      <c r="AV693" s="199"/>
      <c r="AW693" s="132" t="s">
        <v>181</v>
      </c>
      <c r="AX693" s="194"/>
    </row>
    <row r="694" spans="1:50" ht="2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7" t="s">
        <v>14</v>
      </c>
      <c r="AC696" s="577"/>
      <c r="AD696" s="577"/>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2.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2.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2.5" hidden="1" customHeight="1" thickBot="1" x14ac:dyDescent="0.2">
      <c r="A699" s="189"/>
      <c r="B699" s="190"/>
      <c r="C699" s="93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39" customHeight="1" x14ac:dyDescent="0.15">
      <c r="A702" s="868" t="s">
        <v>140</v>
      </c>
      <c r="B702" s="869"/>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5" t="s">
        <v>569</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6" t="s">
        <v>569</v>
      </c>
      <c r="AE703" s="327"/>
      <c r="AF703" s="327"/>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4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569</v>
      </c>
      <c r="AE704" s="781"/>
      <c r="AF704" s="781"/>
      <c r="AG704" s="166" t="s">
        <v>617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8" t="s">
        <v>39</v>
      </c>
      <c r="B705" s="639"/>
      <c r="C705" s="819" t="s">
        <v>41</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666</v>
      </c>
      <c r="AE705" s="713"/>
      <c r="AF705" s="713"/>
      <c r="AG705" s="124" t="s">
        <v>659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0"/>
      <c r="B706" s="641"/>
      <c r="C706" s="792"/>
      <c r="D706" s="793"/>
      <c r="E706" s="728" t="s">
        <v>387</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6" t="s">
        <v>660</v>
      </c>
      <c r="AE706" s="327"/>
      <c r="AF706" s="661"/>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0"/>
      <c r="B707" s="641"/>
      <c r="C707" s="794"/>
      <c r="D707" s="795"/>
      <c r="E707" s="731" t="s">
        <v>319</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661</v>
      </c>
      <c r="AE707" s="834"/>
      <c r="AF707" s="83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0"/>
      <c r="B708" s="642"/>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601</v>
      </c>
      <c r="AE708" s="603"/>
      <c r="AF708" s="603"/>
      <c r="AG708" s="740" t="s">
        <v>598</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569</v>
      </c>
      <c r="AE709" s="327"/>
      <c r="AF709" s="327"/>
      <c r="AG709" s="100" t="s">
        <v>655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0"/>
      <c r="B710" s="64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601</v>
      </c>
      <c r="AE710" s="327"/>
      <c r="AF710" s="327"/>
      <c r="AG710" s="100" t="s">
        <v>598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0"/>
      <c r="B711" s="64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1"/>
      <c r="AD711" s="326" t="s">
        <v>569</v>
      </c>
      <c r="AE711" s="327"/>
      <c r="AF711" s="327"/>
      <c r="AG711" s="100" t="s">
        <v>599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0"/>
      <c r="B712" s="642"/>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1"/>
      <c r="AD712" s="780" t="s">
        <v>601</v>
      </c>
      <c r="AE712" s="781"/>
      <c r="AF712" s="781"/>
      <c r="AG712" s="808" t="s">
        <v>414</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0"/>
      <c r="B713" s="642"/>
      <c r="C713" s="979" t="s">
        <v>351</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26" t="s">
        <v>601</v>
      </c>
      <c r="AE713" s="327"/>
      <c r="AF713" s="661"/>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30" customHeight="1" x14ac:dyDescent="0.15">
      <c r="A714" s="643"/>
      <c r="B714" s="644"/>
      <c r="C714" s="645" t="s">
        <v>328</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569</v>
      </c>
      <c r="AE714" s="806"/>
      <c r="AF714" s="807"/>
      <c r="AG714" s="734" t="s">
        <v>600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569</v>
      </c>
      <c r="AE715" s="603"/>
      <c r="AF715" s="654"/>
      <c r="AG715" s="740" t="s">
        <v>656</v>
      </c>
      <c r="AH715" s="741"/>
      <c r="AI715" s="741"/>
      <c r="AJ715" s="741"/>
      <c r="AK715" s="741"/>
      <c r="AL715" s="741"/>
      <c r="AM715" s="741"/>
      <c r="AN715" s="741"/>
      <c r="AO715" s="741"/>
      <c r="AP715" s="741"/>
      <c r="AQ715" s="741"/>
      <c r="AR715" s="741"/>
      <c r="AS715" s="741"/>
      <c r="AT715" s="741"/>
      <c r="AU715" s="741"/>
      <c r="AV715" s="741"/>
      <c r="AW715" s="741"/>
      <c r="AX715" s="742"/>
    </row>
    <row r="716" spans="1:50" ht="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569</v>
      </c>
      <c r="AE716" s="625"/>
      <c r="AF716" s="625"/>
      <c r="AG716" s="100" t="s">
        <v>602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0"/>
      <c r="B717" s="642"/>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569</v>
      </c>
      <c r="AE717" s="327"/>
      <c r="AF717" s="327"/>
      <c r="AG717" s="100" t="s">
        <v>657</v>
      </c>
      <c r="AH717" s="101"/>
      <c r="AI717" s="101"/>
      <c r="AJ717" s="101"/>
      <c r="AK717" s="101"/>
      <c r="AL717" s="101"/>
      <c r="AM717" s="101"/>
      <c r="AN717" s="101"/>
      <c r="AO717" s="101"/>
      <c r="AP717" s="101"/>
      <c r="AQ717" s="101"/>
      <c r="AR717" s="101"/>
      <c r="AS717" s="101"/>
      <c r="AT717" s="101"/>
      <c r="AU717" s="101"/>
      <c r="AV717" s="101"/>
      <c r="AW717" s="101"/>
      <c r="AX717" s="102"/>
    </row>
    <row r="718" spans="1:50" ht="60" customHeight="1" x14ac:dyDescent="0.15">
      <c r="A718" s="643"/>
      <c r="B718" s="64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569</v>
      </c>
      <c r="AE718" s="327"/>
      <c r="AF718" s="327"/>
      <c r="AG718" s="126" t="s">
        <v>603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569</v>
      </c>
      <c r="AE719" s="603"/>
      <c r="AF719" s="603"/>
      <c r="AG719" s="124" t="s">
        <v>616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6"/>
      <c r="B720" s="777"/>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6"/>
      <c r="B721" s="777"/>
      <c r="C721" s="294" t="s">
        <v>567</v>
      </c>
      <c r="D721" s="295"/>
      <c r="E721" s="295"/>
      <c r="F721" s="296"/>
      <c r="G721" s="285"/>
      <c r="H721" s="286"/>
      <c r="I721" s="82" t="str">
        <f>IF(OR(G721="　", G721=""), "", "-")</f>
        <v/>
      </c>
      <c r="J721" s="289">
        <v>868</v>
      </c>
      <c r="K721" s="289"/>
      <c r="L721" s="82" t="str">
        <f>IF(M721="","","-")</f>
        <v/>
      </c>
      <c r="M721" s="83"/>
      <c r="N721" s="302" t="s">
        <v>604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6"/>
      <c r="B722" s="777"/>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6"/>
      <c r="B723" s="777"/>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6"/>
      <c r="B724" s="777"/>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8"/>
      <c r="B725" s="779"/>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8" t="s">
        <v>48</v>
      </c>
      <c r="B726" s="800"/>
      <c r="C726" s="813" t="s">
        <v>53</v>
      </c>
      <c r="D726" s="835"/>
      <c r="E726" s="835"/>
      <c r="F726" s="836"/>
      <c r="G726" s="231" t="s">
        <v>667</v>
      </c>
      <c r="H726" s="231"/>
      <c r="I726" s="231"/>
      <c r="J726" s="231"/>
      <c r="K726" s="231"/>
      <c r="L726" s="231"/>
      <c r="M726" s="231"/>
      <c r="N726" s="231"/>
      <c r="O726" s="231"/>
      <c r="P726" s="231"/>
      <c r="Q726" s="231"/>
      <c r="R726" s="231"/>
      <c r="S726" s="231"/>
      <c r="T726" s="231"/>
      <c r="U726" s="231"/>
      <c r="V726" s="231"/>
      <c r="W726" s="231"/>
      <c r="X726" s="231"/>
      <c r="Y726" s="231"/>
      <c r="Z726" s="231"/>
      <c r="AA726" s="231"/>
      <c r="AB726" s="231"/>
      <c r="AC726" s="231"/>
      <c r="AD726" s="231"/>
      <c r="AE726" s="231"/>
      <c r="AF726" s="231"/>
      <c r="AG726" s="231"/>
      <c r="AH726" s="231"/>
      <c r="AI726" s="231"/>
      <c r="AJ726" s="231"/>
      <c r="AK726" s="231"/>
      <c r="AL726" s="231"/>
      <c r="AM726" s="231"/>
      <c r="AN726" s="231"/>
      <c r="AO726" s="231"/>
      <c r="AP726" s="231"/>
      <c r="AQ726" s="231"/>
      <c r="AR726" s="231"/>
      <c r="AS726" s="231"/>
      <c r="AT726" s="231"/>
      <c r="AU726" s="231"/>
      <c r="AV726" s="231"/>
      <c r="AW726" s="231"/>
      <c r="AX726" s="232"/>
    </row>
    <row r="727" spans="1:50" ht="67.5" customHeight="1" thickBot="1" x14ac:dyDescent="0.2">
      <c r="A727" s="801"/>
      <c r="B727" s="802"/>
      <c r="C727" s="746" t="s">
        <v>57</v>
      </c>
      <c r="D727" s="747"/>
      <c r="E727" s="747"/>
      <c r="F727" s="748"/>
      <c r="G727" s="575" t="s">
        <v>615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53.25" customHeight="1" thickBot="1" x14ac:dyDescent="0.2">
      <c r="A729" s="632" t="s">
        <v>670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56.25" customHeight="1" thickBot="1" x14ac:dyDescent="0.2">
      <c r="A731" s="797" t="s">
        <v>138</v>
      </c>
      <c r="B731" s="798"/>
      <c r="C731" s="798"/>
      <c r="D731" s="798"/>
      <c r="E731" s="799"/>
      <c r="F731" s="727" t="s">
        <v>672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51" customHeight="1" thickBot="1" x14ac:dyDescent="0.2">
      <c r="A733" s="671" t="s">
        <v>138</v>
      </c>
      <c r="B733" s="672"/>
      <c r="C733" s="672"/>
      <c r="D733" s="672"/>
      <c r="E733" s="673"/>
      <c r="F733" s="635" t="s">
        <v>671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52.5" customHeight="1" thickBot="1" x14ac:dyDescent="0.2">
      <c r="A735" s="788" t="s">
        <v>570</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356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6" t="s">
        <v>409</v>
      </c>
      <c r="B737" s="209"/>
      <c r="C737" s="209"/>
      <c r="D737" s="210"/>
      <c r="E737" s="987" t="s">
        <v>605</v>
      </c>
      <c r="F737" s="987"/>
      <c r="G737" s="987"/>
      <c r="H737" s="987"/>
      <c r="I737" s="987"/>
      <c r="J737" s="987"/>
      <c r="K737" s="987"/>
      <c r="L737" s="987"/>
      <c r="M737" s="987"/>
      <c r="N737" s="365" t="s">
        <v>404</v>
      </c>
      <c r="O737" s="365"/>
      <c r="P737" s="365"/>
      <c r="Q737" s="365"/>
      <c r="R737" s="987" t="s">
        <v>609</v>
      </c>
      <c r="S737" s="987"/>
      <c r="T737" s="987"/>
      <c r="U737" s="987"/>
      <c r="V737" s="987"/>
      <c r="W737" s="987"/>
      <c r="X737" s="987"/>
      <c r="Y737" s="987"/>
      <c r="Z737" s="987"/>
      <c r="AA737" s="365" t="s">
        <v>403</v>
      </c>
      <c r="AB737" s="365"/>
      <c r="AC737" s="365"/>
      <c r="AD737" s="365"/>
      <c r="AE737" s="987" t="s">
        <v>611</v>
      </c>
      <c r="AF737" s="987"/>
      <c r="AG737" s="987"/>
      <c r="AH737" s="987"/>
      <c r="AI737" s="987"/>
      <c r="AJ737" s="987"/>
      <c r="AK737" s="987"/>
      <c r="AL737" s="987"/>
      <c r="AM737" s="987"/>
      <c r="AN737" s="365" t="s">
        <v>402</v>
      </c>
      <c r="AO737" s="365"/>
      <c r="AP737" s="365"/>
      <c r="AQ737" s="365"/>
      <c r="AR737" s="993" t="s">
        <v>606</v>
      </c>
      <c r="AS737" s="994"/>
      <c r="AT737" s="994"/>
      <c r="AU737" s="994"/>
      <c r="AV737" s="994"/>
      <c r="AW737" s="994"/>
      <c r="AX737" s="995"/>
      <c r="AY737" s="88"/>
      <c r="AZ737" s="88"/>
    </row>
    <row r="738" spans="1:52" ht="24.75" customHeight="1" x14ac:dyDescent="0.15">
      <c r="A738" s="986" t="s">
        <v>401</v>
      </c>
      <c r="B738" s="209"/>
      <c r="C738" s="209"/>
      <c r="D738" s="210"/>
      <c r="E738" s="987" t="s">
        <v>607</v>
      </c>
      <c r="F738" s="987"/>
      <c r="G738" s="987"/>
      <c r="H738" s="987"/>
      <c r="I738" s="987"/>
      <c r="J738" s="987"/>
      <c r="K738" s="987"/>
      <c r="L738" s="987"/>
      <c r="M738" s="987"/>
      <c r="N738" s="365" t="s">
        <v>400</v>
      </c>
      <c r="O738" s="365"/>
      <c r="P738" s="365"/>
      <c r="Q738" s="365"/>
      <c r="R738" s="987" t="s">
        <v>610</v>
      </c>
      <c r="S738" s="987"/>
      <c r="T738" s="987"/>
      <c r="U738" s="987"/>
      <c r="V738" s="987"/>
      <c r="W738" s="987"/>
      <c r="X738" s="987"/>
      <c r="Y738" s="987"/>
      <c r="Z738" s="987"/>
      <c r="AA738" s="365" t="s">
        <v>399</v>
      </c>
      <c r="AB738" s="365"/>
      <c r="AC738" s="365"/>
      <c r="AD738" s="365"/>
      <c r="AE738" s="987" t="s">
        <v>612</v>
      </c>
      <c r="AF738" s="987"/>
      <c r="AG738" s="987"/>
      <c r="AH738" s="987"/>
      <c r="AI738" s="987"/>
      <c r="AJ738" s="987"/>
      <c r="AK738" s="987"/>
      <c r="AL738" s="987"/>
      <c r="AM738" s="987"/>
      <c r="AN738" s="365" t="s">
        <v>398</v>
      </c>
      <c r="AO738" s="365"/>
      <c r="AP738" s="365"/>
      <c r="AQ738" s="365"/>
      <c r="AR738" s="993" t="s">
        <v>613</v>
      </c>
      <c r="AS738" s="994"/>
      <c r="AT738" s="994"/>
      <c r="AU738" s="994"/>
      <c r="AV738" s="994"/>
      <c r="AW738" s="994"/>
      <c r="AX738" s="995"/>
    </row>
    <row r="739" spans="1:52" ht="24.75" customHeight="1" x14ac:dyDescent="0.15">
      <c r="A739" s="986" t="s">
        <v>397</v>
      </c>
      <c r="B739" s="209"/>
      <c r="C739" s="209"/>
      <c r="D739" s="210"/>
      <c r="E739" s="987" t="s">
        <v>608</v>
      </c>
      <c r="F739" s="987"/>
      <c r="G739" s="987"/>
      <c r="H739" s="987"/>
      <c r="I739" s="987"/>
      <c r="J739" s="987"/>
      <c r="K739" s="987"/>
      <c r="L739" s="987"/>
      <c r="M739" s="987"/>
      <c r="N739" s="988"/>
      <c r="O739" s="988"/>
      <c r="P739" s="988"/>
      <c r="Q739" s="988"/>
      <c r="R739" s="989"/>
      <c r="S739" s="989"/>
      <c r="T739" s="989"/>
      <c r="U739" s="989"/>
      <c r="V739" s="989"/>
      <c r="W739" s="989"/>
      <c r="X739" s="989"/>
      <c r="Y739" s="989"/>
      <c r="Z739" s="989"/>
      <c r="AA739" s="988"/>
      <c r="AB739" s="988"/>
      <c r="AC739" s="988"/>
      <c r="AD739" s="988"/>
      <c r="AE739" s="989"/>
      <c r="AF739" s="989"/>
      <c r="AG739" s="989"/>
      <c r="AH739" s="989"/>
      <c r="AI739" s="989"/>
      <c r="AJ739" s="989"/>
      <c r="AK739" s="989"/>
      <c r="AL739" s="989"/>
      <c r="AM739" s="989"/>
      <c r="AN739" s="988"/>
      <c r="AO739" s="988"/>
      <c r="AP739" s="988"/>
      <c r="AQ739" s="988"/>
      <c r="AR739" s="990"/>
      <c r="AS739" s="991"/>
      <c r="AT739" s="991"/>
      <c r="AU739" s="991"/>
      <c r="AV739" s="991"/>
      <c r="AW739" s="991"/>
      <c r="AX739" s="992"/>
    </row>
    <row r="740" spans="1:52" ht="24.75" customHeight="1" thickBot="1" x14ac:dyDescent="0.2">
      <c r="A740" s="968" t="s">
        <v>421</v>
      </c>
      <c r="B740" s="969"/>
      <c r="C740" s="969"/>
      <c r="D740" s="970"/>
      <c r="E740" s="971" t="s">
        <v>567</v>
      </c>
      <c r="F740" s="972"/>
      <c r="G740" s="972"/>
      <c r="H740" s="92" t="str">
        <f>IF(E740="", "", "(")</f>
        <v>(</v>
      </c>
      <c r="I740" s="972"/>
      <c r="J740" s="972"/>
      <c r="K740" s="92" t="str">
        <f>IF(OR(I740="　", I740=""), "", "-")</f>
        <v/>
      </c>
      <c r="L740" s="973">
        <v>848</v>
      </c>
      <c r="M740" s="973"/>
      <c r="N740" s="93" t="str">
        <f>IF(O740="", "", "-")</f>
        <v/>
      </c>
      <c r="O740" s="94"/>
      <c r="P740" s="93" t="str">
        <f>IF(E740="", "", ")")</f>
        <v>)</v>
      </c>
      <c r="Q740" s="971"/>
      <c r="R740" s="972"/>
      <c r="S740" s="972"/>
      <c r="T740" s="92" t="str">
        <f>IF(Q740="", "", "(")</f>
        <v/>
      </c>
      <c r="U740" s="972"/>
      <c r="V740" s="972"/>
      <c r="W740" s="92" t="str">
        <f>IF(OR(U740="　", U740=""), "", "-")</f>
        <v/>
      </c>
      <c r="X740" s="973"/>
      <c r="Y740" s="973"/>
      <c r="Z740" s="93" t="str">
        <f>IF(AA740="", "", "-")</f>
        <v/>
      </c>
      <c r="AA740" s="94"/>
      <c r="AB740" s="93" t="str">
        <f>IF(Q740="", "", ")")</f>
        <v/>
      </c>
      <c r="AC740" s="971"/>
      <c r="AD740" s="972"/>
      <c r="AE740" s="972"/>
      <c r="AF740" s="92" t="str">
        <f>IF(AC740="", "", "(")</f>
        <v/>
      </c>
      <c r="AG740" s="972"/>
      <c r="AH740" s="972"/>
      <c r="AI740" s="92" t="str">
        <f>IF(OR(AG740="　", AG740=""), "", "-")</f>
        <v/>
      </c>
      <c r="AJ740" s="973"/>
      <c r="AK740" s="973"/>
      <c r="AL740" s="93" t="str">
        <f>IF(AM740="", "", "-")</f>
        <v/>
      </c>
      <c r="AM740" s="94"/>
      <c r="AN740" s="93" t="str">
        <f>IF(AC740="", "", ")")</f>
        <v/>
      </c>
      <c r="AO740" s="996"/>
      <c r="AP740" s="997"/>
      <c r="AQ740" s="997"/>
      <c r="AR740" s="997"/>
      <c r="AS740" s="997"/>
      <c r="AT740" s="997"/>
      <c r="AU740" s="997"/>
      <c r="AV740" s="997"/>
      <c r="AW740" s="997"/>
      <c r="AX740" s="998"/>
    </row>
    <row r="741" spans="1:52" ht="28.35" customHeight="1" x14ac:dyDescent="0.15">
      <c r="A741" s="612" t="s">
        <v>390</v>
      </c>
      <c r="B741" s="613"/>
      <c r="C741" s="613"/>
      <c r="D741" s="613"/>
      <c r="E741" s="613"/>
      <c r="F741" s="614"/>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2"/>
      <c r="B742" s="613"/>
      <c r="C742" s="613"/>
      <c r="D742" s="613"/>
      <c r="E742" s="613"/>
      <c r="F742" s="61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2"/>
      <c r="B743" s="613"/>
      <c r="C743" s="613"/>
      <c r="D743" s="613"/>
      <c r="E743" s="613"/>
      <c r="F743" s="61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2"/>
      <c r="B744" s="613"/>
      <c r="C744" s="613"/>
      <c r="D744" s="613"/>
      <c r="E744" s="613"/>
      <c r="F744" s="61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2"/>
      <c r="B745" s="613"/>
      <c r="C745" s="613"/>
      <c r="D745" s="613"/>
      <c r="E745" s="613"/>
      <c r="F745" s="61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t="s">
        <v>618</v>
      </c>
      <c r="AN745" s="46"/>
      <c r="AO745" s="46"/>
      <c r="AP745" s="46"/>
      <c r="AQ745" s="46"/>
      <c r="AR745" s="46"/>
      <c r="AS745" s="46"/>
      <c r="AT745" s="46"/>
      <c r="AU745" s="46"/>
      <c r="AV745" s="46"/>
      <c r="AW745" s="46"/>
      <c r="AX745" s="47"/>
    </row>
    <row r="746" spans="1:52" ht="28.35" customHeight="1" x14ac:dyDescent="0.15">
      <c r="A746" s="612"/>
      <c r="B746" s="613"/>
      <c r="C746" s="613"/>
      <c r="D746" s="613"/>
      <c r="E746" s="613"/>
      <c r="F746" s="61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2"/>
      <c r="B747" s="613"/>
      <c r="C747" s="613"/>
      <c r="D747" s="613"/>
      <c r="E747" s="613"/>
      <c r="F747" s="61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2"/>
      <c r="B748" s="613"/>
      <c r="C748" s="613"/>
      <c r="D748" s="613"/>
      <c r="E748" s="613"/>
      <c r="F748" s="61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2"/>
      <c r="B749" s="613"/>
      <c r="C749" s="613"/>
      <c r="D749" s="613"/>
      <c r="E749" s="613"/>
      <c r="F749" s="61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2"/>
      <c r="B750" s="613"/>
      <c r="C750" s="613"/>
      <c r="D750" s="613"/>
      <c r="E750" s="613"/>
      <c r="F750" s="61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2"/>
      <c r="B751" s="613"/>
      <c r="C751" s="613"/>
      <c r="D751" s="613"/>
      <c r="E751" s="613"/>
      <c r="F751" s="614"/>
      <c r="G751" s="45"/>
      <c r="H751" s="46"/>
      <c r="I751" s="46"/>
      <c r="J751" s="46"/>
      <c r="K751" s="46"/>
      <c r="L751" s="46" t="s">
        <v>668</v>
      </c>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t="s">
        <v>619</v>
      </c>
      <c r="AK751" s="46"/>
      <c r="AL751" s="46"/>
      <c r="AM751" s="46"/>
      <c r="AN751" s="46"/>
      <c r="AO751" s="46"/>
      <c r="AP751" s="46"/>
      <c r="AQ751" s="46"/>
      <c r="AR751" s="46"/>
      <c r="AS751" s="46"/>
      <c r="AT751" s="46"/>
      <c r="AU751" s="46"/>
      <c r="AV751" s="46"/>
      <c r="AW751" s="46"/>
      <c r="AX751" s="47"/>
    </row>
    <row r="752" spans="1:52" ht="28.35" customHeight="1" x14ac:dyDescent="0.15">
      <c r="A752" s="612"/>
      <c r="B752" s="613"/>
      <c r="C752" s="613"/>
      <c r="D752" s="613"/>
      <c r="E752" s="613"/>
      <c r="F752" s="61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2"/>
      <c r="B753" s="613"/>
      <c r="C753" s="613"/>
      <c r="D753" s="613"/>
      <c r="E753" s="613"/>
      <c r="F753" s="61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2"/>
      <c r="B754" s="613"/>
      <c r="C754" s="613"/>
      <c r="D754" s="613"/>
      <c r="E754" s="613"/>
      <c r="F754" s="61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2"/>
      <c r="B755" s="613"/>
      <c r="C755" s="613"/>
      <c r="D755" s="613"/>
      <c r="E755" s="613"/>
      <c r="F755" s="61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2"/>
      <c r="B756" s="613"/>
      <c r="C756" s="613"/>
      <c r="D756" s="613"/>
      <c r="E756" s="613"/>
      <c r="F756" s="61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2"/>
      <c r="B757" s="613"/>
      <c r="C757" s="613"/>
      <c r="D757" s="613"/>
      <c r="E757" s="613"/>
      <c r="F757" s="61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2"/>
      <c r="B758" s="613"/>
      <c r="C758" s="613"/>
      <c r="D758" s="613"/>
      <c r="E758" s="613"/>
      <c r="F758" s="61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2"/>
      <c r="B759" s="613"/>
      <c r="C759" s="613"/>
      <c r="D759" s="613"/>
      <c r="E759" s="613"/>
      <c r="F759" s="61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2"/>
      <c r="B760" s="613"/>
      <c r="C760" s="613"/>
      <c r="D760" s="613"/>
      <c r="E760" s="613"/>
      <c r="F760" s="61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2"/>
      <c r="B761" s="613"/>
      <c r="C761" s="613"/>
      <c r="D761" s="613"/>
      <c r="E761" s="613"/>
      <c r="F761" s="61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2"/>
      <c r="B762" s="613"/>
      <c r="C762" s="613"/>
      <c r="D762" s="613"/>
      <c r="E762" s="613"/>
      <c r="F762" s="61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2"/>
      <c r="B763" s="613"/>
      <c r="C763" s="613"/>
      <c r="D763" s="613"/>
      <c r="E763" s="613"/>
      <c r="F763" s="61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2"/>
      <c r="B764" s="613"/>
      <c r="C764" s="613"/>
      <c r="D764" s="613"/>
      <c r="E764" s="613"/>
      <c r="F764" s="61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2"/>
      <c r="B765" s="613"/>
      <c r="C765" s="613"/>
      <c r="D765" s="613"/>
      <c r="E765" s="613"/>
      <c r="F765" s="61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2"/>
      <c r="B766" s="613"/>
      <c r="C766" s="613"/>
      <c r="D766" s="613"/>
      <c r="E766" s="613"/>
      <c r="F766" s="61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2"/>
      <c r="B767" s="613"/>
      <c r="C767" s="613"/>
      <c r="D767" s="613"/>
      <c r="E767" s="613"/>
      <c r="F767" s="61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2"/>
      <c r="B768" s="613"/>
      <c r="C768" s="613"/>
      <c r="D768" s="613"/>
      <c r="E768" s="613"/>
      <c r="F768" s="61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2"/>
      <c r="B769" s="613"/>
      <c r="C769" s="613"/>
      <c r="D769" s="613"/>
      <c r="E769" s="613"/>
      <c r="F769" s="61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2"/>
      <c r="B770" s="613"/>
      <c r="C770" s="613"/>
      <c r="D770" s="613"/>
      <c r="E770" s="613"/>
      <c r="F770" s="61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2"/>
      <c r="B771" s="613"/>
      <c r="C771" s="613"/>
      <c r="D771" s="613"/>
      <c r="E771" s="613"/>
      <c r="F771" s="61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2"/>
      <c r="B772" s="613"/>
      <c r="C772" s="613"/>
      <c r="D772" s="613"/>
      <c r="E772" s="613"/>
      <c r="F772" s="61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2"/>
      <c r="B773" s="613"/>
      <c r="C773" s="613"/>
      <c r="D773" s="613"/>
      <c r="E773" s="613"/>
      <c r="F773" s="61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2"/>
      <c r="B774" s="613"/>
      <c r="C774" s="613"/>
      <c r="D774" s="613"/>
      <c r="E774" s="613"/>
      <c r="F774" s="61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2"/>
      <c r="B775" s="613"/>
      <c r="C775" s="613"/>
      <c r="D775" s="613"/>
      <c r="E775" s="613"/>
      <c r="F775" s="61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2"/>
      <c r="B776" s="613"/>
      <c r="C776" s="613"/>
      <c r="D776" s="613"/>
      <c r="E776" s="613"/>
      <c r="F776" s="61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2"/>
      <c r="B777" s="613"/>
      <c r="C777" s="613"/>
      <c r="D777" s="613"/>
      <c r="E777" s="613"/>
      <c r="F777" s="61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2"/>
      <c r="B778" s="613"/>
      <c r="C778" s="613"/>
      <c r="D778" s="613"/>
      <c r="E778" s="613"/>
      <c r="F778" s="61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5"/>
      <c r="B779" s="616"/>
      <c r="C779" s="616"/>
      <c r="D779" s="616"/>
      <c r="E779" s="616"/>
      <c r="F779" s="61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6" t="s">
        <v>392</v>
      </c>
      <c r="B780" s="627"/>
      <c r="C780" s="627"/>
      <c r="D780" s="627"/>
      <c r="E780" s="627"/>
      <c r="F780" s="628"/>
      <c r="G780" s="593" t="s">
        <v>366</v>
      </c>
      <c r="H780" s="594"/>
      <c r="I780" s="594"/>
      <c r="J780" s="594"/>
      <c r="K780" s="594"/>
      <c r="L780" s="594"/>
      <c r="M780" s="594"/>
      <c r="N780" s="594"/>
      <c r="O780" s="594"/>
      <c r="P780" s="594"/>
      <c r="Q780" s="594"/>
      <c r="R780" s="594"/>
      <c r="S780" s="594"/>
      <c r="T780" s="594"/>
      <c r="U780" s="594"/>
      <c r="V780" s="594"/>
      <c r="W780" s="594"/>
      <c r="X780" s="594"/>
      <c r="Y780" s="594"/>
      <c r="Z780" s="594"/>
      <c r="AA780" s="594"/>
      <c r="AB780" s="595"/>
      <c r="AC780" s="593" t="s">
        <v>367</v>
      </c>
      <c r="AD780" s="594"/>
      <c r="AE780" s="594"/>
      <c r="AF780" s="594"/>
      <c r="AG780" s="594"/>
      <c r="AH780" s="594"/>
      <c r="AI780" s="594"/>
      <c r="AJ780" s="594"/>
      <c r="AK780" s="594"/>
      <c r="AL780" s="594"/>
      <c r="AM780" s="594"/>
      <c r="AN780" s="594"/>
      <c r="AO780" s="594"/>
      <c r="AP780" s="594"/>
      <c r="AQ780" s="594"/>
      <c r="AR780" s="594"/>
      <c r="AS780" s="594"/>
      <c r="AT780" s="594"/>
      <c r="AU780" s="594"/>
      <c r="AV780" s="594"/>
      <c r="AW780" s="594"/>
      <c r="AX780" s="791"/>
    </row>
    <row r="781" spans="1:50" ht="24.75" customHeight="1" x14ac:dyDescent="0.15">
      <c r="A781" s="629"/>
      <c r="B781" s="630"/>
      <c r="C781" s="630"/>
      <c r="D781" s="630"/>
      <c r="E781" s="630"/>
      <c r="F781" s="631"/>
      <c r="G781" s="813" t="s">
        <v>17</v>
      </c>
      <c r="H781" s="666"/>
      <c r="I781" s="666"/>
      <c r="J781" s="666"/>
      <c r="K781" s="666"/>
      <c r="L781" s="665" t="s">
        <v>18</v>
      </c>
      <c r="M781" s="666"/>
      <c r="N781" s="666"/>
      <c r="O781" s="666"/>
      <c r="P781" s="666"/>
      <c r="Q781" s="666"/>
      <c r="R781" s="666"/>
      <c r="S781" s="666"/>
      <c r="T781" s="666"/>
      <c r="U781" s="666"/>
      <c r="V781" s="666"/>
      <c r="W781" s="666"/>
      <c r="X781" s="667"/>
      <c r="Y781" s="651" t="s">
        <v>19</v>
      </c>
      <c r="Z781" s="652"/>
      <c r="AA781" s="652"/>
      <c r="AB781" s="796"/>
      <c r="AC781" s="813" t="s">
        <v>17</v>
      </c>
      <c r="AD781" s="666"/>
      <c r="AE781" s="666"/>
      <c r="AF781" s="666"/>
      <c r="AG781" s="666"/>
      <c r="AH781" s="665" t="s">
        <v>18</v>
      </c>
      <c r="AI781" s="666"/>
      <c r="AJ781" s="666"/>
      <c r="AK781" s="666"/>
      <c r="AL781" s="666"/>
      <c r="AM781" s="666"/>
      <c r="AN781" s="666"/>
      <c r="AO781" s="666"/>
      <c r="AP781" s="666"/>
      <c r="AQ781" s="666"/>
      <c r="AR781" s="666"/>
      <c r="AS781" s="666"/>
      <c r="AT781" s="667"/>
      <c r="AU781" s="651" t="s">
        <v>19</v>
      </c>
      <c r="AV781" s="652"/>
      <c r="AW781" s="652"/>
      <c r="AX781" s="653"/>
    </row>
    <row r="782" spans="1:50" ht="24.75" customHeight="1" x14ac:dyDescent="0.15">
      <c r="A782" s="629"/>
      <c r="B782" s="630"/>
      <c r="C782" s="630"/>
      <c r="D782" s="630"/>
      <c r="E782" s="630"/>
      <c r="F782" s="631"/>
      <c r="G782" s="668" t="s">
        <v>620</v>
      </c>
      <c r="H782" s="669"/>
      <c r="I782" s="669"/>
      <c r="J782" s="669"/>
      <c r="K782" s="670"/>
      <c r="L782" s="662" t="s">
        <v>621</v>
      </c>
      <c r="M782" s="663"/>
      <c r="N782" s="663"/>
      <c r="O782" s="663"/>
      <c r="P782" s="663"/>
      <c r="Q782" s="663"/>
      <c r="R782" s="663"/>
      <c r="S782" s="663"/>
      <c r="T782" s="663"/>
      <c r="U782" s="663"/>
      <c r="V782" s="663"/>
      <c r="W782" s="663"/>
      <c r="X782" s="664"/>
      <c r="Y782" s="388" t="s">
        <v>622</v>
      </c>
      <c r="Z782" s="389"/>
      <c r="AA782" s="389"/>
      <c r="AB782" s="803"/>
      <c r="AC782" s="668" t="s">
        <v>623</v>
      </c>
      <c r="AD782" s="669"/>
      <c r="AE782" s="669"/>
      <c r="AF782" s="669"/>
      <c r="AG782" s="670"/>
      <c r="AH782" s="662" t="s">
        <v>624</v>
      </c>
      <c r="AI782" s="663"/>
      <c r="AJ782" s="663"/>
      <c r="AK782" s="663"/>
      <c r="AL782" s="663"/>
      <c r="AM782" s="663"/>
      <c r="AN782" s="663"/>
      <c r="AO782" s="663"/>
      <c r="AP782" s="663"/>
      <c r="AQ782" s="663"/>
      <c r="AR782" s="663"/>
      <c r="AS782" s="663"/>
      <c r="AT782" s="664"/>
      <c r="AU782" s="388" t="s">
        <v>625</v>
      </c>
      <c r="AV782" s="389"/>
      <c r="AW782" s="389"/>
      <c r="AX782" s="390"/>
    </row>
    <row r="783" spans="1:50" ht="24.75" hidden="1"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hidden="1"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hidden="1"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hidden="1"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hidden="1"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0" ht="24.75" customHeight="1" thickBot="1" x14ac:dyDescent="0.2">
      <c r="A792" s="629"/>
      <c r="B792" s="630"/>
      <c r="C792" s="630"/>
      <c r="D792" s="630"/>
      <c r="E792" s="630"/>
      <c r="F792" s="631"/>
      <c r="G792" s="824" t="s">
        <v>20</v>
      </c>
      <c r="H792" s="825"/>
      <c r="I792" s="825"/>
      <c r="J792" s="825"/>
      <c r="K792" s="825"/>
      <c r="L792" s="826"/>
      <c r="M792" s="827"/>
      <c r="N792" s="827"/>
      <c r="O792" s="827"/>
      <c r="P792" s="827"/>
      <c r="Q792" s="827"/>
      <c r="R792" s="827"/>
      <c r="S792" s="827"/>
      <c r="T792" s="827"/>
      <c r="U792" s="827"/>
      <c r="V792" s="827"/>
      <c r="W792" s="827"/>
      <c r="X792" s="828"/>
      <c r="Y792" s="829">
        <f>SUM(Y782:AB791)</f>
        <v>0</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0</v>
      </c>
      <c r="AV792" s="830"/>
      <c r="AW792" s="830"/>
      <c r="AX792" s="832"/>
    </row>
    <row r="793" spans="1:50" ht="24.75" customHeight="1" x14ac:dyDescent="0.15">
      <c r="A793" s="629"/>
      <c r="B793" s="630"/>
      <c r="C793" s="630"/>
      <c r="D793" s="630"/>
      <c r="E793" s="630"/>
      <c r="F793" s="631"/>
      <c r="G793" s="593" t="s">
        <v>322</v>
      </c>
      <c r="H793" s="594"/>
      <c r="I793" s="594"/>
      <c r="J793" s="594"/>
      <c r="K793" s="594"/>
      <c r="L793" s="594"/>
      <c r="M793" s="594"/>
      <c r="N793" s="594"/>
      <c r="O793" s="594"/>
      <c r="P793" s="594"/>
      <c r="Q793" s="594"/>
      <c r="R793" s="594"/>
      <c r="S793" s="594"/>
      <c r="T793" s="594"/>
      <c r="U793" s="594"/>
      <c r="V793" s="594"/>
      <c r="W793" s="594"/>
      <c r="X793" s="594"/>
      <c r="Y793" s="594"/>
      <c r="Z793" s="594"/>
      <c r="AA793" s="594"/>
      <c r="AB793" s="595"/>
      <c r="AC793" s="593" t="s">
        <v>321</v>
      </c>
      <c r="AD793" s="594"/>
      <c r="AE793" s="594"/>
      <c r="AF793" s="594"/>
      <c r="AG793" s="594"/>
      <c r="AH793" s="594"/>
      <c r="AI793" s="594"/>
      <c r="AJ793" s="594"/>
      <c r="AK793" s="594"/>
      <c r="AL793" s="594"/>
      <c r="AM793" s="594"/>
      <c r="AN793" s="594"/>
      <c r="AO793" s="594"/>
      <c r="AP793" s="594"/>
      <c r="AQ793" s="594"/>
      <c r="AR793" s="594"/>
      <c r="AS793" s="594"/>
      <c r="AT793" s="594"/>
      <c r="AU793" s="594"/>
      <c r="AV793" s="594"/>
      <c r="AW793" s="594"/>
      <c r="AX793" s="791"/>
    </row>
    <row r="794" spans="1:50" ht="24.75" customHeight="1" x14ac:dyDescent="0.15">
      <c r="A794" s="629"/>
      <c r="B794" s="630"/>
      <c r="C794" s="630"/>
      <c r="D794" s="630"/>
      <c r="E794" s="630"/>
      <c r="F794" s="631"/>
      <c r="G794" s="813" t="s">
        <v>17</v>
      </c>
      <c r="H794" s="666"/>
      <c r="I794" s="666"/>
      <c r="J794" s="666"/>
      <c r="K794" s="666"/>
      <c r="L794" s="665" t="s">
        <v>18</v>
      </c>
      <c r="M794" s="666"/>
      <c r="N794" s="666"/>
      <c r="O794" s="666"/>
      <c r="P794" s="666"/>
      <c r="Q794" s="666"/>
      <c r="R794" s="666"/>
      <c r="S794" s="666"/>
      <c r="T794" s="666"/>
      <c r="U794" s="666"/>
      <c r="V794" s="666"/>
      <c r="W794" s="666"/>
      <c r="X794" s="667"/>
      <c r="Y794" s="651" t="s">
        <v>19</v>
      </c>
      <c r="Z794" s="652"/>
      <c r="AA794" s="652"/>
      <c r="AB794" s="796"/>
      <c r="AC794" s="813" t="s">
        <v>17</v>
      </c>
      <c r="AD794" s="666"/>
      <c r="AE794" s="666"/>
      <c r="AF794" s="666"/>
      <c r="AG794" s="666"/>
      <c r="AH794" s="665" t="s">
        <v>18</v>
      </c>
      <c r="AI794" s="666"/>
      <c r="AJ794" s="666"/>
      <c r="AK794" s="666"/>
      <c r="AL794" s="666"/>
      <c r="AM794" s="666"/>
      <c r="AN794" s="666"/>
      <c r="AO794" s="666"/>
      <c r="AP794" s="666"/>
      <c r="AQ794" s="666"/>
      <c r="AR794" s="666"/>
      <c r="AS794" s="666"/>
      <c r="AT794" s="667"/>
      <c r="AU794" s="651" t="s">
        <v>19</v>
      </c>
      <c r="AV794" s="652"/>
      <c r="AW794" s="652"/>
      <c r="AX794" s="653"/>
    </row>
    <row r="795" spans="1:50" ht="24.75" customHeight="1" x14ac:dyDescent="0.15">
      <c r="A795" s="629"/>
      <c r="B795" s="630"/>
      <c r="C795" s="630"/>
      <c r="D795" s="630"/>
      <c r="E795" s="630"/>
      <c r="F795" s="631"/>
      <c r="G795" s="668" t="s">
        <v>625</v>
      </c>
      <c r="H795" s="669"/>
      <c r="I795" s="669"/>
      <c r="J795" s="669"/>
      <c r="K795" s="670"/>
      <c r="L795" s="662" t="s">
        <v>625</v>
      </c>
      <c r="M795" s="663"/>
      <c r="N795" s="663"/>
      <c r="O795" s="663"/>
      <c r="P795" s="663"/>
      <c r="Q795" s="663"/>
      <c r="R795" s="663"/>
      <c r="S795" s="663"/>
      <c r="T795" s="663"/>
      <c r="U795" s="663"/>
      <c r="V795" s="663"/>
      <c r="W795" s="663"/>
      <c r="X795" s="664"/>
      <c r="Y795" s="388" t="s">
        <v>622</v>
      </c>
      <c r="Z795" s="389"/>
      <c r="AA795" s="389"/>
      <c r="AB795" s="803"/>
      <c r="AC795" s="668" t="s">
        <v>626</v>
      </c>
      <c r="AD795" s="669"/>
      <c r="AE795" s="669"/>
      <c r="AF795" s="669"/>
      <c r="AG795" s="670"/>
      <c r="AH795" s="662" t="s">
        <v>625</v>
      </c>
      <c r="AI795" s="663"/>
      <c r="AJ795" s="663"/>
      <c r="AK795" s="663"/>
      <c r="AL795" s="663"/>
      <c r="AM795" s="663"/>
      <c r="AN795" s="663"/>
      <c r="AO795" s="663"/>
      <c r="AP795" s="663"/>
      <c r="AQ795" s="663"/>
      <c r="AR795" s="663"/>
      <c r="AS795" s="663"/>
      <c r="AT795" s="664"/>
      <c r="AU795" s="388" t="s">
        <v>624</v>
      </c>
      <c r="AV795" s="389"/>
      <c r="AW795" s="389"/>
      <c r="AX795" s="390"/>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row>
    <row r="805" spans="1:50" ht="24.75" customHeight="1" x14ac:dyDescent="0.15">
      <c r="A805" s="629"/>
      <c r="B805" s="630"/>
      <c r="C805" s="630"/>
      <c r="D805" s="630"/>
      <c r="E805" s="630"/>
      <c r="F805" s="631"/>
      <c r="G805" s="824" t="s">
        <v>20</v>
      </c>
      <c r="H805" s="825"/>
      <c r="I805" s="825"/>
      <c r="J805" s="825"/>
      <c r="K805" s="825"/>
      <c r="L805" s="826"/>
      <c r="M805" s="827"/>
      <c r="N805" s="827"/>
      <c r="O805" s="827"/>
      <c r="P805" s="827"/>
      <c r="Q805" s="827"/>
      <c r="R805" s="827"/>
      <c r="S805" s="827"/>
      <c r="T805" s="827"/>
      <c r="U805" s="827"/>
      <c r="V805" s="827"/>
      <c r="W805" s="827"/>
      <c r="X805" s="828"/>
      <c r="Y805" s="829">
        <f>SUM(Y795:AB804)</f>
        <v>0</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v>
      </c>
      <c r="AV805" s="830"/>
      <c r="AW805" s="830"/>
      <c r="AX805" s="832"/>
    </row>
    <row r="806" spans="1:50" ht="24.75" hidden="1" customHeight="1" x14ac:dyDescent="0.15">
      <c r="A806" s="629"/>
      <c r="B806" s="630"/>
      <c r="C806" s="630"/>
      <c r="D806" s="630"/>
      <c r="E806" s="630"/>
      <c r="F806" s="631"/>
      <c r="G806" s="593" t="s">
        <v>323</v>
      </c>
      <c r="H806" s="594"/>
      <c r="I806" s="594"/>
      <c r="J806" s="594"/>
      <c r="K806" s="594"/>
      <c r="L806" s="594"/>
      <c r="M806" s="594"/>
      <c r="N806" s="594"/>
      <c r="O806" s="594"/>
      <c r="P806" s="594"/>
      <c r="Q806" s="594"/>
      <c r="R806" s="594"/>
      <c r="S806" s="594"/>
      <c r="T806" s="594"/>
      <c r="U806" s="594"/>
      <c r="V806" s="594"/>
      <c r="W806" s="594"/>
      <c r="X806" s="594"/>
      <c r="Y806" s="594"/>
      <c r="Z806" s="594"/>
      <c r="AA806" s="594"/>
      <c r="AB806" s="595"/>
      <c r="AC806" s="593" t="s">
        <v>324</v>
      </c>
      <c r="AD806" s="594"/>
      <c r="AE806" s="594"/>
      <c r="AF806" s="594"/>
      <c r="AG806" s="594"/>
      <c r="AH806" s="594"/>
      <c r="AI806" s="594"/>
      <c r="AJ806" s="594"/>
      <c r="AK806" s="594"/>
      <c r="AL806" s="594"/>
      <c r="AM806" s="594"/>
      <c r="AN806" s="594"/>
      <c r="AO806" s="594"/>
      <c r="AP806" s="594"/>
      <c r="AQ806" s="594"/>
      <c r="AR806" s="594"/>
      <c r="AS806" s="594"/>
      <c r="AT806" s="594"/>
      <c r="AU806" s="594"/>
      <c r="AV806" s="594"/>
      <c r="AW806" s="594"/>
      <c r="AX806" s="791"/>
    </row>
    <row r="807" spans="1:50" ht="24.75" hidden="1" customHeight="1" x14ac:dyDescent="0.15">
      <c r="A807" s="629"/>
      <c r="B807" s="630"/>
      <c r="C807" s="630"/>
      <c r="D807" s="630"/>
      <c r="E807" s="630"/>
      <c r="F807" s="631"/>
      <c r="G807" s="813" t="s">
        <v>17</v>
      </c>
      <c r="H807" s="666"/>
      <c r="I807" s="666"/>
      <c r="J807" s="666"/>
      <c r="K807" s="666"/>
      <c r="L807" s="665" t="s">
        <v>18</v>
      </c>
      <c r="M807" s="666"/>
      <c r="N807" s="666"/>
      <c r="O807" s="666"/>
      <c r="P807" s="666"/>
      <c r="Q807" s="666"/>
      <c r="R807" s="666"/>
      <c r="S807" s="666"/>
      <c r="T807" s="666"/>
      <c r="U807" s="666"/>
      <c r="V807" s="666"/>
      <c r="W807" s="666"/>
      <c r="X807" s="667"/>
      <c r="Y807" s="651" t="s">
        <v>19</v>
      </c>
      <c r="Z807" s="652"/>
      <c r="AA807" s="652"/>
      <c r="AB807" s="796"/>
      <c r="AC807" s="813" t="s">
        <v>17</v>
      </c>
      <c r="AD807" s="666"/>
      <c r="AE807" s="666"/>
      <c r="AF807" s="666"/>
      <c r="AG807" s="666"/>
      <c r="AH807" s="665" t="s">
        <v>18</v>
      </c>
      <c r="AI807" s="666"/>
      <c r="AJ807" s="666"/>
      <c r="AK807" s="666"/>
      <c r="AL807" s="666"/>
      <c r="AM807" s="666"/>
      <c r="AN807" s="666"/>
      <c r="AO807" s="666"/>
      <c r="AP807" s="666"/>
      <c r="AQ807" s="666"/>
      <c r="AR807" s="666"/>
      <c r="AS807" s="666"/>
      <c r="AT807" s="667"/>
      <c r="AU807" s="651" t="s">
        <v>19</v>
      </c>
      <c r="AV807" s="652"/>
      <c r="AW807" s="652"/>
      <c r="AX807" s="653"/>
    </row>
    <row r="808" spans="1:50" ht="24.75" hidden="1" customHeight="1" x14ac:dyDescent="0.15">
      <c r="A808" s="629"/>
      <c r="B808" s="630"/>
      <c r="C808" s="630"/>
      <c r="D808" s="630"/>
      <c r="E808" s="630"/>
      <c r="F808" s="631"/>
      <c r="G808" s="668"/>
      <c r="H808" s="669"/>
      <c r="I808" s="669"/>
      <c r="J808" s="669"/>
      <c r="K808" s="670"/>
      <c r="L808" s="662"/>
      <c r="M808" s="663"/>
      <c r="N808" s="663"/>
      <c r="O808" s="663"/>
      <c r="P808" s="663"/>
      <c r="Q808" s="663"/>
      <c r="R808" s="663"/>
      <c r="S808" s="663"/>
      <c r="T808" s="663"/>
      <c r="U808" s="663"/>
      <c r="V808" s="663"/>
      <c r="W808" s="663"/>
      <c r="X808" s="664"/>
      <c r="Y808" s="388"/>
      <c r="Z808" s="389"/>
      <c r="AA808" s="389"/>
      <c r="AB808" s="803"/>
      <c r="AC808" s="668"/>
      <c r="AD808" s="669"/>
      <c r="AE808" s="669"/>
      <c r="AF808" s="669"/>
      <c r="AG808" s="670"/>
      <c r="AH808" s="662"/>
      <c r="AI808" s="663"/>
      <c r="AJ808" s="663"/>
      <c r="AK808" s="663"/>
      <c r="AL808" s="663"/>
      <c r="AM808" s="663"/>
      <c r="AN808" s="663"/>
      <c r="AO808" s="663"/>
      <c r="AP808" s="663"/>
      <c r="AQ808" s="663"/>
      <c r="AR808" s="663"/>
      <c r="AS808" s="663"/>
      <c r="AT808" s="664"/>
      <c r="AU808" s="388"/>
      <c r="AV808" s="389"/>
      <c r="AW808" s="389"/>
      <c r="AX808" s="390"/>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row>
    <row r="818" spans="1:50" ht="24.75" hidden="1" customHeight="1" thickBot="1" x14ac:dyDescent="0.2">
      <c r="A818" s="629"/>
      <c r="B818" s="630"/>
      <c r="C818" s="630"/>
      <c r="D818" s="630"/>
      <c r="E818" s="630"/>
      <c r="F818" s="631"/>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hidden="1" customHeight="1" x14ac:dyDescent="0.15">
      <c r="A819" s="629"/>
      <c r="B819" s="630"/>
      <c r="C819" s="630"/>
      <c r="D819" s="630"/>
      <c r="E819" s="630"/>
      <c r="F819" s="631"/>
      <c r="G819" s="593" t="s">
        <v>269</v>
      </c>
      <c r="H819" s="594"/>
      <c r="I819" s="594"/>
      <c r="J819" s="594"/>
      <c r="K819" s="594"/>
      <c r="L819" s="594"/>
      <c r="M819" s="594"/>
      <c r="N819" s="594"/>
      <c r="O819" s="594"/>
      <c r="P819" s="594"/>
      <c r="Q819" s="594"/>
      <c r="R819" s="594"/>
      <c r="S819" s="594"/>
      <c r="T819" s="594"/>
      <c r="U819" s="594"/>
      <c r="V819" s="594"/>
      <c r="W819" s="594"/>
      <c r="X819" s="594"/>
      <c r="Y819" s="594"/>
      <c r="Z819" s="594"/>
      <c r="AA819" s="594"/>
      <c r="AB819" s="595"/>
      <c r="AC819" s="593" t="s">
        <v>183</v>
      </c>
      <c r="AD819" s="594"/>
      <c r="AE819" s="594"/>
      <c r="AF819" s="594"/>
      <c r="AG819" s="594"/>
      <c r="AH819" s="594"/>
      <c r="AI819" s="594"/>
      <c r="AJ819" s="594"/>
      <c r="AK819" s="594"/>
      <c r="AL819" s="594"/>
      <c r="AM819" s="594"/>
      <c r="AN819" s="594"/>
      <c r="AO819" s="594"/>
      <c r="AP819" s="594"/>
      <c r="AQ819" s="594"/>
      <c r="AR819" s="594"/>
      <c r="AS819" s="594"/>
      <c r="AT819" s="594"/>
      <c r="AU819" s="594"/>
      <c r="AV819" s="594"/>
      <c r="AW819" s="594"/>
      <c r="AX819" s="791"/>
    </row>
    <row r="820" spans="1:50" ht="24.75" hidden="1" customHeight="1" x14ac:dyDescent="0.15">
      <c r="A820" s="629"/>
      <c r="B820" s="630"/>
      <c r="C820" s="630"/>
      <c r="D820" s="630"/>
      <c r="E820" s="630"/>
      <c r="F820" s="631"/>
      <c r="G820" s="813" t="s">
        <v>17</v>
      </c>
      <c r="H820" s="666"/>
      <c r="I820" s="666"/>
      <c r="J820" s="666"/>
      <c r="K820" s="666"/>
      <c r="L820" s="665" t="s">
        <v>18</v>
      </c>
      <c r="M820" s="666"/>
      <c r="N820" s="666"/>
      <c r="O820" s="666"/>
      <c r="P820" s="666"/>
      <c r="Q820" s="666"/>
      <c r="R820" s="666"/>
      <c r="S820" s="666"/>
      <c r="T820" s="666"/>
      <c r="U820" s="666"/>
      <c r="V820" s="666"/>
      <c r="W820" s="666"/>
      <c r="X820" s="667"/>
      <c r="Y820" s="651" t="s">
        <v>19</v>
      </c>
      <c r="Z820" s="652"/>
      <c r="AA820" s="652"/>
      <c r="AB820" s="796"/>
      <c r="AC820" s="813" t="s">
        <v>17</v>
      </c>
      <c r="AD820" s="666"/>
      <c r="AE820" s="666"/>
      <c r="AF820" s="666"/>
      <c r="AG820" s="666"/>
      <c r="AH820" s="665" t="s">
        <v>18</v>
      </c>
      <c r="AI820" s="666"/>
      <c r="AJ820" s="666"/>
      <c r="AK820" s="666"/>
      <c r="AL820" s="666"/>
      <c r="AM820" s="666"/>
      <c r="AN820" s="666"/>
      <c r="AO820" s="666"/>
      <c r="AP820" s="666"/>
      <c r="AQ820" s="666"/>
      <c r="AR820" s="666"/>
      <c r="AS820" s="666"/>
      <c r="AT820" s="667"/>
      <c r="AU820" s="651" t="s">
        <v>19</v>
      </c>
      <c r="AV820" s="652"/>
      <c r="AW820" s="652"/>
      <c r="AX820" s="653"/>
    </row>
    <row r="821" spans="1:50" s="16" customFormat="1" ht="24.75" hidden="1" customHeight="1" x14ac:dyDescent="0.15">
      <c r="A821" s="629"/>
      <c r="B821" s="630"/>
      <c r="C821" s="630"/>
      <c r="D821" s="630"/>
      <c r="E821" s="630"/>
      <c r="F821" s="631"/>
      <c r="G821" s="668"/>
      <c r="H821" s="669"/>
      <c r="I821" s="669"/>
      <c r="J821" s="669"/>
      <c r="K821" s="670"/>
      <c r="L821" s="662"/>
      <c r="M821" s="663"/>
      <c r="N821" s="663"/>
      <c r="O821" s="663"/>
      <c r="P821" s="663"/>
      <c r="Q821" s="663"/>
      <c r="R821" s="663"/>
      <c r="S821" s="663"/>
      <c r="T821" s="663"/>
      <c r="U821" s="663"/>
      <c r="V821" s="663"/>
      <c r="W821" s="663"/>
      <c r="X821" s="664"/>
      <c r="Y821" s="388"/>
      <c r="Z821" s="389"/>
      <c r="AA821" s="389"/>
      <c r="AB821" s="803"/>
      <c r="AC821" s="668"/>
      <c r="AD821" s="669"/>
      <c r="AE821" s="669"/>
      <c r="AF821" s="669"/>
      <c r="AG821" s="670"/>
      <c r="AH821" s="662"/>
      <c r="AI821" s="663"/>
      <c r="AJ821" s="663"/>
      <c r="AK821" s="663"/>
      <c r="AL821" s="663"/>
      <c r="AM821" s="663"/>
      <c r="AN821" s="663"/>
      <c r="AO821" s="663"/>
      <c r="AP821" s="663"/>
      <c r="AQ821" s="663"/>
      <c r="AR821" s="663"/>
      <c r="AS821" s="663"/>
      <c r="AT821" s="664"/>
      <c r="AU821" s="388"/>
      <c r="AV821" s="389"/>
      <c r="AW821" s="389"/>
      <c r="AX821" s="390"/>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row>
    <row r="831" spans="1:50" ht="24.75" hidden="1" customHeight="1" x14ac:dyDescent="0.15">
      <c r="A831" s="629"/>
      <c r="B831" s="630"/>
      <c r="C831" s="630"/>
      <c r="D831" s="630"/>
      <c r="E831" s="630"/>
      <c r="F831" s="631"/>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hidden="1" customHeight="1" thickBot="1" x14ac:dyDescent="0.2">
      <c r="A832" s="902" t="s">
        <v>148</v>
      </c>
      <c r="B832" s="903"/>
      <c r="C832" s="903"/>
      <c r="D832" s="903"/>
      <c r="E832" s="903"/>
      <c r="F832" s="903"/>
      <c r="G832" s="903"/>
      <c r="H832" s="903"/>
      <c r="I832" s="903"/>
      <c r="J832" s="903"/>
      <c r="K832" s="903"/>
      <c r="L832" s="903"/>
      <c r="M832" s="903"/>
      <c r="N832" s="903"/>
      <c r="O832" s="903"/>
      <c r="P832" s="903"/>
      <c r="Q832" s="903"/>
      <c r="R832" s="903"/>
      <c r="S832" s="903"/>
      <c r="T832" s="903"/>
      <c r="U832" s="903"/>
      <c r="V832" s="903"/>
      <c r="W832" s="903"/>
      <c r="X832" s="903"/>
      <c r="Y832" s="903"/>
      <c r="Z832" s="903"/>
      <c r="AA832" s="903"/>
      <c r="AB832" s="903"/>
      <c r="AC832" s="903"/>
      <c r="AD832" s="903"/>
      <c r="AE832" s="903"/>
      <c r="AF832" s="903"/>
      <c r="AG832" s="903"/>
      <c r="AH832" s="903"/>
      <c r="AI832" s="903"/>
      <c r="AJ832" s="903"/>
      <c r="AK832" s="904"/>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627</v>
      </c>
      <c r="D838" s="347"/>
      <c r="E838" s="347"/>
      <c r="F838" s="347"/>
      <c r="G838" s="347"/>
      <c r="H838" s="347"/>
      <c r="I838" s="347"/>
      <c r="J838" s="348">
        <v>3011401006210</v>
      </c>
      <c r="K838" s="349"/>
      <c r="L838" s="349"/>
      <c r="M838" s="349"/>
      <c r="N838" s="349"/>
      <c r="O838" s="349"/>
      <c r="P838" s="362" t="s">
        <v>634</v>
      </c>
      <c r="Q838" s="350"/>
      <c r="R838" s="350"/>
      <c r="S838" s="350"/>
      <c r="T838" s="350"/>
      <c r="U838" s="350"/>
      <c r="V838" s="350"/>
      <c r="W838" s="350"/>
      <c r="X838" s="350"/>
      <c r="Y838" s="351">
        <v>0.7</v>
      </c>
      <c r="Z838" s="352"/>
      <c r="AA838" s="352"/>
      <c r="AB838" s="353"/>
      <c r="AC838" s="363" t="s">
        <v>384</v>
      </c>
      <c r="AD838" s="371"/>
      <c r="AE838" s="371"/>
      <c r="AF838" s="371"/>
      <c r="AG838" s="371"/>
      <c r="AH838" s="372" t="s">
        <v>650</v>
      </c>
      <c r="AI838" s="373"/>
      <c r="AJ838" s="373"/>
      <c r="AK838" s="373"/>
      <c r="AL838" s="357">
        <v>100</v>
      </c>
      <c r="AM838" s="358"/>
      <c r="AN838" s="358"/>
      <c r="AO838" s="359"/>
      <c r="AP838" s="360" t="s">
        <v>650</v>
      </c>
      <c r="AQ838" s="360"/>
      <c r="AR838" s="360"/>
      <c r="AS838" s="360"/>
      <c r="AT838" s="360"/>
      <c r="AU838" s="360"/>
      <c r="AV838" s="360"/>
      <c r="AW838" s="360"/>
      <c r="AX838" s="360"/>
    </row>
    <row r="839" spans="1:50" ht="30" customHeight="1" x14ac:dyDescent="0.15">
      <c r="A839" s="376">
        <v>2</v>
      </c>
      <c r="B839" s="376">
        <v>1</v>
      </c>
      <c r="C839" s="361" t="s">
        <v>628</v>
      </c>
      <c r="D839" s="347"/>
      <c r="E839" s="347"/>
      <c r="F839" s="347"/>
      <c r="G839" s="347"/>
      <c r="H839" s="347"/>
      <c r="I839" s="347"/>
      <c r="J839" s="348">
        <v>3010401019131</v>
      </c>
      <c r="K839" s="349"/>
      <c r="L839" s="349"/>
      <c r="M839" s="349"/>
      <c r="N839" s="349"/>
      <c r="O839" s="349"/>
      <c r="P839" s="362" t="s">
        <v>635</v>
      </c>
      <c r="Q839" s="350"/>
      <c r="R839" s="350"/>
      <c r="S839" s="350"/>
      <c r="T839" s="350"/>
      <c r="U839" s="350"/>
      <c r="V839" s="350"/>
      <c r="W839" s="350"/>
      <c r="X839" s="350"/>
      <c r="Y839" s="351">
        <v>0.4</v>
      </c>
      <c r="Z839" s="352"/>
      <c r="AA839" s="352"/>
      <c r="AB839" s="353"/>
      <c r="AC839" s="363" t="s">
        <v>378</v>
      </c>
      <c r="AD839" s="363"/>
      <c r="AE839" s="363"/>
      <c r="AF839" s="363"/>
      <c r="AG839" s="363"/>
      <c r="AH839" s="372">
        <v>3</v>
      </c>
      <c r="AI839" s="373"/>
      <c r="AJ839" s="373"/>
      <c r="AK839" s="373"/>
      <c r="AL839" s="357">
        <v>85.5</v>
      </c>
      <c r="AM839" s="358"/>
      <c r="AN839" s="358"/>
      <c r="AO839" s="359"/>
      <c r="AP839" s="360" t="s">
        <v>650</v>
      </c>
      <c r="AQ839" s="360"/>
      <c r="AR839" s="360"/>
      <c r="AS839" s="360"/>
      <c r="AT839" s="360"/>
      <c r="AU839" s="360"/>
      <c r="AV839" s="360"/>
      <c r="AW839" s="360"/>
      <c r="AX839" s="360"/>
    </row>
    <row r="840" spans="1:50" ht="30" customHeight="1" x14ac:dyDescent="0.15">
      <c r="A840" s="376">
        <v>3</v>
      </c>
      <c r="B840" s="376">
        <v>1</v>
      </c>
      <c r="C840" s="361" t="s">
        <v>629</v>
      </c>
      <c r="D840" s="347"/>
      <c r="E840" s="347"/>
      <c r="F840" s="347"/>
      <c r="G840" s="347"/>
      <c r="H840" s="347"/>
      <c r="I840" s="347"/>
      <c r="J840" s="348">
        <v>8700150067835</v>
      </c>
      <c r="K840" s="349"/>
      <c r="L840" s="349"/>
      <c r="M840" s="349"/>
      <c r="N840" s="349"/>
      <c r="O840" s="349"/>
      <c r="P840" s="362" t="s">
        <v>658</v>
      </c>
      <c r="Q840" s="350"/>
      <c r="R840" s="350"/>
      <c r="S840" s="350"/>
      <c r="T840" s="350"/>
      <c r="U840" s="350"/>
      <c r="V840" s="350"/>
      <c r="W840" s="350"/>
      <c r="X840" s="350"/>
      <c r="Y840" s="351">
        <v>0.3</v>
      </c>
      <c r="Z840" s="352"/>
      <c r="AA840" s="352"/>
      <c r="AB840" s="353"/>
      <c r="AC840" s="363" t="s">
        <v>385</v>
      </c>
      <c r="AD840" s="363"/>
      <c r="AE840" s="363"/>
      <c r="AF840" s="363"/>
      <c r="AG840" s="363"/>
      <c r="AH840" s="355" t="s">
        <v>662</v>
      </c>
      <c r="AI840" s="356"/>
      <c r="AJ840" s="356"/>
      <c r="AK840" s="356"/>
      <c r="AL840" s="357">
        <v>100</v>
      </c>
      <c r="AM840" s="358"/>
      <c r="AN840" s="358"/>
      <c r="AO840" s="359"/>
      <c r="AP840" s="360" t="s">
        <v>650</v>
      </c>
      <c r="AQ840" s="360"/>
      <c r="AR840" s="360"/>
      <c r="AS840" s="360"/>
      <c r="AT840" s="360"/>
      <c r="AU840" s="360"/>
      <c r="AV840" s="360"/>
      <c r="AW840" s="360"/>
      <c r="AX840" s="360"/>
    </row>
    <row r="841" spans="1:50" ht="30" customHeight="1" x14ac:dyDescent="0.15">
      <c r="A841" s="376">
        <v>4</v>
      </c>
      <c r="B841" s="376">
        <v>1</v>
      </c>
      <c r="C841" s="361" t="s">
        <v>630</v>
      </c>
      <c r="D841" s="347"/>
      <c r="E841" s="347"/>
      <c r="F841" s="347"/>
      <c r="G841" s="347"/>
      <c r="H841" s="347"/>
      <c r="I841" s="347"/>
      <c r="J841" s="348">
        <v>3010005016764</v>
      </c>
      <c r="K841" s="349"/>
      <c r="L841" s="349"/>
      <c r="M841" s="349"/>
      <c r="N841" s="349"/>
      <c r="O841" s="349"/>
      <c r="P841" s="362" t="s">
        <v>658</v>
      </c>
      <c r="Q841" s="350"/>
      <c r="R841" s="350"/>
      <c r="S841" s="350"/>
      <c r="T841" s="350"/>
      <c r="U841" s="350"/>
      <c r="V841" s="350"/>
      <c r="W841" s="350"/>
      <c r="X841" s="350"/>
      <c r="Y841" s="351">
        <v>0.3</v>
      </c>
      <c r="Z841" s="352"/>
      <c r="AA841" s="352"/>
      <c r="AB841" s="353"/>
      <c r="AC841" s="363" t="s">
        <v>385</v>
      </c>
      <c r="AD841" s="363"/>
      <c r="AE841" s="363"/>
      <c r="AF841" s="363"/>
      <c r="AG841" s="363"/>
      <c r="AH841" s="355" t="s">
        <v>650</v>
      </c>
      <c r="AI841" s="356"/>
      <c r="AJ841" s="356"/>
      <c r="AK841" s="356"/>
      <c r="AL841" s="357">
        <v>100</v>
      </c>
      <c r="AM841" s="358"/>
      <c r="AN841" s="358"/>
      <c r="AO841" s="359"/>
      <c r="AP841" s="360" t="s">
        <v>650</v>
      </c>
      <c r="AQ841" s="360"/>
      <c r="AR841" s="360"/>
      <c r="AS841" s="360"/>
      <c r="AT841" s="360"/>
      <c r="AU841" s="360"/>
      <c r="AV841" s="360"/>
      <c r="AW841" s="360"/>
      <c r="AX841" s="360"/>
    </row>
    <row r="842" spans="1:50" ht="30" customHeight="1" x14ac:dyDescent="0.15">
      <c r="A842" s="376">
        <v>5</v>
      </c>
      <c r="B842" s="376">
        <v>1</v>
      </c>
      <c r="C842" s="361" t="s">
        <v>631</v>
      </c>
      <c r="D842" s="347"/>
      <c r="E842" s="347"/>
      <c r="F842" s="347"/>
      <c r="G842" s="347"/>
      <c r="H842" s="347"/>
      <c r="I842" s="347"/>
      <c r="J842" s="348">
        <v>4020001025949</v>
      </c>
      <c r="K842" s="349"/>
      <c r="L842" s="349"/>
      <c r="M842" s="349"/>
      <c r="N842" s="349"/>
      <c r="O842" s="349"/>
      <c r="P842" s="362" t="s">
        <v>635</v>
      </c>
      <c r="Q842" s="350"/>
      <c r="R842" s="350"/>
      <c r="S842" s="350"/>
      <c r="T842" s="350"/>
      <c r="U842" s="350"/>
      <c r="V842" s="350"/>
      <c r="W842" s="350"/>
      <c r="X842" s="350"/>
      <c r="Y842" s="351">
        <v>0.2</v>
      </c>
      <c r="Z842" s="352"/>
      <c r="AA842" s="352"/>
      <c r="AB842" s="353"/>
      <c r="AC842" s="354" t="s">
        <v>378</v>
      </c>
      <c r="AD842" s="354"/>
      <c r="AE842" s="354"/>
      <c r="AF842" s="354"/>
      <c r="AG842" s="354"/>
      <c r="AH842" s="355">
        <v>3</v>
      </c>
      <c r="AI842" s="356"/>
      <c r="AJ842" s="356"/>
      <c r="AK842" s="356"/>
      <c r="AL842" s="357">
        <v>75.900000000000006</v>
      </c>
      <c r="AM842" s="358"/>
      <c r="AN842" s="358"/>
      <c r="AO842" s="359"/>
      <c r="AP842" s="360" t="s">
        <v>650</v>
      </c>
      <c r="AQ842" s="360"/>
      <c r="AR842" s="360"/>
      <c r="AS842" s="360"/>
      <c r="AT842" s="360"/>
      <c r="AU842" s="360"/>
      <c r="AV842" s="360"/>
      <c r="AW842" s="360"/>
      <c r="AX842" s="360"/>
    </row>
    <row r="843" spans="1:50" ht="30" customHeight="1" x14ac:dyDescent="0.15">
      <c r="A843" s="376">
        <v>6</v>
      </c>
      <c r="B843" s="376">
        <v>1</v>
      </c>
      <c r="C843" s="361" t="s">
        <v>632</v>
      </c>
      <c r="D843" s="347"/>
      <c r="E843" s="347"/>
      <c r="F843" s="347"/>
      <c r="G843" s="347"/>
      <c r="H843" s="347"/>
      <c r="I843" s="347"/>
      <c r="J843" s="348">
        <v>6020001074102</v>
      </c>
      <c r="K843" s="349"/>
      <c r="L843" s="349"/>
      <c r="M843" s="349"/>
      <c r="N843" s="349"/>
      <c r="O843" s="349"/>
      <c r="P843" s="362" t="s">
        <v>636</v>
      </c>
      <c r="Q843" s="350"/>
      <c r="R843" s="350"/>
      <c r="S843" s="350"/>
      <c r="T843" s="350"/>
      <c r="U843" s="350"/>
      <c r="V843" s="350"/>
      <c r="W843" s="350"/>
      <c r="X843" s="350"/>
      <c r="Y843" s="351">
        <v>0.1</v>
      </c>
      <c r="Z843" s="352"/>
      <c r="AA843" s="352"/>
      <c r="AB843" s="353"/>
      <c r="AC843" s="354" t="s">
        <v>384</v>
      </c>
      <c r="AD843" s="354"/>
      <c r="AE843" s="354"/>
      <c r="AF843" s="354"/>
      <c r="AG843" s="354"/>
      <c r="AH843" s="355" t="s">
        <v>650</v>
      </c>
      <c r="AI843" s="356"/>
      <c r="AJ843" s="356"/>
      <c r="AK843" s="356"/>
      <c r="AL843" s="357">
        <v>100</v>
      </c>
      <c r="AM843" s="358"/>
      <c r="AN843" s="358"/>
      <c r="AO843" s="359"/>
      <c r="AP843" s="360" t="s">
        <v>650</v>
      </c>
      <c r="AQ843" s="360"/>
      <c r="AR843" s="360"/>
      <c r="AS843" s="360"/>
      <c r="AT843" s="360"/>
      <c r="AU843" s="360"/>
      <c r="AV843" s="360"/>
      <c r="AW843" s="360"/>
      <c r="AX843" s="360"/>
    </row>
    <row r="844" spans="1:50" ht="30" customHeight="1" x14ac:dyDescent="0.15">
      <c r="A844" s="376">
        <v>7</v>
      </c>
      <c r="B844" s="376">
        <v>1</v>
      </c>
      <c r="C844" s="361" t="s">
        <v>633</v>
      </c>
      <c r="D844" s="347"/>
      <c r="E844" s="347"/>
      <c r="F844" s="347"/>
      <c r="G844" s="347"/>
      <c r="H844" s="347"/>
      <c r="I844" s="347"/>
      <c r="J844" s="348">
        <v>2010901001143</v>
      </c>
      <c r="K844" s="349"/>
      <c r="L844" s="349"/>
      <c r="M844" s="349"/>
      <c r="N844" s="349"/>
      <c r="O844" s="349"/>
      <c r="P844" s="362" t="s">
        <v>634</v>
      </c>
      <c r="Q844" s="350"/>
      <c r="R844" s="350"/>
      <c r="S844" s="350"/>
      <c r="T844" s="350"/>
      <c r="U844" s="350"/>
      <c r="V844" s="350"/>
      <c r="W844" s="350"/>
      <c r="X844" s="350"/>
      <c r="Y844" s="351">
        <v>0</v>
      </c>
      <c r="Z844" s="352"/>
      <c r="AA844" s="352"/>
      <c r="AB844" s="353"/>
      <c r="AC844" s="354" t="s">
        <v>384</v>
      </c>
      <c r="AD844" s="354"/>
      <c r="AE844" s="354"/>
      <c r="AF844" s="354"/>
      <c r="AG844" s="354"/>
      <c r="AH844" s="355" t="s">
        <v>650</v>
      </c>
      <c r="AI844" s="356"/>
      <c r="AJ844" s="356"/>
      <c r="AK844" s="356"/>
      <c r="AL844" s="357">
        <v>100</v>
      </c>
      <c r="AM844" s="358"/>
      <c r="AN844" s="358"/>
      <c r="AO844" s="359"/>
      <c r="AP844" s="360" t="s">
        <v>651</v>
      </c>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638</v>
      </c>
      <c r="D871" s="347"/>
      <c r="E871" s="347"/>
      <c r="F871" s="347"/>
      <c r="G871" s="347"/>
      <c r="H871" s="347"/>
      <c r="I871" s="347"/>
      <c r="J871" s="348">
        <v>9010601004852</v>
      </c>
      <c r="K871" s="349"/>
      <c r="L871" s="349"/>
      <c r="M871" s="349"/>
      <c r="N871" s="349"/>
      <c r="O871" s="349"/>
      <c r="P871" s="362" t="s">
        <v>639</v>
      </c>
      <c r="Q871" s="350"/>
      <c r="R871" s="350"/>
      <c r="S871" s="350"/>
      <c r="T871" s="350"/>
      <c r="U871" s="350"/>
      <c r="V871" s="350"/>
      <c r="W871" s="350"/>
      <c r="X871" s="350"/>
      <c r="Y871" s="351">
        <v>0.5</v>
      </c>
      <c r="Z871" s="352"/>
      <c r="AA871" s="352"/>
      <c r="AB871" s="353"/>
      <c r="AC871" s="363" t="s">
        <v>383</v>
      </c>
      <c r="AD871" s="371"/>
      <c r="AE871" s="371"/>
      <c r="AF871" s="371"/>
      <c r="AG871" s="371"/>
      <c r="AH871" s="372">
        <v>1</v>
      </c>
      <c r="AI871" s="373"/>
      <c r="AJ871" s="373"/>
      <c r="AK871" s="373"/>
      <c r="AL871" s="357">
        <v>94.8</v>
      </c>
      <c r="AM871" s="358"/>
      <c r="AN871" s="358"/>
      <c r="AO871" s="359"/>
      <c r="AP871" s="360" t="s">
        <v>650</v>
      </c>
      <c r="AQ871" s="360"/>
      <c r="AR871" s="360"/>
      <c r="AS871" s="360"/>
      <c r="AT871" s="360"/>
      <c r="AU871" s="360"/>
      <c r="AV871" s="360"/>
      <c r="AW871" s="360"/>
      <c r="AX871" s="360"/>
    </row>
    <row r="872" spans="1:50" ht="30" customHeight="1" x14ac:dyDescent="0.15">
      <c r="A872" s="376">
        <v>2</v>
      </c>
      <c r="B872" s="376">
        <v>1</v>
      </c>
      <c r="C872" s="361" t="s">
        <v>637</v>
      </c>
      <c r="D872" s="347"/>
      <c r="E872" s="347"/>
      <c r="F872" s="347"/>
      <c r="G872" s="347"/>
      <c r="H872" s="347"/>
      <c r="I872" s="347"/>
      <c r="J872" s="348">
        <v>2011101031641</v>
      </c>
      <c r="K872" s="349"/>
      <c r="L872" s="349"/>
      <c r="M872" s="349"/>
      <c r="N872" s="349"/>
      <c r="O872" s="349"/>
      <c r="P872" s="362" t="s">
        <v>640</v>
      </c>
      <c r="Q872" s="350"/>
      <c r="R872" s="350"/>
      <c r="S872" s="350"/>
      <c r="T872" s="350"/>
      <c r="U872" s="350"/>
      <c r="V872" s="350"/>
      <c r="W872" s="350"/>
      <c r="X872" s="350"/>
      <c r="Y872" s="351">
        <v>0.3</v>
      </c>
      <c r="Z872" s="352"/>
      <c r="AA872" s="352"/>
      <c r="AB872" s="353"/>
      <c r="AC872" s="363" t="s">
        <v>385</v>
      </c>
      <c r="AD872" s="363"/>
      <c r="AE872" s="363"/>
      <c r="AF872" s="363"/>
      <c r="AG872" s="363"/>
      <c r="AH872" s="372" t="s">
        <v>663</v>
      </c>
      <c r="AI872" s="373"/>
      <c r="AJ872" s="373"/>
      <c r="AK872" s="373"/>
      <c r="AL872" s="357">
        <v>100</v>
      </c>
      <c r="AM872" s="358"/>
      <c r="AN872" s="358"/>
      <c r="AO872" s="359"/>
      <c r="AP872" s="360" t="s">
        <v>650</v>
      </c>
      <c r="AQ872" s="360"/>
      <c r="AR872" s="360"/>
      <c r="AS872" s="360"/>
      <c r="AT872" s="360"/>
      <c r="AU872" s="360"/>
      <c r="AV872" s="360"/>
      <c r="AW872" s="360"/>
      <c r="AX872" s="360"/>
    </row>
    <row r="873" spans="1:50" ht="31.5" customHeight="1" x14ac:dyDescent="0.15">
      <c r="A873" s="376">
        <v>3</v>
      </c>
      <c r="B873" s="376">
        <v>1</v>
      </c>
      <c r="C873" s="361" t="s">
        <v>633</v>
      </c>
      <c r="D873" s="347"/>
      <c r="E873" s="347"/>
      <c r="F873" s="347"/>
      <c r="G873" s="347"/>
      <c r="H873" s="347"/>
      <c r="I873" s="347"/>
      <c r="J873" s="348">
        <v>2010901001143</v>
      </c>
      <c r="K873" s="349"/>
      <c r="L873" s="349"/>
      <c r="M873" s="349"/>
      <c r="N873" s="349"/>
      <c r="O873" s="349"/>
      <c r="P873" s="362" t="s">
        <v>640</v>
      </c>
      <c r="Q873" s="350"/>
      <c r="R873" s="350"/>
      <c r="S873" s="350"/>
      <c r="T873" s="350"/>
      <c r="U873" s="350"/>
      <c r="V873" s="350"/>
      <c r="W873" s="350"/>
      <c r="X873" s="350"/>
      <c r="Y873" s="351">
        <v>0.1</v>
      </c>
      <c r="Z873" s="352"/>
      <c r="AA873" s="352"/>
      <c r="AB873" s="353"/>
      <c r="AC873" s="363" t="s">
        <v>384</v>
      </c>
      <c r="AD873" s="363"/>
      <c r="AE873" s="363"/>
      <c r="AF873" s="363"/>
      <c r="AG873" s="363"/>
      <c r="AH873" s="355" t="s">
        <v>650</v>
      </c>
      <c r="AI873" s="356"/>
      <c r="AJ873" s="356"/>
      <c r="AK873" s="356"/>
      <c r="AL873" s="357">
        <v>100</v>
      </c>
      <c r="AM873" s="358"/>
      <c r="AN873" s="358"/>
      <c r="AO873" s="359"/>
      <c r="AP873" s="360" t="s">
        <v>650</v>
      </c>
      <c r="AQ873" s="360"/>
      <c r="AR873" s="360"/>
      <c r="AS873" s="360"/>
      <c r="AT873" s="360"/>
      <c r="AU873" s="360"/>
      <c r="AV873" s="360"/>
      <c r="AW873" s="360"/>
      <c r="AX873" s="360"/>
    </row>
    <row r="874" spans="1:50" hidden="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idden="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idden="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idden="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idden="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idden="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idden="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idden="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idden="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idden="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idden="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idden="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idden="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idden="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idden="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idden="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idden="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idden="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idden="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idden="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idden="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idden="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idden="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idden="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idden="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idden="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641</v>
      </c>
      <c r="D904" s="347"/>
      <c r="E904" s="347"/>
      <c r="F904" s="347"/>
      <c r="G904" s="347"/>
      <c r="H904" s="347"/>
      <c r="I904" s="347"/>
      <c r="J904" s="348" t="s">
        <v>643</v>
      </c>
      <c r="K904" s="349"/>
      <c r="L904" s="349"/>
      <c r="M904" s="349"/>
      <c r="N904" s="349"/>
      <c r="O904" s="349"/>
      <c r="P904" s="362" t="s">
        <v>645</v>
      </c>
      <c r="Q904" s="350"/>
      <c r="R904" s="350"/>
      <c r="S904" s="350"/>
      <c r="T904" s="350"/>
      <c r="U904" s="350"/>
      <c r="V904" s="350"/>
      <c r="W904" s="350"/>
      <c r="X904" s="350"/>
      <c r="Y904" s="351">
        <v>0.2</v>
      </c>
      <c r="Z904" s="352"/>
      <c r="AA904" s="352"/>
      <c r="AB904" s="353"/>
      <c r="AC904" s="363" t="s">
        <v>80</v>
      </c>
      <c r="AD904" s="371"/>
      <c r="AE904" s="371"/>
      <c r="AF904" s="371"/>
      <c r="AG904" s="371"/>
      <c r="AH904" s="372" t="s">
        <v>652</v>
      </c>
      <c r="AI904" s="373"/>
      <c r="AJ904" s="373"/>
      <c r="AK904" s="373"/>
      <c r="AL904" s="357" t="s">
        <v>652</v>
      </c>
      <c r="AM904" s="358"/>
      <c r="AN904" s="358"/>
      <c r="AO904" s="359"/>
      <c r="AP904" s="360" t="s">
        <v>653</v>
      </c>
      <c r="AQ904" s="360"/>
      <c r="AR904" s="360"/>
      <c r="AS904" s="360"/>
      <c r="AT904" s="360"/>
      <c r="AU904" s="360"/>
      <c r="AV904" s="360"/>
      <c r="AW904" s="360"/>
      <c r="AX904" s="360"/>
    </row>
    <row r="905" spans="1:50" ht="30" customHeight="1" x14ac:dyDescent="0.15">
      <c r="A905" s="376">
        <v>2</v>
      </c>
      <c r="B905" s="376">
        <v>1</v>
      </c>
      <c r="C905" s="361" t="s">
        <v>642</v>
      </c>
      <c r="D905" s="347"/>
      <c r="E905" s="347"/>
      <c r="F905" s="347"/>
      <c r="G905" s="347"/>
      <c r="H905" s="347"/>
      <c r="I905" s="347"/>
      <c r="J905" s="348" t="s">
        <v>644</v>
      </c>
      <c r="K905" s="349"/>
      <c r="L905" s="349"/>
      <c r="M905" s="349"/>
      <c r="N905" s="349"/>
      <c r="O905" s="349"/>
      <c r="P905" s="362" t="s">
        <v>645</v>
      </c>
      <c r="Q905" s="350"/>
      <c r="R905" s="350"/>
      <c r="S905" s="350"/>
      <c r="T905" s="350"/>
      <c r="U905" s="350"/>
      <c r="V905" s="350"/>
      <c r="W905" s="350"/>
      <c r="X905" s="350"/>
      <c r="Y905" s="351">
        <v>0.2</v>
      </c>
      <c r="Z905" s="352"/>
      <c r="AA905" s="352"/>
      <c r="AB905" s="353"/>
      <c r="AC905" s="363" t="s">
        <v>80</v>
      </c>
      <c r="AD905" s="363"/>
      <c r="AE905" s="363"/>
      <c r="AF905" s="363"/>
      <c r="AG905" s="363"/>
      <c r="AH905" s="372" t="s">
        <v>652</v>
      </c>
      <c r="AI905" s="373"/>
      <c r="AJ905" s="373"/>
      <c r="AK905" s="373"/>
      <c r="AL905" s="357" t="s">
        <v>652</v>
      </c>
      <c r="AM905" s="358"/>
      <c r="AN905" s="358"/>
      <c r="AO905" s="359"/>
      <c r="AP905" s="360" t="s">
        <v>650</v>
      </c>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644</v>
      </c>
      <c r="F1103" s="375"/>
      <c r="G1103" s="375"/>
      <c r="H1103" s="375"/>
      <c r="I1103" s="375"/>
      <c r="J1103" s="348" t="s">
        <v>644</v>
      </c>
      <c r="K1103" s="349"/>
      <c r="L1103" s="349"/>
      <c r="M1103" s="349"/>
      <c r="N1103" s="349"/>
      <c r="O1103" s="349"/>
      <c r="P1103" s="362" t="s">
        <v>622</v>
      </c>
      <c r="Q1103" s="350"/>
      <c r="R1103" s="350"/>
      <c r="S1103" s="350"/>
      <c r="T1103" s="350"/>
      <c r="U1103" s="350"/>
      <c r="V1103" s="350"/>
      <c r="W1103" s="350"/>
      <c r="X1103" s="350"/>
      <c r="Y1103" s="351" t="s">
        <v>646</v>
      </c>
      <c r="Z1103" s="352"/>
      <c r="AA1103" s="352"/>
      <c r="AB1103" s="353"/>
      <c r="AC1103" s="354"/>
      <c r="AD1103" s="354"/>
      <c r="AE1103" s="354"/>
      <c r="AF1103" s="354"/>
      <c r="AG1103" s="354"/>
      <c r="AH1103" s="355" t="s">
        <v>644</v>
      </c>
      <c r="AI1103" s="356"/>
      <c r="AJ1103" s="356"/>
      <c r="AK1103" s="356"/>
      <c r="AL1103" s="357" t="s">
        <v>647</v>
      </c>
      <c r="AM1103" s="358"/>
      <c r="AN1103" s="358"/>
      <c r="AO1103" s="359"/>
      <c r="AP1103" s="360" t="s">
        <v>647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55">
      <formula>IF(RIGHT(TEXT(P14,"0.#"),1)=".",FALSE,TRUE)</formula>
    </cfRule>
    <cfRule type="expression" dxfId="2808" priority="14056">
      <formula>IF(RIGHT(TEXT(P14,"0.#"),1)=".",TRUE,FALSE)</formula>
    </cfRule>
  </conditionalFormatting>
  <conditionalFormatting sqref="AE32">
    <cfRule type="expression" dxfId="2807" priority="14045">
      <formula>IF(RIGHT(TEXT(AE32,"0.#"),1)=".",FALSE,TRUE)</formula>
    </cfRule>
    <cfRule type="expression" dxfId="2806" priority="14046">
      <formula>IF(RIGHT(TEXT(AE32,"0.#"),1)=".",TRUE,FALSE)</formula>
    </cfRule>
  </conditionalFormatting>
  <conditionalFormatting sqref="P18:AX18">
    <cfRule type="expression" dxfId="2805" priority="13931">
      <formula>IF(RIGHT(TEXT(P18,"0.#"),1)=".",FALSE,TRUE)</formula>
    </cfRule>
    <cfRule type="expression" dxfId="2804" priority="13932">
      <formula>IF(RIGHT(TEXT(P18,"0.#"),1)=".",TRUE,FALSE)</formula>
    </cfRule>
  </conditionalFormatting>
  <conditionalFormatting sqref="Y783">
    <cfRule type="expression" dxfId="2803" priority="13927">
      <formula>IF(RIGHT(TEXT(Y783,"0.#"),1)=".",FALSE,TRUE)</formula>
    </cfRule>
    <cfRule type="expression" dxfId="2802" priority="13928">
      <formula>IF(RIGHT(TEXT(Y783,"0.#"),1)=".",TRUE,FALSE)</formula>
    </cfRule>
  </conditionalFormatting>
  <conditionalFormatting sqref="Y792">
    <cfRule type="expression" dxfId="2801" priority="13923">
      <formula>IF(RIGHT(TEXT(Y792,"0.#"),1)=".",FALSE,TRUE)</formula>
    </cfRule>
    <cfRule type="expression" dxfId="2800" priority="13924">
      <formula>IF(RIGHT(TEXT(Y792,"0.#"),1)=".",TRUE,FALSE)</formula>
    </cfRule>
  </conditionalFormatting>
  <conditionalFormatting sqref="Y823:Y830 Y821 Y810:Y817 Y808 Y797:Y804 Y795">
    <cfRule type="expression" dxfId="2799" priority="13705">
      <formula>IF(RIGHT(TEXT(Y795,"0.#"),1)=".",FALSE,TRUE)</formula>
    </cfRule>
    <cfRule type="expression" dxfId="2798" priority="13706">
      <formula>IF(RIGHT(TEXT(Y795,"0.#"),1)=".",TRUE,FALSE)</formula>
    </cfRule>
  </conditionalFormatting>
  <conditionalFormatting sqref="P16:AQ17 P15:AX15 P13:AX13">
    <cfRule type="expression" dxfId="2797" priority="13753">
      <formula>IF(RIGHT(TEXT(P13,"0.#"),1)=".",FALSE,TRUE)</formula>
    </cfRule>
    <cfRule type="expression" dxfId="2796" priority="13754">
      <formula>IF(RIGHT(TEXT(P13,"0.#"),1)=".",TRUE,FALSE)</formula>
    </cfRule>
  </conditionalFormatting>
  <conditionalFormatting sqref="P19:AJ19">
    <cfRule type="expression" dxfId="2795" priority="13751">
      <formula>IF(RIGHT(TEXT(P19,"0.#"),1)=".",FALSE,TRUE)</formula>
    </cfRule>
    <cfRule type="expression" dxfId="2794" priority="13752">
      <formula>IF(RIGHT(TEXT(P19,"0.#"),1)=".",TRUE,FALSE)</formula>
    </cfRule>
  </conditionalFormatting>
  <conditionalFormatting sqref="AQ101">
    <cfRule type="expression" dxfId="2793" priority="13743">
      <formula>IF(RIGHT(TEXT(AQ101,"0.#"),1)=".",FALSE,TRUE)</formula>
    </cfRule>
    <cfRule type="expression" dxfId="2792" priority="13744">
      <formula>IF(RIGHT(TEXT(AQ101,"0.#"),1)=".",TRUE,FALSE)</formula>
    </cfRule>
  </conditionalFormatting>
  <conditionalFormatting sqref="Y784:Y791 Y782">
    <cfRule type="expression" dxfId="2791" priority="13729">
      <formula>IF(RIGHT(TEXT(Y782,"0.#"),1)=".",FALSE,TRUE)</formula>
    </cfRule>
    <cfRule type="expression" dxfId="2790" priority="13730">
      <formula>IF(RIGHT(TEXT(Y782,"0.#"),1)=".",TRUE,FALSE)</formula>
    </cfRule>
  </conditionalFormatting>
  <conditionalFormatting sqref="AU783">
    <cfRule type="expression" dxfId="2789" priority="13727">
      <formula>IF(RIGHT(TEXT(AU783,"0.#"),1)=".",FALSE,TRUE)</formula>
    </cfRule>
    <cfRule type="expression" dxfId="2788" priority="13728">
      <formula>IF(RIGHT(TEXT(AU783,"0.#"),1)=".",TRUE,FALSE)</formula>
    </cfRule>
  </conditionalFormatting>
  <conditionalFormatting sqref="AU792">
    <cfRule type="expression" dxfId="2787" priority="13725">
      <formula>IF(RIGHT(TEXT(AU792,"0.#"),1)=".",FALSE,TRUE)</formula>
    </cfRule>
    <cfRule type="expression" dxfId="2786" priority="13726">
      <formula>IF(RIGHT(TEXT(AU792,"0.#"),1)=".",TRUE,FALSE)</formula>
    </cfRule>
  </conditionalFormatting>
  <conditionalFormatting sqref="AU784:AU791 AU782">
    <cfRule type="expression" dxfId="2785" priority="13723">
      <formula>IF(RIGHT(TEXT(AU782,"0.#"),1)=".",FALSE,TRUE)</formula>
    </cfRule>
    <cfRule type="expression" dxfId="2784" priority="13724">
      <formula>IF(RIGHT(TEXT(AU782,"0.#"),1)=".",TRUE,FALSE)</formula>
    </cfRule>
  </conditionalFormatting>
  <conditionalFormatting sqref="Y822 Y809 Y796">
    <cfRule type="expression" dxfId="2783" priority="13709">
      <formula>IF(RIGHT(TEXT(Y796,"0.#"),1)=".",FALSE,TRUE)</formula>
    </cfRule>
    <cfRule type="expression" dxfId="2782" priority="13710">
      <formula>IF(RIGHT(TEXT(Y796,"0.#"),1)=".",TRUE,FALSE)</formula>
    </cfRule>
  </conditionalFormatting>
  <conditionalFormatting sqref="Y831 Y818 Y805">
    <cfRule type="expression" dxfId="2781" priority="13707">
      <formula>IF(RIGHT(TEXT(Y805,"0.#"),1)=".",FALSE,TRUE)</formula>
    </cfRule>
    <cfRule type="expression" dxfId="2780" priority="13708">
      <formula>IF(RIGHT(TEXT(Y805,"0.#"),1)=".",TRUE,FALSE)</formula>
    </cfRule>
  </conditionalFormatting>
  <conditionalFormatting sqref="AU822 AU809 AU796">
    <cfRule type="expression" dxfId="2779" priority="13703">
      <formula>IF(RIGHT(TEXT(AU796,"0.#"),1)=".",FALSE,TRUE)</formula>
    </cfRule>
    <cfRule type="expression" dxfId="2778" priority="13704">
      <formula>IF(RIGHT(TEXT(AU796,"0.#"),1)=".",TRUE,FALSE)</formula>
    </cfRule>
  </conditionalFormatting>
  <conditionalFormatting sqref="AU831 AU818 AU805">
    <cfRule type="expression" dxfId="2777" priority="13701">
      <formula>IF(RIGHT(TEXT(AU805,"0.#"),1)=".",FALSE,TRUE)</formula>
    </cfRule>
    <cfRule type="expression" dxfId="2776" priority="13702">
      <formula>IF(RIGHT(TEXT(AU805,"0.#"),1)=".",TRUE,FALSE)</formula>
    </cfRule>
  </conditionalFormatting>
  <conditionalFormatting sqref="AU823:AU830 AU821 AU810:AU817 AU808 AU797:AU804 AU795">
    <cfRule type="expression" dxfId="2775" priority="13699">
      <formula>IF(RIGHT(TEXT(AU795,"0.#"),1)=".",FALSE,TRUE)</formula>
    </cfRule>
    <cfRule type="expression" dxfId="2774" priority="13700">
      <formula>IF(RIGHT(TEXT(AU795,"0.#"),1)=".",TRUE,FALSE)</formula>
    </cfRule>
  </conditionalFormatting>
  <conditionalFormatting sqref="AM87">
    <cfRule type="expression" dxfId="2773" priority="13353">
      <formula>IF(RIGHT(TEXT(AM87,"0.#"),1)=".",FALSE,TRUE)</formula>
    </cfRule>
    <cfRule type="expression" dxfId="2772" priority="13354">
      <formula>IF(RIGHT(TEXT(AM87,"0.#"),1)=".",TRUE,FALSE)</formula>
    </cfRule>
  </conditionalFormatting>
  <conditionalFormatting sqref="AE55">
    <cfRule type="expression" dxfId="2771" priority="13421">
      <formula>IF(RIGHT(TEXT(AE55,"0.#"),1)=".",FALSE,TRUE)</formula>
    </cfRule>
    <cfRule type="expression" dxfId="2770" priority="13422">
      <formula>IF(RIGHT(TEXT(AE55,"0.#"),1)=".",TRUE,FALSE)</formula>
    </cfRule>
  </conditionalFormatting>
  <conditionalFormatting sqref="AI55">
    <cfRule type="expression" dxfId="2769" priority="13419">
      <formula>IF(RIGHT(TEXT(AI55,"0.#"),1)=".",FALSE,TRUE)</formula>
    </cfRule>
    <cfRule type="expression" dxfId="2768" priority="13420">
      <formula>IF(RIGHT(TEXT(AI55,"0.#"),1)=".",TRUE,FALSE)</formula>
    </cfRule>
  </conditionalFormatting>
  <conditionalFormatting sqref="AM34">
    <cfRule type="expression" dxfId="2767" priority="13499">
      <formula>IF(RIGHT(TEXT(AM34,"0.#"),1)=".",FALSE,TRUE)</formula>
    </cfRule>
    <cfRule type="expression" dxfId="2766" priority="13500">
      <formula>IF(RIGHT(TEXT(AM34,"0.#"),1)=".",TRUE,FALSE)</formula>
    </cfRule>
  </conditionalFormatting>
  <conditionalFormatting sqref="AE33">
    <cfRule type="expression" dxfId="2765" priority="13513">
      <formula>IF(RIGHT(TEXT(AE33,"0.#"),1)=".",FALSE,TRUE)</formula>
    </cfRule>
    <cfRule type="expression" dxfId="2764" priority="13514">
      <formula>IF(RIGHT(TEXT(AE33,"0.#"),1)=".",TRUE,FALSE)</formula>
    </cfRule>
  </conditionalFormatting>
  <conditionalFormatting sqref="AE34">
    <cfRule type="expression" dxfId="2763" priority="13511">
      <formula>IF(RIGHT(TEXT(AE34,"0.#"),1)=".",FALSE,TRUE)</formula>
    </cfRule>
    <cfRule type="expression" dxfId="2762" priority="13512">
      <formula>IF(RIGHT(TEXT(AE34,"0.#"),1)=".",TRUE,FALSE)</formula>
    </cfRule>
  </conditionalFormatting>
  <conditionalFormatting sqref="AI34">
    <cfRule type="expression" dxfId="2761" priority="13509">
      <formula>IF(RIGHT(TEXT(AI34,"0.#"),1)=".",FALSE,TRUE)</formula>
    </cfRule>
    <cfRule type="expression" dxfId="2760" priority="13510">
      <formula>IF(RIGHT(TEXT(AI34,"0.#"),1)=".",TRUE,FALSE)</formula>
    </cfRule>
  </conditionalFormatting>
  <conditionalFormatting sqref="AI33">
    <cfRule type="expression" dxfId="2759" priority="13507">
      <formula>IF(RIGHT(TEXT(AI33,"0.#"),1)=".",FALSE,TRUE)</formula>
    </cfRule>
    <cfRule type="expression" dxfId="2758" priority="13508">
      <formula>IF(RIGHT(TEXT(AI33,"0.#"),1)=".",TRUE,FALSE)</formula>
    </cfRule>
  </conditionalFormatting>
  <conditionalFormatting sqref="AI32">
    <cfRule type="expression" dxfId="2757" priority="13505">
      <formula>IF(RIGHT(TEXT(AI32,"0.#"),1)=".",FALSE,TRUE)</formula>
    </cfRule>
    <cfRule type="expression" dxfId="2756" priority="13506">
      <formula>IF(RIGHT(TEXT(AI32,"0.#"),1)=".",TRUE,FALSE)</formula>
    </cfRule>
  </conditionalFormatting>
  <conditionalFormatting sqref="AM32">
    <cfRule type="expression" dxfId="2755" priority="13503">
      <formula>IF(RIGHT(TEXT(AM32,"0.#"),1)=".",FALSE,TRUE)</formula>
    </cfRule>
    <cfRule type="expression" dxfId="2754" priority="13504">
      <formula>IF(RIGHT(TEXT(AM32,"0.#"),1)=".",TRUE,FALSE)</formula>
    </cfRule>
  </conditionalFormatting>
  <conditionalFormatting sqref="AM33">
    <cfRule type="expression" dxfId="2753" priority="13501">
      <formula>IF(RIGHT(TEXT(AM33,"0.#"),1)=".",FALSE,TRUE)</formula>
    </cfRule>
    <cfRule type="expression" dxfId="2752" priority="13502">
      <formula>IF(RIGHT(TEXT(AM33,"0.#"),1)=".",TRUE,FALSE)</formula>
    </cfRule>
  </conditionalFormatting>
  <conditionalFormatting sqref="AQ32:AQ34">
    <cfRule type="expression" dxfId="2751" priority="13493">
      <formula>IF(RIGHT(TEXT(AQ32,"0.#"),1)=".",FALSE,TRUE)</formula>
    </cfRule>
    <cfRule type="expression" dxfId="2750" priority="13494">
      <formula>IF(RIGHT(TEXT(AQ32,"0.#"),1)=".",TRUE,FALSE)</formula>
    </cfRule>
  </conditionalFormatting>
  <conditionalFormatting sqref="AU32:AU34">
    <cfRule type="expression" dxfId="2749" priority="13491">
      <formula>IF(RIGHT(TEXT(AU32,"0.#"),1)=".",FALSE,TRUE)</formula>
    </cfRule>
    <cfRule type="expression" dxfId="2748" priority="13492">
      <formula>IF(RIGHT(TEXT(AU32,"0.#"),1)=".",TRUE,FALSE)</formula>
    </cfRule>
  </conditionalFormatting>
  <conditionalFormatting sqref="AE53">
    <cfRule type="expression" dxfId="2747" priority="13425">
      <formula>IF(RIGHT(TEXT(AE53,"0.#"),1)=".",FALSE,TRUE)</formula>
    </cfRule>
    <cfRule type="expression" dxfId="2746" priority="13426">
      <formula>IF(RIGHT(TEXT(AE53,"0.#"),1)=".",TRUE,FALSE)</formula>
    </cfRule>
  </conditionalFormatting>
  <conditionalFormatting sqref="AE54">
    <cfRule type="expression" dxfId="2745" priority="13423">
      <formula>IF(RIGHT(TEXT(AE54,"0.#"),1)=".",FALSE,TRUE)</formula>
    </cfRule>
    <cfRule type="expression" dxfId="2744" priority="13424">
      <formula>IF(RIGHT(TEXT(AE54,"0.#"),1)=".",TRUE,FALSE)</formula>
    </cfRule>
  </conditionalFormatting>
  <conditionalFormatting sqref="AI54">
    <cfRule type="expression" dxfId="2743" priority="13417">
      <formula>IF(RIGHT(TEXT(AI54,"0.#"),1)=".",FALSE,TRUE)</formula>
    </cfRule>
    <cfRule type="expression" dxfId="2742" priority="13418">
      <formula>IF(RIGHT(TEXT(AI54,"0.#"),1)=".",TRUE,FALSE)</formula>
    </cfRule>
  </conditionalFormatting>
  <conditionalFormatting sqref="AI53">
    <cfRule type="expression" dxfId="2741" priority="13415">
      <formula>IF(RIGHT(TEXT(AI53,"0.#"),1)=".",FALSE,TRUE)</formula>
    </cfRule>
    <cfRule type="expression" dxfId="2740" priority="13416">
      <formula>IF(RIGHT(TEXT(AI53,"0.#"),1)=".",TRUE,FALSE)</formula>
    </cfRule>
  </conditionalFormatting>
  <conditionalFormatting sqref="AM53">
    <cfRule type="expression" dxfId="2739" priority="13413">
      <formula>IF(RIGHT(TEXT(AM53,"0.#"),1)=".",FALSE,TRUE)</formula>
    </cfRule>
    <cfRule type="expression" dxfId="2738" priority="13414">
      <formula>IF(RIGHT(TEXT(AM53,"0.#"),1)=".",TRUE,FALSE)</formula>
    </cfRule>
  </conditionalFormatting>
  <conditionalFormatting sqref="AM54">
    <cfRule type="expression" dxfId="2737" priority="13411">
      <formula>IF(RIGHT(TEXT(AM54,"0.#"),1)=".",FALSE,TRUE)</formula>
    </cfRule>
    <cfRule type="expression" dxfId="2736" priority="13412">
      <formula>IF(RIGHT(TEXT(AM54,"0.#"),1)=".",TRUE,FALSE)</formula>
    </cfRule>
  </conditionalFormatting>
  <conditionalFormatting sqref="AM55">
    <cfRule type="expression" dxfId="2735" priority="13409">
      <formula>IF(RIGHT(TEXT(AM55,"0.#"),1)=".",FALSE,TRUE)</formula>
    </cfRule>
    <cfRule type="expression" dxfId="2734" priority="13410">
      <formula>IF(RIGHT(TEXT(AM55,"0.#"),1)=".",TRUE,FALSE)</formula>
    </cfRule>
  </conditionalFormatting>
  <conditionalFormatting sqref="AE60">
    <cfRule type="expression" dxfId="2733" priority="13395">
      <formula>IF(RIGHT(TEXT(AE60,"0.#"),1)=".",FALSE,TRUE)</formula>
    </cfRule>
    <cfRule type="expression" dxfId="2732" priority="13396">
      <formula>IF(RIGHT(TEXT(AE60,"0.#"),1)=".",TRUE,FALSE)</formula>
    </cfRule>
  </conditionalFormatting>
  <conditionalFormatting sqref="AE61">
    <cfRule type="expression" dxfId="2731" priority="13393">
      <formula>IF(RIGHT(TEXT(AE61,"0.#"),1)=".",FALSE,TRUE)</formula>
    </cfRule>
    <cfRule type="expression" dxfId="2730" priority="13394">
      <formula>IF(RIGHT(TEXT(AE61,"0.#"),1)=".",TRUE,FALSE)</formula>
    </cfRule>
  </conditionalFormatting>
  <conditionalFormatting sqref="AE62">
    <cfRule type="expression" dxfId="2729" priority="13391">
      <formula>IF(RIGHT(TEXT(AE62,"0.#"),1)=".",FALSE,TRUE)</formula>
    </cfRule>
    <cfRule type="expression" dxfId="2728" priority="13392">
      <formula>IF(RIGHT(TEXT(AE62,"0.#"),1)=".",TRUE,FALSE)</formula>
    </cfRule>
  </conditionalFormatting>
  <conditionalFormatting sqref="AI62">
    <cfRule type="expression" dxfId="2727" priority="13389">
      <formula>IF(RIGHT(TEXT(AI62,"0.#"),1)=".",FALSE,TRUE)</formula>
    </cfRule>
    <cfRule type="expression" dxfId="2726" priority="13390">
      <formula>IF(RIGHT(TEXT(AI62,"0.#"),1)=".",TRUE,FALSE)</formula>
    </cfRule>
  </conditionalFormatting>
  <conditionalFormatting sqref="AI61">
    <cfRule type="expression" dxfId="2725" priority="13387">
      <formula>IF(RIGHT(TEXT(AI61,"0.#"),1)=".",FALSE,TRUE)</formula>
    </cfRule>
    <cfRule type="expression" dxfId="2724" priority="13388">
      <formula>IF(RIGHT(TEXT(AI61,"0.#"),1)=".",TRUE,FALSE)</formula>
    </cfRule>
  </conditionalFormatting>
  <conditionalFormatting sqref="AI60">
    <cfRule type="expression" dxfId="2723" priority="13385">
      <formula>IF(RIGHT(TEXT(AI60,"0.#"),1)=".",FALSE,TRUE)</formula>
    </cfRule>
    <cfRule type="expression" dxfId="2722" priority="13386">
      <formula>IF(RIGHT(TEXT(AI60,"0.#"),1)=".",TRUE,FALSE)</formula>
    </cfRule>
  </conditionalFormatting>
  <conditionalFormatting sqref="AM60">
    <cfRule type="expression" dxfId="2721" priority="13383">
      <formula>IF(RIGHT(TEXT(AM60,"0.#"),1)=".",FALSE,TRUE)</formula>
    </cfRule>
    <cfRule type="expression" dxfId="2720" priority="13384">
      <formula>IF(RIGHT(TEXT(AM60,"0.#"),1)=".",TRUE,FALSE)</formula>
    </cfRule>
  </conditionalFormatting>
  <conditionalFormatting sqref="AM61">
    <cfRule type="expression" dxfId="2719" priority="13381">
      <formula>IF(RIGHT(TEXT(AM61,"0.#"),1)=".",FALSE,TRUE)</formula>
    </cfRule>
    <cfRule type="expression" dxfId="2718" priority="13382">
      <formula>IF(RIGHT(TEXT(AM61,"0.#"),1)=".",TRUE,FALSE)</formula>
    </cfRule>
  </conditionalFormatting>
  <conditionalFormatting sqref="AM62">
    <cfRule type="expression" dxfId="2717" priority="13379">
      <formula>IF(RIGHT(TEXT(AM62,"0.#"),1)=".",FALSE,TRUE)</formula>
    </cfRule>
    <cfRule type="expression" dxfId="2716" priority="13380">
      <formula>IF(RIGHT(TEXT(AM62,"0.#"),1)=".",TRUE,FALSE)</formula>
    </cfRule>
  </conditionalFormatting>
  <conditionalFormatting sqref="AE87">
    <cfRule type="expression" dxfId="2715" priority="13365">
      <formula>IF(RIGHT(TEXT(AE87,"0.#"),1)=".",FALSE,TRUE)</formula>
    </cfRule>
    <cfRule type="expression" dxfId="2714" priority="13366">
      <formula>IF(RIGHT(TEXT(AE87,"0.#"),1)=".",TRUE,FALSE)</formula>
    </cfRule>
  </conditionalFormatting>
  <conditionalFormatting sqref="AE88">
    <cfRule type="expression" dxfId="2713" priority="13363">
      <formula>IF(RIGHT(TEXT(AE88,"0.#"),1)=".",FALSE,TRUE)</formula>
    </cfRule>
    <cfRule type="expression" dxfId="2712" priority="13364">
      <formula>IF(RIGHT(TEXT(AE88,"0.#"),1)=".",TRUE,FALSE)</formula>
    </cfRule>
  </conditionalFormatting>
  <conditionalFormatting sqref="AE89">
    <cfRule type="expression" dxfId="2711" priority="13361">
      <formula>IF(RIGHT(TEXT(AE89,"0.#"),1)=".",FALSE,TRUE)</formula>
    </cfRule>
    <cfRule type="expression" dxfId="2710" priority="13362">
      <formula>IF(RIGHT(TEXT(AE89,"0.#"),1)=".",TRUE,FALSE)</formula>
    </cfRule>
  </conditionalFormatting>
  <conditionalFormatting sqref="AI89">
    <cfRule type="expression" dxfId="2709" priority="13359">
      <formula>IF(RIGHT(TEXT(AI89,"0.#"),1)=".",FALSE,TRUE)</formula>
    </cfRule>
    <cfRule type="expression" dxfId="2708" priority="13360">
      <formula>IF(RIGHT(TEXT(AI89,"0.#"),1)=".",TRUE,FALSE)</formula>
    </cfRule>
  </conditionalFormatting>
  <conditionalFormatting sqref="AI88">
    <cfRule type="expression" dxfId="2707" priority="13357">
      <formula>IF(RIGHT(TEXT(AI88,"0.#"),1)=".",FALSE,TRUE)</formula>
    </cfRule>
    <cfRule type="expression" dxfId="2706" priority="13358">
      <formula>IF(RIGHT(TEXT(AI88,"0.#"),1)=".",TRUE,FALSE)</formula>
    </cfRule>
  </conditionalFormatting>
  <conditionalFormatting sqref="AI87">
    <cfRule type="expression" dxfId="2705" priority="13355">
      <formula>IF(RIGHT(TEXT(AI87,"0.#"),1)=".",FALSE,TRUE)</formula>
    </cfRule>
    <cfRule type="expression" dxfId="2704" priority="13356">
      <formula>IF(RIGHT(TEXT(AI87,"0.#"),1)=".",TRUE,FALSE)</formula>
    </cfRule>
  </conditionalFormatting>
  <conditionalFormatting sqref="AM88">
    <cfRule type="expression" dxfId="2703" priority="13351">
      <formula>IF(RIGHT(TEXT(AM88,"0.#"),1)=".",FALSE,TRUE)</formula>
    </cfRule>
    <cfRule type="expression" dxfId="2702" priority="13352">
      <formula>IF(RIGHT(TEXT(AM88,"0.#"),1)=".",TRUE,FALSE)</formula>
    </cfRule>
  </conditionalFormatting>
  <conditionalFormatting sqref="AM89">
    <cfRule type="expression" dxfId="2701" priority="13349">
      <formula>IF(RIGHT(TEXT(AM89,"0.#"),1)=".",FALSE,TRUE)</formula>
    </cfRule>
    <cfRule type="expression" dxfId="2700" priority="13350">
      <formula>IF(RIGHT(TEXT(AM89,"0.#"),1)=".",TRUE,FALSE)</formula>
    </cfRule>
  </conditionalFormatting>
  <conditionalFormatting sqref="AE92">
    <cfRule type="expression" dxfId="2699" priority="13335">
      <formula>IF(RIGHT(TEXT(AE92,"0.#"),1)=".",FALSE,TRUE)</formula>
    </cfRule>
    <cfRule type="expression" dxfId="2698" priority="13336">
      <formula>IF(RIGHT(TEXT(AE92,"0.#"),1)=".",TRUE,FALSE)</formula>
    </cfRule>
  </conditionalFormatting>
  <conditionalFormatting sqref="AE93">
    <cfRule type="expression" dxfId="2697" priority="13333">
      <formula>IF(RIGHT(TEXT(AE93,"0.#"),1)=".",FALSE,TRUE)</formula>
    </cfRule>
    <cfRule type="expression" dxfId="2696" priority="13334">
      <formula>IF(RIGHT(TEXT(AE93,"0.#"),1)=".",TRUE,FALSE)</formula>
    </cfRule>
  </conditionalFormatting>
  <conditionalFormatting sqref="AE94">
    <cfRule type="expression" dxfId="2695" priority="13331">
      <formula>IF(RIGHT(TEXT(AE94,"0.#"),1)=".",FALSE,TRUE)</formula>
    </cfRule>
    <cfRule type="expression" dxfId="2694" priority="13332">
      <formula>IF(RIGHT(TEXT(AE94,"0.#"),1)=".",TRUE,FALSE)</formula>
    </cfRule>
  </conditionalFormatting>
  <conditionalFormatting sqref="AI94">
    <cfRule type="expression" dxfId="2693" priority="13329">
      <formula>IF(RIGHT(TEXT(AI94,"0.#"),1)=".",FALSE,TRUE)</formula>
    </cfRule>
    <cfRule type="expression" dxfId="2692" priority="13330">
      <formula>IF(RIGHT(TEXT(AI94,"0.#"),1)=".",TRUE,FALSE)</formula>
    </cfRule>
  </conditionalFormatting>
  <conditionalFormatting sqref="AI93">
    <cfRule type="expression" dxfId="2691" priority="13327">
      <formula>IF(RIGHT(TEXT(AI93,"0.#"),1)=".",FALSE,TRUE)</formula>
    </cfRule>
    <cfRule type="expression" dxfId="2690" priority="13328">
      <formula>IF(RIGHT(TEXT(AI93,"0.#"),1)=".",TRUE,FALSE)</formula>
    </cfRule>
  </conditionalFormatting>
  <conditionalFormatting sqref="AI92">
    <cfRule type="expression" dxfId="2689" priority="13325">
      <formula>IF(RIGHT(TEXT(AI92,"0.#"),1)=".",FALSE,TRUE)</formula>
    </cfRule>
    <cfRule type="expression" dxfId="2688" priority="13326">
      <formula>IF(RIGHT(TEXT(AI92,"0.#"),1)=".",TRUE,FALSE)</formula>
    </cfRule>
  </conditionalFormatting>
  <conditionalFormatting sqref="AM92">
    <cfRule type="expression" dxfId="2687" priority="13323">
      <formula>IF(RIGHT(TEXT(AM92,"0.#"),1)=".",FALSE,TRUE)</formula>
    </cfRule>
    <cfRule type="expression" dxfId="2686" priority="13324">
      <formula>IF(RIGHT(TEXT(AM92,"0.#"),1)=".",TRUE,FALSE)</formula>
    </cfRule>
  </conditionalFormatting>
  <conditionalFormatting sqref="AM93">
    <cfRule type="expression" dxfId="2685" priority="13321">
      <formula>IF(RIGHT(TEXT(AM93,"0.#"),1)=".",FALSE,TRUE)</formula>
    </cfRule>
    <cfRule type="expression" dxfId="2684" priority="13322">
      <formula>IF(RIGHT(TEXT(AM93,"0.#"),1)=".",TRUE,FALSE)</formula>
    </cfRule>
  </conditionalFormatting>
  <conditionalFormatting sqref="AM94">
    <cfRule type="expression" dxfId="2683" priority="13319">
      <formula>IF(RIGHT(TEXT(AM94,"0.#"),1)=".",FALSE,TRUE)</formula>
    </cfRule>
    <cfRule type="expression" dxfId="2682" priority="13320">
      <formula>IF(RIGHT(TEXT(AM94,"0.#"),1)=".",TRUE,FALSE)</formula>
    </cfRule>
  </conditionalFormatting>
  <conditionalFormatting sqref="AE97">
    <cfRule type="expression" dxfId="2681" priority="13305">
      <formula>IF(RIGHT(TEXT(AE97,"0.#"),1)=".",FALSE,TRUE)</formula>
    </cfRule>
    <cfRule type="expression" dxfId="2680" priority="13306">
      <formula>IF(RIGHT(TEXT(AE97,"0.#"),1)=".",TRUE,FALSE)</formula>
    </cfRule>
  </conditionalFormatting>
  <conditionalFormatting sqref="AE98">
    <cfRule type="expression" dxfId="2679" priority="13303">
      <formula>IF(RIGHT(TEXT(AE98,"0.#"),1)=".",FALSE,TRUE)</formula>
    </cfRule>
    <cfRule type="expression" dxfId="2678" priority="13304">
      <formula>IF(RIGHT(TEXT(AE98,"0.#"),1)=".",TRUE,FALSE)</formula>
    </cfRule>
  </conditionalFormatting>
  <conditionalFormatting sqref="AE99">
    <cfRule type="expression" dxfId="2677" priority="13301">
      <formula>IF(RIGHT(TEXT(AE99,"0.#"),1)=".",FALSE,TRUE)</formula>
    </cfRule>
    <cfRule type="expression" dxfId="2676" priority="13302">
      <formula>IF(RIGHT(TEXT(AE99,"0.#"),1)=".",TRUE,FALSE)</formula>
    </cfRule>
  </conditionalFormatting>
  <conditionalFormatting sqref="AI99">
    <cfRule type="expression" dxfId="2675" priority="13299">
      <formula>IF(RIGHT(TEXT(AI99,"0.#"),1)=".",FALSE,TRUE)</formula>
    </cfRule>
    <cfRule type="expression" dxfId="2674" priority="13300">
      <formula>IF(RIGHT(TEXT(AI99,"0.#"),1)=".",TRUE,FALSE)</formula>
    </cfRule>
  </conditionalFormatting>
  <conditionalFormatting sqref="AI98">
    <cfRule type="expression" dxfId="2673" priority="13297">
      <formula>IF(RIGHT(TEXT(AI98,"0.#"),1)=".",FALSE,TRUE)</formula>
    </cfRule>
    <cfRule type="expression" dxfId="2672" priority="13298">
      <formula>IF(RIGHT(TEXT(AI98,"0.#"),1)=".",TRUE,FALSE)</formula>
    </cfRule>
  </conditionalFormatting>
  <conditionalFormatting sqref="AI97">
    <cfRule type="expression" dxfId="2671" priority="13295">
      <formula>IF(RIGHT(TEXT(AI97,"0.#"),1)=".",FALSE,TRUE)</formula>
    </cfRule>
    <cfRule type="expression" dxfId="2670" priority="13296">
      <formula>IF(RIGHT(TEXT(AI97,"0.#"),1)=".",TRUE,FALSE)</formula>
    </cfRule>
  </conditionalFormatting>
  <conditionalFormatting sqref="AM97">
    <cfRule type="expression" dxfId="2669" priority="13293">
      <formula>IF(RIGHT(TEXT(AM97,"0.#"),1)=".",FALSE,TRUE)</formula>
    </cfRule>
    <cfRule type="expression" dxfId="2668" priority="13294">
      <formula>IF(RIGHT(TEXT(AM97,"0.#"),1)=".",TRUE,FALSE)</formula>
    </cfRule>
  </conditionalFormatting>
  <conditionalFormatting sqref="AM98">
    <cfRule type="expression" dxfId="2667" priority="13291">
      <formula>IF(RIGHT(TEXT(AM98,"0.#"),1)=".",FALSE,TRUE)</formula>
    </cfRule>
    <cfRule type="expression" dxfId="2666" priority="13292">
      <formula>IF(RIGHT(TEXT(AM98,"0.#"),1)=".",TRUE,FALSE)</formula>
    </cfRule>
  </conditionalFormatting>
  <conditionalFormatting sqref="AM99">
    <cfRule type="expression" dxfId="2665" priority="13289">
      <formula>IF(RIGHT(TEXT(AM99,"0.#"),1)=".",FALSE,TRUE)</formula>
    </cfRule>
    <cfRule type="expression" dxfId="2664" priority="13290">
      <formula>IF(RIGHT(TEXT(AM99,"0.#"),1)=".",TRUE,FALSE)</formula>
    </cfRule>
  </conditionalFormatting>
  <conditionalFormatting sqref="AM101">
    <cfRule type="expression" dxfId="2663" priority="13273">
      <formula>IF(RIGHT(TEXT(AM101,"0.#"),1)=".",FALSE,TRUE)</formula>
    </cfRule>
    <cfRule type="expression" dxfId="2662" priority="13274">
      <formula>IF(RIGHT(TEXT(AM101,"0.#"),1)=".",TRUE,FALSE)</formula>
    </cfRule>
  </conditionalFormatting>
  <conditionalFormatting sqref="AM102">
    <cfRule type="expression" dxfId="2661" priority="13267">
      <formula>IF(RIGHT(TEXT(AM102,"0.#"),1)=".",FALSE,TRUE)</formula>
    </cfRule>
    <cfRule type="expression" dxfId="2660" priority="13268">
      <formula>IF(RIGHT(TEXT(AM102,"0.#"),1)=".",TRUE,FALSE)</formula>
    </cfRule>
  </conditionalFormatting>
  <conditionalFormatting sqref="AQ102">
    <cfRule type="expression" dxfId="2659" priority="13265">
      <formula>IF(RIGHT(TEXT(AQ102,"0.#"),1)=".",FALSE,TRUE)</formula>
    </cfRule>
    <cfRule type="expression" dxfId="2658" priority="13266">
      <formula>IF(RIGHT(TEXT(AQ102,"0.#"),1)=".",TRUE,FALSE)</formula>
    </cfRule>
  </conditionalFormatting>
  <conditionalFormatting sqref="AE104">
    <cfRule type="expression" dxfId="2657" priority="13263">
      <formula>IF(RIGHT(TEXT(AE104,"0.#"),1)=".",FALSE,TRUE)</formula>
    </cfRule>
    <cfRule type="expression" dxfId="2656" priority="13264">
      <formula>IF(RIGHT(TEXT(AE104,"0.#"),1)=".",TRUE,FALSE)</formula>
    </cfRule>
  </conditionalFormatting>
  <conditionalFormatting sqref="AI104">
    <cfRule type="expression" dxfId="2655" priority="13261">
      <formula>IF(RIGHT(TEXT(AI104,"0.#"),1)=".",FALSE,TRUE)</formula>
    </cfRule>
    <cfRule type="expression" dxfId="2654" priority="13262">
      <formula>IF(RIGHT(TEXT(AI104,"0.#"),1)=".",TRUE,FALSE)</formula>
    </cfRule>
  </conditionalFormatting>
  <conditionalFormatting sqref="AM104">
    <cfRule type="expression" dxfId="2653" priority="13259">
      <formula>IF(RIGHT(TEXT(AM104,"0.#"),1)=".",FALSE,TRUE)</formula>
    </cfRule>
    <cfRule type="expression" dxfId="2652" priority="13260">
      <formula>IF(RIGHT(TEXT(AM104,"0.#"),1)=".",TRUE,FALSE)</formula>
    </cfRule>
  </conditionalFormatting>
  <conditionalFormatting sqref="AE105">
    <cfRule type="expression" dxfId="2651" priority="13257">
      <formula>IF(RIGHT(TEXT(AE105,"0.#"),1)=".",FALSE,TRUE)</formula>
    </cfRule>
    <cfRule type="expression" dxfId="2650" priority="13258">
      <formula>IF(RIGHT(TEXT(AE105,"0.#"),1)=".",TRUE,FALSE)</formula>
    </cfRule>
  </conditionalFormatting>
  <conditionalFormatting sqref="AI105">
    <cfRule type="expression" dxfId="2649" priority="13255">
      <formula>IF(RIGHT(TEXT(AI105,"0.#"),1)=".",FALSE,TRUE)</formula>
    </cfRule>
    <cfRule type="expression" dxfId="2648" priority="13256">
      <formula>IF(RIGHT(TEXT(AI105,"0.#"),1)=".",TRUE,FALSE)</formula>
    </cfRule>
  </conditionalFormatting>
  <conditionalFormatting sqref="AM105">
    <cfRule type="expression" dxfId="2647" priority="13253">
      <formula>IF(RIGHT(TEXT(AM105,"0.#"),1)=".",FALSE,TRUE)</formula>
    </cfRule>
    <cfRule type="expression" dxfId="2646" priority="13254">
      <formula>IF(RIGHT(TEXT(AM105,"0.#"),1)=".",TRUE,FALSE)</formula>
    </cfRule>
  </conditionalFormatting>
  <conditionalFormatting sqref="AE107">
    <cfRule type="expression" dxfId="2645" priority="13249">
      <formula>IF(RIGHT(TEXT(AE107,"0.#"),1)=".",FALSE,TRUE)</formula>
    </cfRule>
    <cfRule type="expression" dxfId="2644" priority="13250">
      <formula>IF(RIGHT(TEXT(AE107,"0.#"),1)=".",TRUE,FALSE)</formula>
    </cfRule>
  </conditionalFormatting>
  <conditionalFormatting sqref="AI107">
    <cfRule type="expression" dxfId="2643" priority="13247">
      <formula>IF(RIGHT(TEXT(AI107,"0.#"),1)=".",FALSE,TRUE)</formula>
    </cfRule>
    <cfRule type="expression" dxfId="2642" priority="13248">
      <formula>IF(RIGHT(TEXT(AI107,"0.#"),1)=".",TRUE,FALSE)</formula>
    </cfRule>
  </conditionalFormatting>
  <conditionalFormatting sqref="AM107">
    <cfRule type="expression" dxfId="2641" priority="13245">
      <formula>IF(RIGHT(TEXT(AM107,"0.#"),1)=".",FALSE,TRUE)</formula>
    </cfRule>
    <cfRule type="expression" dxfId="2640" priority="13246">
      <formula>IF(RIGHT(TEXT(AM107,"0.#"),1)=".",TRUE,FALSE)</formula>
    </cfRule>
  </conditionalFormatting>
  <conditionalFormatting sqref="AE108">
    <cfRule type="expression" dxfId="2639" priority="13243">
      <formula>IF(RIGHT(TEXT(AE108,"0.#"),1)=".",FALSE,TRUE)</formula>
    </cfRule>
    <cfRule type="expression" dxfId="2638" priority="13244">
      <formula>IF(RIGHT(TEXT(AE108,"0.#"),1)=".",TRUE,FALSE)</formula>
    </cfRule>
  </conditionalFormatting>
  <conditionalFormatting sqref="AI108">
    <cfRule type="expression" dxfId="2637" priority="13241">
      <formula>IF(RIGHT(TEXT(AI108,"0.#"),1)=".",FALSE,TRUE)</formula>
    </cfRule>
    <cfRule type="expression" dxfId="2636" priority="13242">
      <formula>IF(RIGHT(TEXT(AI108,"0.#"),1)=".",TRUE,FALSE)</formula>
    </cfRule>
  </conditionalFormatting>
  <conditionalFormatting sqref="AM108">
    <cfRule type="expression" dxfId="2635" priority="13239">
      <formula>IF(RIGHT(TEXT(AM108,"0.#"),1)=".",FALSE,TRUE)</formula>
    </cfRule>
    <cfRule type="expression" dxfId="2634" priority="13240">
      <formula>IF(RIGHT(TEXT(AM108,"0.#"),1)=".",TRUE,FALSE)</formula>
    </cfRule>
  </conditionalFormatting>
  <conditionalFormatting sqref="AE110">
    <cfRule type="expression" dxfId="2633" priority="13235">
      <formula>IF(RIGHT(TEXT(AE110,"0.#"),1)=".",FALSE,TRUE)</formula>
    </cfRule>
    <cfRule type="expression" dxfId="2632" priority="13236">
      <formula>IF(RIGHT(TEXT(AE110,"0.#"),1)=".",TRUE,FALSE)</formula>
    </cfRule>
  </conditionalFormatting>
  <conditionalFormatting sqref="AI110">
    <cfRule type="expression" dxfId="2631" priority="13233">
      <formula>IF(RIGHT(TEXT(AI110,"0.#"),1)=".",FALSE,TRUE)</formula>
    </cfRule>
    <cfRule type="expression" dxfId="2630" priority="13234">
      <formula>IF(RIGHT(TEXT(AI110,"0.#"),1)=".",TRUE,FALSE)</formula>
    </cfRule>
  </conditionalFormatting>
  <conditionalFormatting sqref="AM110">
    <cfRule type="expression" dxfId="2629" priority="13231">
      <formula>IF(RIGHT(TEXT(AM110,"0.#"),1)=".",FALSE,TRUE)</formula>
    </cfRule>
    <cfRule type="expression" dxfId="2628" priority="13232">
      <formula>IF(RIGHT(TEXT(AM110,"0.#"),1)=".",TRUE,FALSE)</formula>
    </cfRule>
  </conditionalFormatting>
  <conditionalFormatting sqref="AE111">
    <cfRule type="expression" dxfId="2627" priority="13229">
      <formula>IF(RIGHT(TEXT(AE111,"0.#"),1)=".",FALSE,TRUE)</formula>
    </cfRule>
    <cfRule type="expression" dxfId="2626" priority="13230">
      <formula>IF(RIGHT(TEXT(AE111,"0.#"),1)=".",TRUE,FALSE)</formula>
    </cfRule>
  </conditionalFormatting>
  <conditionalFormatting sqref="AI111">
    <cfRule type="expression" dxfId="2625" priority="13227">
      <formula>IF(RIGHT(TEXT(AI111,"0.#"),1)=".",FALSE,TRUE)</formula>
    </cfRule>
    <cfRule type="expression" dxfId="2624" priority="13228">
      <formula>IF(RIGHT(TEXT(AI111,"0.#"),1)=".",TRUE,FALSE)</formula>
    </cfRule>
  </conditionalFormatting>
  <conditionalFormatting sqref="AM111">
    <cfRule type="expression" dxfId="2623" priority="13225">
      <formula>IF(RIGHT(TEXT(AM111,"0.#"),1)=".",FALSE,TRUE)</formula>
    </cfRule>
    <cfRule type="expression" dxfId="2622" priority="13226">
      <formula>IF(RIGHT(TEXT(AM111,"0.#"),1)=".",TRUE,FALSE)</formula>
    </cfRule>
  </conditionalFormatting>
  <conditionalFormatting sqref="AE113">
    <cfRule type="expression" dxfId="2621" priority="13221">
      <formula>IF(RIGHT(TEXT(AE113,"0.#"),1)=".",FALSE,TRUE)</formula>
    </cfRule>
    <cfRule type="expression" dxfId="2620" priority="13222">
      <formula>IF(RIGHT(TEXT(AE113,"0.#"),1)=".",TRUE,FALSE)</formula>
    </cfRule>
  </conditionalFormatting>
  <conditionalFormatting sqref="AI113">
    <cfRule type="expression" dxfId="2619" priority="13219">
      <formula>IF(RIGHT(TEXT(AI113,"0.#"),1)=".",FALSE,TRUE)</formula>
    </cfRule>
    <cfRule type="expression" dxfId="2618" priority="13220">
      <formula>IF(RIGHT(TEXT(AI113,"0.#"),1)=".",TRUE,FALSE)</formula>
    </cfRule>
  </conditionalFormatting>
  <conditionalFormatting sqref="AM113">
    <cfRule type="expression" dxfId="2617" priority="13217">
      <formula>IF(RIGHT(TEXT(AM113,"0.#"),1)=".",FALSE,TRUE)</formula>
    </cfRule>
    <cfRule type="expression" dxfId="2616" priority="13218">
      <formula>IF(RIGHT(TEXT(AM113,"0.#"),1)=".",TRUE,FALSE)</formula>
    </cfRule>
  </conditionalFormatting>
  <conditionalFormatting sqref="AE114">
    <cfRule type="expression" dxfId="2615" priority="13215">
      <formula>IF(RIGHT(TEXT(AE114,"0.#"),1)=".",FALSE,TRUE)</formula>
    </cfRule>
    <cfRule type="expression" dxfId="2614" priority="13216">
      <formula>IF(RIGHT(TEXT(AE114,"0.#"),1)=".",TRUE,FALSE)</formula>
    </cfRule>
  </conditionalFormatting>
  <conditionalFormatting sqref="AI114">
    <cfRule type="expression" dxfId="2613" priority="13213">
      <formula>IF(RIGHT(TEXT(AI114,"0.#"),1)=".",FALSE,TRUE)</formula>
    </cfRule>
    <cfRule type="expression" dxfId="2612" priority="13214">
      <formula>IF(RIGHT(TEXT(AI114,"0.#"),1)=".",TRUE,FALSE)</formula>
    </cfRule>
  </conditionalFormatting>
  <conditionalFormatting sqref="AM114">
    <cfRule type="expression" dxfId="2611" priority="13211">
      <formula>IF(RIGHT(TEXT(AM114,"0.#"),1)=".",FALSE,TRUE)</formula>
    </cfRule>
    <cfRule type="expression" dxfId="2610" priority="13212">
      <formula>IF(RIGHT(TEXT(AM114,"0.#"),1)=".",TRUE,FALSE)</formula>
    </cfRule>
  </conditionalFormatting>
  <conditionalFormatting sqref="AQ116">
    <cfRule type="expression" dxfId="2609" priority="13207">
      <formula>IF(RIGHT(TEXT(AQ116,"0.#"),1)=".",FALSE,TRUE)</formula>
    </cfRule>
    <cfRule type="expression" dxfId="2608" priority="13208">
      <formula>IF(RIGHT(TEXT(AQ116,"0.#"),1)=".",TRUE,FALSE)</formula>
    </cfRule>
  </conditionalFormatting>
  <conditionalFormatting sqref="AM116">
    <cfRule type="expression" dxfId="2607" priority="13203">
      <formula>IF(RIGHT(TEXT(AM116,"0.#"),1)=".",FALSE,TRUE)</formula>
    </cfRule>
    <cfRule type="expression" dxfId="2606" priority="13204">
      <formula>IF(RIGHT(TEXT(AM116,"0.#"),1)=".",TRUE,FALSE)</formula>
    </cfRule>
  </conditionalFormatting>
  <conditionalFormatting sqref="AM117">
    <cfRule type="expression" dxfId="2605" priority="13201">
      <formula>IF(RIGHT(TEXT(AM117,"0.#"),1)=".",FALSE,TRUE)</formula>
    </cfRule>
    <cfRule type="expression" dxfId="2604" priority="13202">
      <formula>IF(RIGHT(TEXT(AM117,"0.#"),1)=".",TRUE,FALSE)</formula>
    </cfRule>
  </conditionalFormatting>
  <conditionalFormatting sqref="AQ117">
    <cfRule type="expression" dxfId="2603" priority="13195">
      <formula>IF(RIGHT(TEXT(AQ117,"0.#"),1)=".",FALSE,TRUE)</formula>
    </cfRule>
    <cfRule type="expression" dxfId="2602" priority="13196">
      <formula>IF(RIGHT(TEXT(AQ117,"0.#"),1)=".",TRUE,FALSE)</formula>
    </cfRule>
  </conditionalFormatting>
  <conditionalFormatting sqref="AE119 AQ119">
    <cfRule type="expression" dxfId="2601" priority="13193">
      <formula>IF(RIGHT(TEXT(AE119,"0.#"),1)=".",FALSE,TRUE)</formula>
    </cfRule>
    <cfRule type="expression" dxfId="2600" priority="13194">
      <formula>IF(RIGHT(TEXT(AE119,"0.#"),1)=".",TRUE,FALSE)</formula>
    </cfRule>
  </conditionalFormatting>
  <conditionalFormatting sqref="AI119">
    <cfRule type="expression" dxfId="2599" priority="13191">
      <formula>IF(RIGHT(TEXT(AI119,"0.#"),1)=".",FALSE,TRUE)</formula>
    </cfRule>
    <cfRule type="expression" dxfId="2598" priority="13192">
      <formula>IF(RIGHT(TEXT(AI119,"0.#"),1)=".",TRUE,FALSE)</formula>
    </cfRule>
  </conditionalFormatting>
  <conditionalFormatting sqref="AM119">
    <cfRule type="expression" dxfId="2597" priority="13189">
      <formula>IF(RIGHT(TEXT(AM119,"0.#"),1)=".",FALSE,TRUE)</formula>
    </cfRule>
    <cfRule type="expression" dxfId="2596" priority="13190">
      <formula>IF(RIGHT(TEXT(AM119,"0.#"),1)=".",TRUE,FALSE)</formula>
    </cfRule>
  </conditionalFormatting>
  <conditionalFormatting sqref="AQ120">
    <cfRule type="expression" dxfId="2595" priority="13181">
      <formula>IF(RIGHT(TEXT(AQ120,"0.#"),1)=".",FALSE,TRUE)</formula>
    </cfRule>
    <cfRule type="expression" dxfId="2594" priority="13182">
      <formula>IF(RIGHT(TEXT(AQ120,"0.#"),1)=".",TRUE,FALSE)</formula>
    </cfRule>
  </conditionalFormatting>
  <conditionalFormatting sqref="AE122 AQ122">
    <cfRule type="expression" dxfId="2593" priority="13179">
      <formula>IF(RIGHT(TEXT(AE122,"0.#"),1)=".",FALSE,TRUE)</formula>
    </cfRule>
    <cfRule type="expression" dxfId="2592" priority="13180">
      <formula>IF(RIGHT(TEXT(AE122,"0.#"),1)=".",TRUE,FALSE)</formula>
    </cfRule>
  </conditionalFormatting>
  <conditionalFormatting sqref="AI122">
    <cfRule type="expression" dxfId="2591" priority="13177">
      <formula>IF(RIGHT(TEXT(AI122,"0.#"),1)=".",FALSE,TRUE)</formula>
    </cfRule>
    <cfRule type="expression" dxfId="2590" priority="13178">
      <formula>IF(RIGHT(TEXT(AI122,"0.#"),1)=".",TRUE,FALSE)</formula>
    </cfRule>
  </conditionalFormatting>
  <conditionalFormatting sqref="AM122">
    <cfRule type="expression" dxfId="2589" priority="13175">
      <formula>IF(RIGHT(TEXT(AM122,"0.#"),1)=".",FALSE,TRUE)</formula>
    </cfRule>
    <cfRule type="expression" dxfId="2588" priority="13176">
      <formula>IF(RIGHT(TEXT(AM122,"0.#"),1)=".",TRUE,FALSE)</formula>
    </cfRule>
  </conditionalFormatting>
  <conditionalFormatting sqref="AQ123">
    <cfRule type="expression" dxfId="2587" priority="13167">
      <formula>IF(RIGHT(TEXT(AQ123,"0.#"),1)=".",FALSE,TRUE)</formula>
    </cfRule>
    <cfRule type="expression" dxfId="2586" priority="13168">
      <formula>IF(RIGHT(TEXT(AQ123,"0.#"),1)=".",TRUE,FALSE)</formula>
    </cfRule>
  </conditionalFormatting>
  <conditionalFormatting sqref="AE125 AQ125">
    <cfRule type="expression" dxfId="2585" priority="13165">
      <formula>IF(RIGHT(TEXT(AE125,"0.#"),1)=".",FALSE,TRUE)</formula>
    </cfRule>
    <cfRule type="expression" dxfId="2584" priority="13166">
      <formula>IF(RIGHT(TEXT(AE125,"0.#"),1)=".",TRUE,FALSE)</formula>
    </cfRule>
  </conditionalFormatting>
  <conditionalFormatting sqref="AI125">
    <cfRule type="expression" dxfId="2583" priority="13163">
      <formula>IF(RIGHT(TEXT(AI125,"0.#"),1)=".",FALSE,TRUE)</formula>
    </cfRule>
    <cfRule type="expression" dxfId="2582" priority="13164">
      <formula>IF(RIGHT(TEXT(AI125,"0.#"),1)=".",TRUE,FALSE)</formula>
    </cfRule>
  </conditionalFormatting>
  <conditionalFormatting sqref="AM125">
    <cfRule type="expression" dxfId="2581" priority="13161">
      <formula>IF(RIGHT(TEXT(AM125,"0.#"),1)=".",FALSE,TRUE)</formula>
    </cfRule>
    <cfRule type="expression" dxfId="2580" priority="13162">
      <formula>IF(RIGHT(TEXT(AM125,"0.#"),1)=".",TRUE,FALSE)</formula>
    </cfRule>
  </conditionalFormatting>
  <conditionalFormatting sqref="AQ126">
    <cfRule type="expression" dxfId="2579" priority="13153">
      <formula>IF(RIGHT(TEXT(AQ126,"0.#"),1)=".",FALSE,TRUE)</formula>
    </cfRule>
    <cfRule type="expression" dxfId="2578" priority="13154">
      <formula>IF(RIGHT(TEXT(AQ126,"0.#"),1)=".",TRUE,FALSE)</formula>
    </cfRule>
  </conditionalFormatting>
  <conditionalFormatting sqref="AE128 AQ128">
    <cfRule type="expression" dxfId="2577" priority="13151">
      <formula>IF(RIGHT(TEXT(AE128,"0.#"),1)=".",FALSE,TRUE)</formula>
    </cfRule>
    <cfRule type="expression" dxfId="2576" priority="13152">
      <formula>IF(RIGHT(TEXT(AE128,"0.#"),1)=".",TRUE,FALSE)</formula>
    </cfRule>
  </conditionalFormatting>
  <conditionalFormatting sqref="AI128">
    <cfRule type="expression" dxfId="2575" priority="13149">
      <formula>IF(RIGHT(TEXT(AI128,"0.#"),1)=".",FALSE,TRUE)</formula>
    </cfRule>
    <cfRule type="expression" dxfId="2574" priority="13150">
      <formula>IF(RIGHT(TEXT(AI128,"0.#"),1)=".",TRUE,FALSE)</formula>
    </cfRule>
  </conditionalFormatting>
  <conditionalFormatting sqref="AM128">
    <cfRule type="expression" dxfId="2573" priority="13147">
      <formula>IF(RIGHT(TEXT(AM128,"0.#"),1)=".",FALSE,TRUE)</formula>
    </cfRule>
    <cfRule type="expression" dxfId="2572" priority="13148">
      <formula>IF(RIGHT(TEXT(AM128,"0.#"),1)=".",TRUE,FALSE)</formula>
    </cfRule>
  </conditionalFormatting>
  <conditionalFormatting sqref="AQ129">
    <cfRule type="expression" dxfId="2571" priority="13139">
      <formula>IF(RIGHT(TEXT(AQ129,"0.#"),1)=".",FALSE,TRUE)</formula>
    </cfRule>
    <cfRule type="expression" dxfId="2570" priority="13140">
      <formula>IF(RIGHT(TEXT(AQ129,"0.#"),1)=".",TRUE,FALSE)</formula>
    </cfRule>
  </conditionalFormatting>
  <conditionalFormatting sqref="AE75">
    <cfRule type="expression" dxfId="2569" priority="13137">
      <formula>IF(RIGHT(TEXT(AE75,"0.#"),1)=".",FALSE,TRUE)</formula>
    </cfRule>
    <cfRule type="expression" dxfId="2568" priority="13138">
      <formula>IF(RIGHT(TEXT(AE75,"0.#"),1)=".",TRUE,FALSE)</formula>
    </cfRule>
  </conditionalFormatting>
  <conditionalFormatting sqref="AE76">
    <cfRule type="expression" dxfId="2567" priority="13135">
      <formula>IF(RIGHT(TEXT(AE76,"0.#"),1)=".",FALSE,TRUE)</formula>
    </cfRule>
    <cfRule type="expression" dxfId="2566" priority="13136">
      <formula>IF(RIGHT(TEXT(AE76,"0.#"),1)=".",TRUE,FALSE)</formula>
    </cfRule>
  </conditionalFormatting>
  <conditionalFormatting sqref="AE77">
    <cfRule type="expression" dxfId="2565" priority="13133">
      <formula>IF(RIGHT(TEXT(AE77,"0.#"),1)=".",FALSE,TRUE)</formula>
    </cfRule>
    <cfRule type="expression" dxfId="2564" priority="13134">
      <formula>IF(RIGHT(TEXT(AE77,"0.#"),1)=".",TRUE,FALSE)</formula>
    </cfRule>
  </conditionalFormatting>
  <conditionalFormatting sqref="AI77">
    <cfRule type="expression" dxfId="2563" priority="13131">
      <formula>IF(RIGHT(TEXT(AI77,"0.#"),1)=".",FALSE,TRUE)</formula>
    </cfRule>
    <cfRule type="expression" dxfId="2562" priority="13132">
      <formula>IF(RIGHT(TEXT(AI77,"0.#"),1)=".",TRUE,FALSE)</formula>
    </cfRule>
  </conditionalFormatting>
  <conditionalFormatting sqref="AI76">
    <cfRule type="expression" dxfId="2561" priority="13129">
      <formula>IF(RIGHT(TEXT(AI76,"0.#"),1)=".",FALSE,TRUE)</formula>
    </cfRule>
    <cfRule type="expression" dxfId="2560" priority="13130">
      <formula>IF(RIGHT(TEXT(AI76,"0.#"),1)=".",TRUE,FALSE)</formula>
    </cfRule>
  </conditionalFormatting>
  <conditionalFormatting sqref="AI75">
    <cfRule type="expression" dxfId="2559" priority="13127">
      <formula>IF(RIGHT(TEXT(AI75,"0.#"),1)=".",FALSE,TRUE)</formula>
    </cfRule>
    <cfRule type="expression" dxfId="2558" priority="13128">
      <formula>IF(RIGHT(TEXT(AI75,"0.#"),1)=".",TRUE,FALSE)</formula>
    </cfRule>
  </conditionalFormatting>
  <conditionalFormatting sqref="AM75">
    <cfRule type="expression" dxfId="2557" priority="13125">
      <formula>IF(RIGHT(TEXT(AM75,"0.#"),1)=".",FALSE,TRUE)</formula>
    </cfRule>
    <cfRule type="expression" dxfId="2556" priority="13126">
      <formula>IF(RIGHT(TEXT(AM75,"0.#"),1)=".",TRUE,FALSE)</formula>
    </cfRule>
  </conditionalFormatting>
  <conditionalFormatting sqref="AM76">
    <cfRule type="expression" dxfId="2555" priority="13123">
      <formula>IF(RIGHT(TEXT(AM76,"0.#"),1)=".",FALSE,TRUE)</formula>
    </cfRule>
    <cfRule type="expression" dxfId="2554" priority="13124">
      <formula>IF(RIGHT(TEXT(AM76,"0.#"),1)=".",TRUE,FALSE)</formula>
    </cfRule>
  </conditionalFormatting>
  <conditionalFormatting sqref="AM77">
    <cfRule type="expression" dxfId="2553" priority="13121">
      <formula>IF(RIGHT(TEXT(AM77,"0.#"),1)=".",FALSE,TRUE)</formula>
    </cfRule>
    <cfRule type="expression" dxfId="2552" priority="13122">
      <formula>IF(RIGHT(TEXT(AM77,"0.#"),1)=".",TRUE,FALSE)</formula>
    </cfRule>
  </conditionalFormatting>
  <conditionalFormatting sqref="AM135 AQ135 AU135">
    <cfRule type="expression" dxfId="2551" priority="13107">
      <formula>IF(RIGHT(TEXT(AM135,"0.#"),1)=".",FALSE,TRUE)</formula>
    </cfRule>
    <cfRule type="expression" dxfId="2550" priority="13108">
      <formula>IF(RIGHT(TEXT(AM135,"0.#"),1)=".",TRUE,FALSE)</formula>
    </cfRule>
  </conditionalFormatting>
  <conditionalFormatting sqref="AE433">
    <cfRule type="expression" dxfId="2549" priority="13077">
      <formula>IF(RIGHT(TEXT(AE433,"0.#"),1)=".",FALSE,TRUE)</formula>
    </cfRule>
    <cfRule type="expression" dxfId="2548" priority="13078">
      <formula>IF(RIGHT(TEXT(AE433,"0.#"),1)=".",TRUE,FALSE)</formula>
    </cfRule>
  </conditionalFormatting>
  <conditionalFormatting sqref="AE434">
    <cfRule type="expression" dxfId="2547" priority="13075">
      <formula>IF(RIGHT(TEXT(AE434,"0.#"),1)=".",FALSE,TRUE)</formula>
    </cfRule>
    <cfRule type="expression" dxfId="2546" priority="13076">
      <formula>IF(RIGHT(TEXT(AE434,"0.#"),1)=".",TRUE,FALSE)</formula>
    </cfRule>
  </conditionalFormatting>
  <conditionalFormatting sqref="AE435">
    <cfRule type="expression" dxfId="2545" priority="13073">
      <formula>IF(RIGHT(TEXT(AE435,"0.#"),1)=".",FALSE,TRUE)</formula>
    </cfRule>
    <cfRule type="expression" dxfId="2544" priority="13074">
      <formula>IF(RIGHT(TEXT(AE435,"0.#"),1)=".",TRUE,FALSE)</formula>
    </cfRule>
  </conditionalFormatting>
  <conditionalFormatting sqref="AL840:AO867">
    <cfRule type="expression" dxfId="2543" priority="6677">
      <formula>IF(AND(AL840&gt;=0, RIGHT(TEXT(AL840,"0.#"),1)&lt;&gt;"."),TRUE,FALSE)</formula>
    </cfRule>
    <cfRule type="expression" dxfId="2542" priority="6678">
      <formula>IF(AND(AL840&gt;=0, RIGHT(TEXT(AL840,"0.#"),1)="."),TRUE,FALSE)</formula>
    </cfRule>
    <cfRule type="expression" dxfId="2541" priority="6679">
      <formula>IF(AND(AL840&lt;0, RIGHT(TEXT(AL840,"0.#"),1)&lt;&gt;"."),TRUE,FALSE)</formula>
    </cfRule>
    <cfRule type="expression" dxfId="2540" priority="6680">
      <formula>IF(AND(AL840&lt;0, RIGHT(TEXT(AL840,"0.#"),1)="."),TRUE,FALSE)</formula>
    </cfRule>
  </conditionalFormatting>
  <conditionalFormatting sqref="AQ53:AQ55">
    <cfRule type="expression" dxfId="2539" priority="4699">
      <formula>IF(RIGHT(TEXT(AQ53,"0.#"),1)=".",FALSE,TRUE)</formula>
    </cfRule>
    <cfRule type="expression" dxfId="2538" priority="4700">
      <formula>IF(RIGHT(TEXT(AQ53,"0.#"),1)=".",TRUE,FALSE)</formula>
    </cfRule>
  </conditionalFormatting>
  <conditionalFormatting sqref="AU53:AU55">
    <cfRule type="expression" dxfId="2537" priority="4697">
      <formula>IF(RIGHT(TEXT(AU53,"0.#"),1)=".",FALSE,TRUE)</formula>
    </cfRule>
    <cfRule type="expression" dxfId="2536" priority="4698">
      <formula>IF(RIGHT(TEXT(AU53,"0.#"),1)=".",TRUE,FALSE)</formula>
    </cfRule>
  </conditionalFormatting>
  <conditionalFormatting sqref="AQ60:AQ62">
    <cfRule type="expression" dxfId="2535" priority="4695">
      <formula>IF(RIGHT(TEXT(AQ60,"0.#"),1)=".",FALSE,TRUE)</formula>
    </cfRule>
    <cfRule type="expression" dxfId="2534" priority="4696">
      <formula>IF(RIGHT(TEXT(AQ60,"0.#"),1)=".",TRUE,FALSE)</formula>
    </cfRule>
  </conditionalFormatting>
  <conditionalFormatting sqref="AU60:AU62">
    <cfRule type="expression" dxfId="2533" priority="4693">
      <formula>IF(RIGHT(TEXT(AU60,"0.#"),1)=".",FALSE,TRUE)</formula>
    </cfRule>
    <cfRule type="expression" dxfId="2532" priority="4694">
      <formula>IF(RIGHT(TEXT(AU60,"0.#"),1)=".",TRUE,FALSE)</formula>
    </cfRule>
  </conditionalFormatting>
  <conditionalFormatting sqref="AQ75:AQ77">
    <cfRule type="expression" dxfId="2531" priority="4691">
      <formula>IF(RIGHT(TEXT(AQ75,"0.#"),1)=".",FALSE,TRUE)</formula>
    </cfRule>
    <cfRule type="expression" dxfId="2530" priority="4692">
      <formula>IF(RIGHT(TEXT(AQ75,"0.#"),1)=".",TRUE,FALSE)</formula>
    </cfRule>
  </conditionalFormatting>
  <conditionalFormatting sqref="AU75:AU77">
    <cfRule type="expression" dxfId="2529" priority="4689">
      <formula>IF(RIGHT(TEXT(AU75,"0.#"),1)=".",FALSE,TRUE)</formula>
    </cfRule>
    <cfRule type="expression" dxfId="2528" priority="4690">
      <formula>IF(RIGHT(TEXT(AU75,"0.#"),1)=".",TRUE,FALSE)</formula>
    </cfRule>
  </conditionalFormatting>
  <conditionalFormatting sqref="AQ87:AQ89">
    <cfRule type="expression" dxfId="2527" priority="4687">
      <formula>IF(RIGHT(TEXT(AQ87,"0.#"),1)=".",FALSE,TRUE)</formula>
    </cfRule>
    <cfRule type="expression" dxfId="2526" priority="4688">
      <formula>IF(RIGHT(TEXT(AQ87,"0.#"),1)=".",TRUE,FALSE)</formula>
    </cfRule>
  </conditionalFormatting>
  <conditionalFormatting sqref="AU87:AU89">
    <cfRule type="expression" dxfId="2525" priority="4685">
      <formula>IF(RIGHT(TEXT(AU87,"0.#"),1)=".",FALSE,TRUE)</formula>
    </cfRule>
    <cfRule type="expression" dxfId="2524" priority="4686">
      <formula>IF(RIGHT(TEXT(AU87,"0.#"),1)=".",TRUE,FALSE)</formula>
    </cfRule>
  </conditionalFormatting>
  <conditionalFormatting sqref="AQ92:AQ94">
    <cfRule type="expression" dxfId="2523" priority="4683">
      <formula>IF(RIGHT(TEXT(AQ92,"0.#"),1)=".",FALSE,TRUE)</formula>
    </cfRule>
    <cfRule type="expression" dxfId="2522" priority="4684">
      <formula>IF(RIGHT(TEXT(AQ92,"0.#"),1)=".",TRUE,FALSE)</formula>
    </cfRule>
  </conditionalFormatting>
  <conditionalFormatting sqref="AU92:AU94">
    <cfRule type="expression" dxfId="2521" priority="4681">
      <formula>IF(RIGHT(TEXT(AU92,"0.#"),1)=".",FALSE,TRUE)</formula>
    </cfRule>
    <cfRule type="expression" dxfId="2520" priority="4682">
      <formula>IF(RIGHT(TEXT(AU92,"0.#"),1)=".",TRUE,FALSE)</formula>
    </cfRule>
  </conditionalFormatting>
  <conditionalFormatting sqref="AQ97:AQ99">
    <cfRule type="expression" dxfId="2519" priority="4679">
      <formula>IF(RIGHT(TEXT(AQ97,"0.#"),1)=".",FALSE,TRUE)</formula>
    </cfRule>
    <cfRule type="expression" dxfId="2518" priority="4680">
      <formula>IF(RIGHT(TEXT(AQ97,"0.#"),1)=".",TRUE,FALSE)</formula>
    </cfRule>
  </conditionalFormatting>
  <conditionalFormatting sqref="AU97:AU99">
    <cfRule type="expression" dxfId="2517" priority="4677">
      <formula>IF(RIGHT(TEXT(AU97,"0.#"),1)=".",FALSE,TRUE)</formula>
    </cfRule>
    <cfRule type="expression" dxfId="2516" priority="4678">
      <formula>IF(RIGHT(TEXT(AU97,"0.#"),1)=".",TRUE,FALSE)</formula>
    </cfRule>
  </conditionalFormatting>
  <conditionalFormatting sqref="AE458">
    <cfRule type="expression" dxfId="2515" priority="4371">
      <formula>IF(RIGHT(TEXT(AE458,"0.#"),1)=".",FALSE,TRUE)</formula>
    </cfRule>
    <cfRule type="expression" dxfId="2514" priority="4372">
      <formula>IF(RIGHT(TEXT(AE458,"0.#"),1)=".",TRUE,FALSE)</formula>
    </cfRule>
  </conditionalFormatting>
  <conditionalFormatting sqref="AM460">
    <cfRule type="expression" dxfId="2513" priority="4361">
      <formula>IF(RIGHT(TEXT(AM460,"0.#"),1)=".",FALSE,TRUE)</formula>
    </cfRule>
    <cfRule type="expression" dxfId="2512" priority="4362">
      <formula>IF(RIGHT(TEXT(AM460,"0.#"),1)=".",TRUE,FALSE)</formula>
    </cfRule>
  </conditionalFormatting>
  <conditionalFormatting sqref="AE459">
    <cfRule type="expression" dxfId="2511" priority="4369">
      <formula>IF(RIGHT(TEXT(AE459,"0.#"),1)=".",FALSE,TRUE)</formula>
    </cfRule>
    <cfRule type="expression" dxfId="2510" priority="4370">
      <formula>IF(RIGHT(TEXT(AE459,"0.#"),1)=".",TRUE,FALSE)</formula>
    </cfRule>
  </conditionalFormatting>
  <conditionalFormatting sqref="AE460">
    <cfRule type="expression" dxfId="2509" priority="4367">
      <formula>IF(RIGHT(TEXT(AE460,"0.#"),1)=".",FALSE,TRUE)</formula>
    </cfRule>
    <cfRule type="expression" dxfId="2508" priority="4368">
      <formula>IF(RIGHT(TEXT(AE460,"0.#"),1)=".",TRUE,FALSE)</formula>
    </cfRule>
  </conditionalFormatting>
  <conditionalFormatting sqref="AM458">
    <cfRule type="expression" dxfId="2507" priority="4365">
      <formula>IF(RIGHT(TEXT(AM458,"0.#"),1)=".",FALSE,TRUE)</formula>
    </cfRule>
    <cfRule type="expression" dxfId="2506" priority="4366">
      <formula>IF(RIGHT(TEXT(AM458,"0.#"),1)=".",TRUE,FALSE)</formula>
    </cfRule>
  </conditionalFormatting>
  <conditionalFormatting sqref="AM459">
    <cfRule type="expression" dxfId="2505" priority="4363">
      <formula>IF(RIGHT(TEXT(AM459,"0.#"),1)=".",FALSE,TRUE)</formula>
    </cfRule>
    <cfRule type="expression" dxfId="2504" priority="4364">
      <formula>IF(RIGHT(TEXT(AM459,"0.#"),1)=".",TRUE,FALSE)</formula>
    </cfRule>
  </conditionalFormatting>
  <conditionalFormatting sqref="AU458">
    <cfRule type="expression" dxfId="2503" priority="4359">
      <formula>IF(RIGHT(TEXT(AU458,"0.#"),1)=".",FALSE,TRUE)</formula>
    </cfRule>
    <cfRule type="expression" dxfId="2502" priority="4360">
      <formula>IF(RIGHT(TEXT(AU458,"0.#"),1)=".",TRUE,FALSE)</formula>
    </cfRule>
  </conditionalFormatting>
  <conditionalFormatting sqref="AU459">
    <cfRule type="expression" dxfId="2501" priority="4357">
      <formula>IF(RIGHT(TEXT(AU459,"0.#"),1)=".",FALSE,TRUE)</formula>
    </cfRule>
    <cfRule type="expression" dxfId="2500" priority="4358">
      <formula>IF(RIGHT(TEXT(AU459,"0.#"),1)=".",TRUE,FALSE)</formula>
    </cfRule>
  </conditionalFormatting>
  <conditionalFormatting sqref="AU460">
    <cfRule type="expression" dxfId="2499" priority="4355">
      <formula>IF(RIGHT(TEXT(AU460,"0.#"),1)=".",FALSE,TRUE)</formula>
    </cfRule>
    <cfRule type="expression" dxfId="2498" priority="4356">
      <formula>IF(RIGHT(TEXT(AU460,"0.#"),1)=".",TRUE,FALSE)</formula>
    </cfRule>
  </conditionalFormatting>
  <conditionalFormatting sqref="AI460">
    <cfRule type="expression" dxfId="2497" priority="4349">
      <formula>IF(RIGHT(TEXT(AI460,"0.#"),1)=".",FALSE,TRUE)</formula>
    </cfRule>
    <cfRule type="expression" dxfId="2496" priority="4350">
      <formula>IF(RIGHT(TEXT(AI460,"0.#"),1)=".",TRUE,FALSE)</formula>
    </cfRule>
  </conditionalFormatting>
  <conditionalFormatting sqref="AI458">
    <cfRule type="expression" dxfId="2495" priority="4353">
      <formula>IF(RIGHT(TEXT(AI458,"0.#"),1)=".",FALSE,TRUE)</formula>
    </cfRule>
    <cfRule type="expression" dxfId="2494" priority="4354">
      <formula>IF(RIGHT(TEXT(AI458,"0.#"),1)=".",TRUE,FALSE)</formula>
    </cfRule>
  </conditionalFormatting>
  <conditionalFormatting sqref="AI459">
    <cfRule type="expression" dxfId="2493" priority="4351">
      <formula>IF(RIGHT(TEXT(AI459,"0.#"),1)=".",FALSE,TRUE)</formula>
    </cfRule>
    <cfRule type="expression" dxfId="2492" priority="4352">
      <formula>IF(RIGHT(TEXT(AI459,"0.#"),1)=".",TRUE,FALSE)</formula>
    </cfRule>
  </conditionalFormatting>
  <conditionalFormatting sqref="AQ459">
    <cfRule type="expression" dxfId="2491" priority="4347">
      <formula>IF(RIGHT(TEXT(AQ459,"0.#"),1)=".",FALSE,TRUE)</formula>
    </cfRule>
    <cfRule type="expression" dxfId="2490" priority="4348">
      <formula>IF(RIGHT(TEXT(AQ459,"0.#"),1)=".",TRUE,FALSE)</formula>
    </cfRule>
  </conditionalFormatting>
  <conditionalFormatting sqref="AQ460">
    <cfRule type="expression" dxfId="2489" priority="4345">
      <formula>IF(RIGHT(TEXT(AQ460,"0.#"),1)=".",FALSE,TRUE)</formula>
    </cfRule>
    <cfRule type="expression" dxfId="2488" priority="4346">
      <formula>IF(RIGHT(TEXT(AQ460,"0.#"),1)=".",TRUE,FALSE)</formula>
    </cfRule>
  </conditionalFormatting>
  <conditionalFormatting sqref="AQ458">
    <cfRule type="expression" dxfId="2487" priority="4343">
      <formula>IF(RIGHT(TEXT(AQ458,"0.#"),1)=".",FALSE,TRUE)</formula>
    </cfRule>
    <cfRule type="expression" dxfId="2486" priority="4344">
      <formula>IF(RIGHT(TEXT(AQ458,"0.#"),1)=".",TRUE,FALSE)</formula>
    </cfRule>
  </conditionalFormatting>
  <conditionalFormatting sqref="AE120 AM120">
    <cfRule type="expression" dxfId="2485" priority="3021">
      <formula>IF(RIGHT(TEXT(AE120,"0.#"),1)=".",FALSE,TRUE)</formula>
    </cfRule>
    <cfRule type="expression" dxfId="2484" priority="3022">
      <formula>IF(RIGHT(TEXT(AE120,"0.#"),1)=".",TRUE,FALSE)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I120">
    <cfRule type="expression" dxfId="2481" priority="3019">
      <formula>IF(RIGHT(TEXT(AI120,"0.#"),1)=".",FALSE,TRUE)</formula>
    </cfRule>
    <cfRule type="expression" dxfId="2480" priority="3020">
      <formula>IF(RIGHT(TEXT(AI120,"0.#"),1)=".",TRUE,FALSE)</formula>
    </cfRule>
  </conditionalFormatting>
  <conditionalFormatting sqref="AE123 AM123">
    <cfRule type="expression" dxfId="2479" priority="3017">
      <formula>IF(RIGHT(TEXT(AE123,"0.#"),1)=".",FALSE,TRUE)</formula>
    </cfRule>
    <cfRule type="expression" dxfId="2478" priority="3018">
      <formula>IF(RIGHT(TEXT(AE123,"0.#"),1)=".",TRUE,FALSE)</formula>
    </cfRule>
  </conditionalFormatting>
  <conditionalFormatting sqref="AI123">
    <cfRule type="expression" dxfId="2477" priority="3015">
      <formula>IF(RIGHT(TEXT(AI123,"0.#"),1)=".",FALSE,TRUE)</formula>
    </cfRule>
    <cfRule type="expression" dxfId="2476" priority="3016">
      <formula>IF(RIGHT(TEXT(AI123,"0.#"),1)=".",TRUE,FALSE)</formula>
    </cfRule>
  </conditionalFormatting>
  <conditionalFormatting sqref="AE126 AM126">
    <cfRule type="expression" dxfId="2475" priority="3013">
      <formula>IF(RIGHT(TEXT(AE126,"0.#"),1)=".",FALSE,TRUE)</formula>
    </cfRule>
    <cfRule type="expression" dxfId="2474" priority="3014">
      <formula>IF(RIGHT(TEXT(AE126,"0.#"),1)=".",TRUE,FALSE)</formula>
    </cfRule>
  </conditionalFormatting>
  <conditionalFormatting sqref="AE129 AM129">
    <cfRule type="expression" dxfId="2473" priority="3009">
      <formula>IF(RIGHT(TEXT(AE129,"0.#"),1)=".",FALSE,TRUE)</formula>
    </cfRule>
    <cfRule type="expression" dxfId="2472" priority="3010">
      <formula>IF(RIGHT(TEXT(AE129,"0.#"),1)=".",TRUE,FALSE)</formula>
    </cfRule>
  </conditionalFormatting>
  <conditionalFormatting sqref="AI129">
    <cfRule type="expression" dxfId="2471" priority="3007">
      <formula>IF(RIGHT(TEXT(AI129,"0.#"),1)=".",FALSE,TRUE)</formula>
    </cfRule>
    <cfRule type="expression" dxfId="2470" priority="3008">
      <formula>IF(RIGHT(TEXT(AI129,"0.#"),1)=".",TRUE,FALSE)</formula>
    </cfRule>
  </conditionalFormatting>
  <conditionalFormatting sqref="Y840:Y867">
    <cfRule type="expression" dxfId="2469" priority="3005">
      <formula>IF(RIGHT(TEXT(Y840,"0.#"),1)=".",FALSE,TRUE)</formula>
    </cfRule>
    <cfRule type="expression" dxfId="2468" priority="3006">
      <formula>IF(RIGHT(TEXT(Y840,"0.#"),1)=".",TRUE,FALSE)</formula>
    </cfRule>
  </conditionalFormatting>
  <conditionalFormatting sqref="AU518">
    <cfRule type="expression" dxfId="2467" priority="1515">
      <formula>IF(RIGHT(TEXT(AU518,"0.#"),1)=".",FALSE,TRUE)</formula>
    </cfRule>
    <cfRule type="expression" dxfId="2466" priority="1516">
      <formula>IF(RIGHT(TEXT(AU518,"0.#"),1)=".",TRUE,FALSE)</formula>
    </cfRule>
  </conditionalFormatting>
  <conditionalFormatting sqref="AQ551">
    <cfRule type="expression" dxfId="2465" priority="1291">
      <formula>IF(RIGHT(TEXT(AQ551,"0.#"),1)=".",FALSE,TRUE)</formula>
    </cfRule>
    <cfRule type="expression" dxfId="2464" priority="1292">
      <formula>IF(RIGHT(TEXT(AQ551,"0.#"),1)=".",TRUE,FALSE)</formula>
    </cfRule>
  </conditionalFormatting>
  <conditionalFormatting sqref="AE556">
    <cfRule type="expression" dxfId="2463" priority="1289">
      <formula>IF(RIGHT(TEXT(AE556,"0.#"),1)=".",FALSE,TRUE)</formula>
    </cfRule>
    <cfRule type="expression" dxfId="2462" priority="1290">
      <formula>IF(RIGHT(TEXT(AE556,"0.#"),1)=".",TRUE,FALSE)</formula>
    </cfRule>
  </conditionalFormatting>
  <conditionalFormatting sqref="AE557">
    <cfRule type="expression" dxfId="2461" priority="1287">
      <formula>IF(RIGHT(TEXT(AE557,"0.#"),1)=".",FALSE,TRUE)</formula>
    </cfRule>
    <cfRule type="expression" dxfId="2460" priority="1288">
      <formula>IF(RIGHT(TEXT(AE557,"0.#"),1)=".",TRUE,FALSE)</formula>
    </cfRule>
  </conditionalFormatting>
  <conditionalFormatting sqref="AE558">
    <cfRule type="expression" dxfId="2459" priority="1285">
      <formula>IF(RIGHT(TEXT(AE558,"0.#"),1)=".",FALSE,TRUE)</formula>
    </cfRule>
    <cfRule type="expression" dxfId="2458" priority="1286">
      <formula>IF(RIGHT(TEXT(AE558,"0.#"),1)=".",TRUE,FALSE)</formula>
    </cfRule>
  </conditionalFormatting>
  <conditionalFormatting sqref="AU556">
    <cfRule type="expression" dxfId="2457" priority="1277">
      <formula>IF(RIGHT(TEXT(AU556,"0.#"),1)=".",FALSE,TRUE)</formula>
    </cfRule>
    <cfRule type="expression" dxfId="2456" priority="1278">
      <formula>IF(RIGHT(TEXT(AU556,"0.#"),1)=".",TRUE,FALSE)</formula>
    </cfRule>
  </conditionalFormatting>
  <conditionalFormatting sqref="AU557">
    <cfRule type="expression" dxfId="2455" priority="1275">
      <formula>IF(RIGHT(TEXT(AU557,"0.#"),1)=".",FALSE,TRUE)</formula>
    </cfRule>
    <cfRule type="expression" dxfId="2454" priority="1276">
      <formula>IF(RIGHT(TEXT(AU557,"0.#"),1)=".",TRUE,FALSE)</formula>
    </cfRule>
  </conditionalFormatting>
  <conditionalFormatting sqref="AU558">
    <cfRule type="expression" dxfId="2453" priority="1273">
      <formula>IF(RIGHT(TEXT(AU558,"0.#"),1)=".",FALSE,TRUE)</formula>
    </cfRule>
    <cfRule type="expression" dxfId="2452" priority="1274">
      <formula>IF(RIGHT(TEXT(AU558,"0.#"),1)=".",TRUE,FALSE)</formula>
    </cfRule>
  </conditionalFormatting>
  <conditionalFormatting sqref="AQ557">
    <cfRule type="expression" dxfId="2451" priority="1265">
      <formula>IF(RIGHT(TEXT(AQ557,"0.#"),1)=".",FALSE,TRUE)</formula>
    </cfRule>
    <cfRule type="expression" dxfId="2450" priority="1266">
      <formula>IF(RIGHT(TEXT(AQ557,"0.#"),1)=".",TRUE,FALSE)</formula>
    </cfRule>
  </conditionalFormatting>
  <conditionalFormatting sqref="AQ558">
    <cfRule type="expression" dxfId="2449" priority="1263">
      <formula>IF(RIGHT(TEXT(AQ558,"0.#"),1)=".",FALSE,TRUE)</formula>
    </cfRule>
    <cfRule type="expression" dxfId="2448" priority="1264">
      <formula>IF(RIGHT(TEXT(AQ558,"0.#"),1)=".",TRUE,FALSE)</formula>
    </cfRule>
  </conditionalFormatting>
  <conditionalFormatting sqref="AQ556">
    <cfRule type="expression" dxfId="2447" priority="1261">
      <formula>IF(RIGHT(TEXT(AQ556,"0.#"),1)=".",FALSE,TRUE)</formula>
    </cfRule>
    <cfRule type="expression" dxfId="2446" priority="1262">
      <formula>IF(RIGHT(TEXT(AQ556,"0.#"),1)=".",TRUE,FALSE)</formula>
    </cfRule>
  </conditionalFormatting>
  <conditionalFormatting sqref="AE561">
    <cfRule type="expression" dxfId="2445" priority="1259">
      <formula>IF(RIGHT(TEXT(AE561,"0.#"),1)=".",FALSE,TRUE)</formula>
    </cfRule>
    <cfRule type="expression" dxfId="2444" priority="1260">
      <formula>IF(RIGHT(TEXT(AE561,"0.#"),1)=".",TRUE,FALSE)</formula>
    </cfRule>
  </conditionalFormatting>
  <conditionalFormatting sqref="AE562">
    <cfRule type="expression" dxfId="2443" priority="1257">
      <formula>IF(RIGHT(TEXT(AE562,"0.#"),1)=".",FALSE,TRUE)</formula>
    </cfRule>
    <cfRule type="expression" dxfId="2442" priority="1258">
      <formula>IF(RIGHT(TEXT(AE562,"0.#"),1)=".",TRUE,FALSE)</formula>
    </cfRule>
  </conditionalFormatting>
  <conditionalFormatting sqref="AE563">
    <cfRule type="expression" dxfId="2441" priority="1255">
      <formula>IF(RIGHT(TEXT(AE563,"0.#"),1)=".",FALSE,TRUE)</formula>
    </cfRule>
    <cfRule type="expression" dxfId="2440" priority="1256">
      <formula>IF(RIGHT(TEXT(AE563,"0.#"),1)=".",TRUE,FALSE)</formula>
    </cfRule>
  </conditionalFormatting>
  <conditionalFormatting sqref="AL1103:AO1132">
    <cfRule type="expression" dxfId="2439" priority="2911">
      <formula>IF(AND(AL1103&gt;=0, RIGHT(TEXT(AL1103,"0.#"),1)&lt;&gt;"."),TRUE,FALSE)</formula>
    </cfRule>
    <cfRule type="expression" dxfId="2438" priority="2912">
      <formula>IF(AND(AL1103&gt;=0, RIGHT(TEXT(AL1103,"0.#"),1)="."),TRUE,FALSE)</formula>
    </cfRule>
    <cfRule type="expression" dxfId="2437" priority="2913">
      <formula>IF(AND(AL1103&lt;0, RIGHT(TEXT(AL1103,"0.#"),1)&lt;&gt;"."),TRUE,FALSE)</formula>
    </cfRule>
    <cfRule type="expression" dxfId="2436" priority="2914">
      <formula>IF(AND(AL1103&lt;0, RIGHT(TEXT(AL1103,"0.#"),1)="."),TRUE,FALSE)</formula>
    </cfRule>
  </conditionalFormatting>
  <conditionalFormatting sqref="Y1103:Y1132">
    <cfRule type="expression" dxfId="2435" priority="2909">
      <formula>IF(RIGHT(TEXT(Y1103,"0.#"),1)=".",FALSE,TRUE)</formula>
    </cfRule>
    <cfRule type="expression" dxfId="2434" priority="2910">
      <formula>IF(RIGHT(TEXT(Y1103,"0.#"),1)=".",TRUE,FALSE)</formula>
    </cfRule>
  </conditionalFormatting>
  <conditionalFormatting sqref="AQ553">
    <cfRule type="expression" dxfId="2433" priority="1293">
      <formula>IF(RIGHT(TEXT(AQ553,"0.#"),1)=".",FALSE,TRUE)</formula>
    </cfRule>
    <cfRule type="expression" dxfId="2432" priority="1294">
      <formula>IF(RIGHT(TEXT(AQ553,"0.#"),1)=".",TRUE,FALSE)</formula>
    </cfRule>
  </conditionalFormatting>
  <conditionalFormatting sqref="AU552">
    <cfRule type="expression" dxfId="2431" priority="1305">
      <formula>IF(RIGHT(TEXT(AU552,"0.#"),1)=".",FALSE,TRUE)</formula>
    </cfRule>
    <cfRule type="expression" dxfId="2430" priority="1306">
      <formula>IF(RIGHT(TEXT(AU552,"0.#"),1)=".",TRUE,FALSE)</formula>
    </cfRule>
  </conditionalFormatting>
  <conditionalFormatting sqref="AE552">
    <cfRule type="expression" dxfId="2429" priority="1317">
      <formula>IF(RIGHT(TEXT(AE552,"0.#"),1)=".",FALSE,TRUE)</formula>
    </cfRule>
    <cfRule type="expression" dxfId="2428" priority="1318">
      <formula>IF(RIGHT(TEXT(AE552,"0.#"),1)=".",TRUE,FALSE)</formula>
    </cfRule>
  </conditionalFormatting>
  <conditionalFormatting sqref="AQ548">
    <cfRule type="expression" dxfId="2427" priority="1323">
      <formula>IF(RIGHT(TEXT(AQ548,"0.#"),1)=".",FALSE,TRUE)</formula>
    </cfRule>
    <cfRule type="expression" dxfId="2426" priority="1324">
      <formula>IF(RIGHT(TEXT(AQ548,"0.#"),1)=".",TRUE,FALSE)</formula>
    </cfRule>
  </conditionalFormatting>
  <conditionalFormatting sqref="AL838:AO839">
    <cfRule type="expression" dxfId="2425" priority="2863">
      <formula>IF(AND(AL838&gt;=0, RIGHT(TEXT(AL838,"0.#"),1)&lt;&gt;"."),TRUE,FALSE)</formula>
    </cfRule>
    <cfRule type="expression" dxfId="2424" priority="2864">
      <formula>IF(AND(AL838&gt;=0, RIGHT(TEXT(AL838,"0.#"),1)="."),TRUE,FALSE)</formula>
    </cfRule>
    <cfRule type="expression" dxfId="2423" priority="2865">
      <formula>IF(AND(AL838&lt;0, RIGHT(TEXT(AL838,"0.#"),1)&lt;&gt;"."),TRUE,FALSE)</formula>
    </cfRule>
    <cfRule type="expression" dxfId="2422" priority="2866">
      <formula>IF(AND(AL838&lt;0, RIGHT(TEXT(AL838,"0.#"),1)="."),TRUE,FALSE)</formula>
    </cfRule>
  </conditionalFormatting>
  <conditionalFormatting sqref="Y838:Y839">
    <cfRule type="expression" dxfId="2421" priority="2861">
      <formula>IF(RIGHT(TEXT(Y838,"0.#"),1)=".",FALSE,TRUE)</formula>
    </cfRule>
    <cfRule type="expression" dxfId="2420" priority="2862">
      <formula>IF(RIGHT(TEXT(Y838,"0.#"),1)=".",TRUE,FALSE)</formula>
    </cfRule>
  </conditionalFormatting>
  <conditionalFormatting sqref="AE492">
    <cfRule type="expression" dxfId="2419" priority="1649">
      <formula>IF(RIGHT(TEXT(AE492,"0.#"),1)=".",FALSE,TRUE)</formula>
    </cfRule>
    <cfRule type="expression" dxfId="2418" priority="1650">
      <formula>IF(RIGHT(TEXT(AE492,"0.#"),1)=".",TRUE,FALSE)</formula>
    </cfRule>
  </conditionalFormatting>
  <conditionalFormatting sqref="AE493">
    <cfRule type="expression" dxfId="2417" priority="1647">
      <formula>IF(RIGHT(TEXT(AE493,"0.#"),1)=".",FALSE,TRUE)</formula>
    </cfRule>
    <cfRule type="expression" dxfId="2416" priority="1648">
      <formula>IF(RIGHT(TEXT(AE493,"0.#"),1)=".",TRUE,FALSE)</formula>
    </cfRule>
  </conditionalFormatting>
  <conditionalFormatting sqref="AE494">
    <cfRule type="expression" dxfId="2415" priority="1645">
      <formula>IF(RIGHT(TEXT(AE494,"0.#"),1)=".",FALSE,TRUE)</formula>
    </cfRule>
    <cfRule type="expression" dxfId="2414" priority="1646">
      <formula>IF(RIGHT(TEXT(AE494,"0.#"),1)=".",TRUE,FALSE)</formula>
    </cfRule>
  </conditionalFormatting>
  <conditionalFormatting sqref="AQ493">
    <cfRule type="expression" dxfId="2413" priority="1625">
      <formula>IF(RIGHT(TEXT(AQ493,"0.#"),1)=".",FALSE,TRUE)</formula>
    </cfRule>
    <cfRule type="expression" dxfId="2412" priority="1626">
      <formula>IF(RIGHT(TEXT(AQ493,"0.#"),1)=".",TRUE,FALSE)</formula>
    </cfRule>
  </conditionalFormatting>
  <conditionalFormatting sqref="AQ494">
    <cfRule type="expression" dxfId="2411" priority="1623">
      <formula>IF(RIGHT(TEXT(AQ494,"0.#"),1)=".",FALSE,TRUE)</formula>
    </cfRule>
    <cfRule type="expression" dxfId="2410" priority="1624">
      <formula>IF(RIGHT(TEXT(AQ494,"0.#"),1)=".",TRUE,FALSE)</formula>
    </cfRule>
  </conditionalFormatting>
  <conditionalFormatting sqref="AQ492">
    <cfRule type="expression" dxfId="2409" priority="1621">
      <formula>IF(RIGHT(TEXT(AQ492,"0.#"),1)=".",FALSE,TRUE)</formula>
    </cfRule>
    <cfRule type="expression" dxfId="2408" priority="1622">
      <formula>IF(RIGHT(TEXT(AQ492,"0.#"),1)=".",TRUE,FALSE)</formula>
    </cfRule>
  </conditionalFormatting>
  <conditionalFormatting sqref="AU494">
    <cfRule type="expression" dxfId="2407" priority="1633">
      <formula>IF(RIGHT(TEXT(AU494,"0.#"),1)=".",FALSE,TRUE)</formula>
    </cfRule>
    <cfRule type="expression" dxfId="2406" priority="1634">
      <formula>IF(RIGHT(TEXT(AU494,"0.#"),1)=".",TRUE,FALSE)</formula>
    </cfRule>
  </conditionalFormatting>
  <conditionalFormatting sqref="AU492">
    <cfRule type="expression" dxfId="2405" priority="1637">
      <formula>IF(RIGHT(TEXT(AU492,"0.#"),1)=".",FALSE,TRUE)</formula>
    </cfRule>
    <cfRule type="expression" dxfId="2404" priority="1638">
      <formula>IF(RIGHT(TEXT(AU492,"0.#"),1)=".",TRUE,FALSE)</formula>
    </cfRule>
  </conditionalFormatting>
  <conditionalFormatting sqref="AU493">
    <cfRule type="expression" dxfId="2403" priority="1635">
      <formula>IF(RIGHT(TEXT(AU493,"0.#"),1)=".",FALSE,TRUE)</formula>
    </cfRule>
    <cfRule type="expression" dxfId="2402" priority="1636">
      <formula>IF(RIGHT(TEXT(AU493,"0.#"),1)=".",TRUE,FALSE)</formula>
    </cfRule>
  </conditionalFormatting>
  <conditionalFormatting sqref="AU583">
    <cfRule type="expression" dxfId="2401" priority="1153">
      <formula>IF(RIGHT(TEXT(AU583,"0.#"),1)=".",FALSE,TRUE)</formula>
    </cfRule>
    <cfRule type="expression" dxfId="2400" priority="1154">
      <formula>IF(RIGHT(TEXT(AU583,"0.#"),1)=".",TRUE,FALSE)</formula>
    </cfRule>
  </conditionalFormatting>
  <conditionalFormatting sqref="AU582">
    <cfRule type="expression" dxfId="2399" priority="1155">
      <formula>IF(RIGHT(TEXT(AU582,"0.#"),1)=".",FALSE,TRUE)</formula>
    </cfRule>
    <cfRule type="expression" dxfId="2398" priority="1156">
      <formula>IF(RIGHT(TEXT(AU582,"0.#"),1)=".",TRUE,FALSE)</formula>
    </cfRule>
  </conditionalFormatting>
  <conditionalFormatting sqref="AE499">
    <cfRule type="expression" dxfId="2397" priority="1615">
      <formula>IF(RIGHT(TEXT(AE499,"0.#"),1)=".",FALSE,TRUE)</formula>
    </cfRule>
    <cfRule type="expression" dxfId="2396" priority="1616">
      <formula>IF(RIGHT(TEXT(AE499,"0.#"),1)=".",TRUE,FALSE)</formula>
    </cfRule>
  </conditionalFormatting>
  <conditionalFormatting sqref="AE497">
    <cfRule type="expression" dxfId="2395" priority="1619">
      <formula>IF(RIGHT(TEXT(AE497,"0.#"),1)=".",FALSE,TRUE)</formula>
    </cfRule>
    <cfRule type="expression" dxfId="2394" priority="1620">
      <formula>IF(RIGHT(TEXT(AE497,"0.#"),1)=".",TRUE,FALSE)</formula>
    </cfRule>
  </conditionalFormatting>
  <conditionalFormatting sqref="AE498">
    <cfRule type="expression" dxfId="2393" priority="1617">
      <formula>IF(RIGHT(TEXT(AE498,"0.#"),1)=".",FALSE,TRUE)</formula>
    </cfRule>
    <cfRule type="expression" dxfId="2392" priority="1618">
      <formula>IF(RIGHT(TEXT(AE498,"0.#"),1)=".",TRUE,FALSE)</formula>
    </cfRule>
  </conditionalFormatting>
  <conditionalFormatting sqref="AU499">
    <cfRule type="expression" dxfId="2391" priority="1603">
      <formula>IF(RIGHT(TEXT(AU499,"0.#"),1)=".",FALSE,TRUE)</formula>
    </cfRule>
    <cfRule type="expression" dxfId="2390" priority="1604">
      <formula>IF(RIGHT(TEXT(AU499,"0.#"),1)=".",TRUE,FALSE)</formula>
    </cfRule>
  </conditionalFormatting>
  <conditionalFormatting sqref="AU497">
    <cfRule type="expression" dxfId="2389" priority="1607">
      <formula>IF(RIGHT(TEXT(AU497,"0.#"),1)=".",FALSE,TRUE)</formula>
    </cfRule>
    <cfRule type="expression" dxfId="2388" priority="1608">
      <formula>IF(RIGHT(TEXT(AU497,"0.#"),1)=".",TRUE,FALSE)</formula>
    </cfRule>
  </conditionalFormatting>
  <conditionalFormatting sqref="AU498">
    <cfRule type="expression" dxfId="2387" priority="1605">
      <formula>IF(RIGHT(TEXT(AU498,"0.#"),1)=".",FALSE,TRUE)</formula>
    </cfRule>
    <cfRule type="expression" dxfId="2386" priority="1606">
      <formula>IF(RIGHT(TEXT(AU498,"0.#"),1)=".",TRUE,FALSE)</formula>
    </cfRule>
  </conditionalFormatting>
  <conditionalFormatting sqref="AQ497">
    <cfRule type="expression" dxfId="2385" priority="1591">
      <formula>IF(RIGHT(TEXT(AQ497,"0.#"),1)=".",FALSE,TRUE)</formula>
    </cfRule>
    <cfRule type="expression" dxfId="2384" priority="1592">
      <formula>IF(RIGHT(TEXT(AQ497,"0.#"),1)=".",TRUE,FALSE)</formula>
    </cfRule>
  </conditionalFormatting>
  <conditionalFormatting sqref="AQ498">
    <cfRule type="expression" dxfId="2383" priority="1595">
      <formula>IF(RIGHT(TEXT(AQ498,"0.#"),1)=".",FALSE,TRUE)</formula>
    </cfRule>
    <cfRule type="expression" dxfId="2382" priority="1596">
      <formula>IF(RIGHT(TEXT(AQ498,"0.#"),1)=".",TRUE,FALSE)</formula>
    </cfRule>
  </conditionalFormatting>
  <conditionalFormatting sqref="AQ499">
    <cfRule type="expression" dxfId="2381" priority="1593">
      <formula>IF(RIGHT(TEXT(AQ499,"0.#"),1)=".",FALSE,TRUE)</formula>
    </cfRule>
    <cfRule type="expression" dxfId="2380" priority="1594">
      <formula>IF(RIGHT(TEXT(AQ499,"0.#"),1)=".",TRUE,FALSE)</formula>
    </cfRule>
  </conditionalFormatting>
  <conditionalFormatting sqref="AE504">
    <cfRule type="expression" dxfId="2379" priority="1585">
      <formula>IF(RIGHT(TEXT(AE504,"0.#"),1)=".",FALSE,TRUE)</formula>
    </cfRule>
    <cfRule type="expression" dxfId="2378" priority="1586">
      <formula>IF(RIGHT(TEXT(AE504,"0.#"),1)=".",TRUE,FALSE)</formula>
    </cfRule>
  </conditionalFormatting>
  <conditionalFormatting sqref="AE502">
    <cfRule type="expression" dxfId="2377" priority="1589">
      <formula>IF(RIGHT(TEXT(AE502,"0.#"),1)=".",FALSE,TRUE)</formula>
    </cfRule>
    <cfRule type="expression" dxfId="2376" priority="1590">
      <formula>IF(RIGHT(TEXT(AE502,"0.#"),1)=".",TRUE,FALSE)</formula>
    </cfRule>
  </conditionalFormatting>
  <conditionalFormatting sqref="AE503">
    <cfRule type="expression" dxfId="2375" priority="1587">
      <formula>IF(RIGHT(TEXT(AE503,"0.#"),1)=".",FALSE,TRUE)</formula>
    </cfRule>
    <cfRule type="expression" dxfId="2374" priority="1588">
      <formula>IF(RIGHT(TEXT(AE503,"0.#"),1)=".",TRUE,FALSE)</formula>
    </cfRule>
  </conditionalFormatting>
  <conditionalFormatting sqref="AU504">
    <cfRule type="expression" dxfId="2373" priority="1573">
      <formula>IF(RIGHT(TEXT(AU504,"0.#"),1)=".",FALSE,TRUE)</formula>
    </cfRule>
    <cfRule type="expression" dxfId="2372" priority="1574">
      <formula>IF(RIGHT(TEXT(AU504,"0.#"),1)=".",TRUE,FALSE)</formula>
    </cfRule>
  </conditionalFormatting>
  <conditionalFormatting sqref="AU502">
    <cfRule type="expression" dxfId="2371" priority="1577">
      <formula>IF(RIGHT(TEXT(AU502,"0.#"),1)=".",FALSE,TRUE)</formula>
    </cfRule>
    <cfRule type="expression" dxfId="2370" priority="1578">
      <formula>IF(RIGHT(TEXT(AU502,"0.#"),1)=".",TRUE,FALSE)</formula>
    </cfRule>
  </conditionalFormatting>
  <conditionalFormatting sqref="AU503">
    <cfRule type="expression" dxfId="2369" priority="1575">
      <formula>IF(RIGHT(TEXT(AU503,"0.#"),1)=".",FALSE,TRUE)</formula>
    </cfRule>
    <cfRule type="expression" dxfId="2368" priority="1576">
      <formula>IF(RIGHT(TEXT(AU503,"0.#"),1)=".",TRUE,FALSE)</formula>
    </cfRule>
  </conditionalFormatting>
  <conditionalFormatting sqref="AQ502">
    <cfRule type="expression" dxfId="2367" priority="1561">
      <formula>IF(RIGHT(TEXT(AQ502,"0.#"),1)=".",FALSE,TRUE)</formula>
    </cfRule>
    <cfRule type="expression" dxfId="2366" priority="1562">
      <formula>IF(RIGHT(TEXT(AQ502,"0.#"),1)=".",TRUE,FALSE)</formula>
    </cfRule>
  </conditionalFormatting>
  <conditionalFormatting sqref="AQ503">
    <cfRule type="expression" dxfId="2365" priority="1565">
      <formula>IF(RIGHT(TEXT(AQ503,"0.#"),1)=".",FALSE,TRUE)</formula>
    </cfRule>
    <cfRule type="expression" dxfId="2364" priority="1566">
      <formula>IF(RIGHT(TEXT(AQ503,"0.#"),1)=".",TRUE,FALSE)</formula>
    </cfRule>
  </conditionalFormatting>
  <conditionalFormatting sqref="AQ504">
    <cfRule type="expression" dxfId="2363" priority="1563">
      <formula>IF(RIGHT(TEXT(AQ504,"0.#"),1)=".",FALSE,TRUE)</formula>
    </cfRule>
    <cfRule type="expression" dxfId="2362" priority="1564">
      <formula>IF(RIGHT(TEXT(AQ504,"0.#"),1)=".",TRUE,FALSE)</formula>
    </cfRule>
  </conditionalFormatting>
  <conditionalFormatting sqref="AE509">
    <cfRule type="expression" dxfId="2361" priority="1555">
      <formula>IF(RIGHT(TEXT(AE509,"0.#"),1)=".",FALSE,TRUE)</formula>
    </cfRule>
    <cfRule type="expression" dxfId="2360" priority="1556">
      <formula>IF(RIGHT(TEXT(AE509,"0.#"),1)=".",TRUE,FALSE)</formula>
    </cfRule>
  </conditionalFormatting>
  <conditionalFormatting sqref="AE507">
    <cfRule type="expression" dxfId="2359" priority="1559">
      <formula>IF(RIGHT(TEXT(AE507,"0.#"),1)=".",FALSE,TRUE)</formula>
    </cfRule>
    <cfRule type="expression" dxfId="2358" priority="1560">
      <formula>IF(RIGHT(TEXT(AE507,"0.#"),1)=".",TRUE,FALSE)</formula>
    </cfRule>
  </conditionalFormatting>
  <conditionalFormatting sqref="AE508">
    <cfRule type="expression" dxfId="2357" priority="1557">
      <formula>IF(RIGHT(TEXT(AE508,"0.#"),1)=".",FALSE,TRUE)</formula>
    </cfRule>
    <cfRule type="expression" dxfId="2356" priority="1558">
      <formula>IF(RIGHT(TEXT(AE508,"0.#"),1)=".",TRUE,FALSE)</formula>
    </cfRule>
  </conditionalFormatting>
  <conditionalFormatting sqref="AU509">
    <cfRule type="expression" dxfId="2355" priority="1543">
      <formula>IF(RIGHT(TEXT(AU509,"0.#"),1)=".",FALSE,TRUE)</formula>
    </cfRule>
    <cfRule type="expression" dxfId="2354" priority="1544">
      <formula>IF(RIGHT(TEXT(AU509,"0.#"),1)=".",TRUE,FALSE)</formula>
    </cfRule>
  </conditionalFormatting>
  <conditionalFormatting sqref="AU507">
    <cfRule type="expression" dxfId="2353" priority="1547">
      <formula>IF(RIGHT(TEXT(AU507,"0.#"),1)=".",FALSE,TRUE)</formula>
    </cfRule>
    <cfRule type="expression" dxfId="2352" priority="1548">
      <formula>IF(RIGHT(TEXT(AU507,"0.#"),1)=".",TRUE,FALSE)</formula>
    </cfRule>
  </conditionalFormatting>
  <conditionalFormatting sqref="AU508">
    <cfRule type="expression" dxfId="2351" priority="1545">
      <formula>IF(RIGHT(TEXT(AU508,"0.#"),1)=".",FALSE,TRUE)</formula>
    </cfRule>
    <cfRule type="expression" dxfId="2350" priority="1546">
      <formula>IF(RIGHT(TEXT(AU508,"0.#"),1)=".",TRUE,FALSE)</formula>
    </cfRule>
  </conditionalFormatting>
  <conditionalFormatting sqref="AQ507">
    <cfRule type="expression" dxfId="2349" priority="1531">
      <formula>IF(RIGHT(TEXT(AQ507,"0.#"),1)=".",FALSE,TRUE)</formula>
    </cfRule>
    <cfRule type="expression" dxfId="2348" priority="1532">
      <formula>IF(RIGHT(TEXT(AQ507,"0.#"),1)=".",TRUE,FALSE)</formula>
    </cfRule>
  </conditionalFormatting>
  <conditionalFormatting sqref="AQ508">
    <cfRule type="expression" dxfId="2347" priority="1535">
      <formula>IF(RIGHT(TEXT(AQ508,"0.#"),1)=".",FALSE,TRUE)</formula>
    </cfRule>
    <cfRule type="expression" dxfId="2346" priority="1536">
      <formula>IF(RIGHT(TEXT(AQ508,"0.#"),1)=".",TRUE,FALSE)</formula>
    </cfRule>
  </conditionalFormatting>
  <conditionalFormatting sqref="AQ509">
    <cfRule type="expression" dxfId="2345" priority="1533">
      <formula>IF(RIGHT(TEXT(AQ509,"0.#"),1)=".",FALSE,TRUE)</formula>
    </cfRule>
    <cfRule type="expression" dxfId="2344" priority="1534">
      <formula>IF(RIGHT(TEXT(AQ509,"0.#"),1)=".",TRUE,FALSE)</formula>
    </cfRule>
  </conditionalFormatting>
  <conditionalFormatting sqref="AE465">
    <cfRule type="expression" dxfId="2343" priority="1825">
      <formula>IF(RIGHT(TEXT(AE465,"0.#"),1)=".",FALSE,TRUE)</formula>
    </cfRule>
    <cfRule type="expression" dxfId="2342" priority="1826">
      <formula>IF(RIGHT(TEXT(AE465,"0.#"),1)=".",TRUE,FALSE)</formula>
    </cfRule>
  </conditionalFormatting>
  <conditionalFormatting sqref="AE463">
    <cfRule type="expression" dxfId="2341" priority="1829">
      <formula>IF(RIGHT(TEXT(AE463,"0.#"),1)=".",FALSE,TRUE)</formula>
    </cfRule>
    <cfRule type="expression" dxfId="2340" priority="1830">
      <formula>IF(RIGHT(TEXT(AE463,"0.#"),1)=".",TRUE,FALSE)</formula>
    </cfRule>
  </conditionalFormatting>
  <conditionalFormatting sqref="AE464">
    <cfRule type="expression" dxfId="2339" priority="1827">
      <formula>IF(RIGHT(TEXT(AE464,"0.#"),1)=".",FALSE,TRUE)</formula>
    </cfRule>
    <cfRule type="expression" dxfId="2338" priority="1828">
      <formula>IF(RIGHT(TEXT(AE464,"0.#"),1)=".",TRUE,FALSE)</formula>
    </cfRule>
  </conditionalFormatting>
  <conditionalFormatting sqref="AM465">
    <cfRule type="expression" dxfId="2337" priority="1819">
      <formula>IF(RIGHT(TEXT(AM465,"0.#"),1)=".",FALSE,TRUE)</formula>
    </cfRule>
    <cfRule type="expression" dxfId="2336" priority="1820">
      <formula>IF(RIGHT(TEXT(AM465,"0.#"),1)=".",TRUE,FALSE)</formula>
    </cfRule>
  </conditionalFormatting>
  <conditionalFormatting sqref="AM463">
    <cfRule type="expression" dxfId="2335" priority="1823">
      <formula>IF(RIGHT(TEXT(AM463,"0.#"),1)=".",FALSE,TRUE)</formula>
    </cfRule>
    <cfRule type="expression" dxfId="2334" priority="1824">
      <formula>IF(RIGHT(TEXT(AM463,"0.#"),1)=".",TRUE,FALSE)</formula>
    </cfRule>
  </conditionalFormatting>
  <conditionalFormatting sqref="AM464">
    <cfRule type="expression" dxfId="2333" priority="1821">
      <formula>IF(RIGHT(TEXT(AM464,"0.#"),1)=".",FALSE,TRUE)</formula>
    </cfRule>
    <cfRule type="expression" dxfId="2332" priority="1822">
      <formula>IF(RIGHT(TEXT(AM464,"0.#"),1)=".",TRUE,FALSE)</formula>
    </cfRule>
  </conditionalFormatting>
  <conditionalFormatting sqref="AU465">
    <cfRule type="expression" dxfId="2331" priority="1813">
      <formula>IF(RIGHT(TEXT(AU465,"0.#"),1)=".",FALSE,TRUE)</formula>
    </cfRule>
    <cfRule type="expression" dxfId="2330" priority="1814">
      <formula>IF(RIGHT(TEXT(AU465,"0.#"),1)=".",TRUE,FALSE)</formula>
    </cfRule>
  </conditionalFormatting>
  <conditionalFormatting sqref="AU463">
    <cfRule type="expression" dxfId="2329" priority="1817">
      <formula>IF(RIGHT(TEXT(AU463,"0.#"),1)=".",FALSE,TRUE)</formula>
    </cfRule>
    <cfRule type="expression" dxfId="2328" priority="1818">
      <formula>IF(RIGHT(TEXT(AU463,"0.#"),1)=".",TRUE,FALSE)</formula>
    </cfRule>
  </conditionalFormatting>
  <conditionalFormatting sqref="AU464">
    <cfRule type="expression" dxfId="2327" priority="1815">
      <formula>IF(RIGHT(TEXT(AU464,"0.#"),1)=".",FALSE,TRUE)</formula>
    </cfRule>
    <cfRule type="expression" dxfId="2326" priority="1816">
      <formula>IF(RIGHT(TEXT(AU464,"0.#"),1)=".",TRUE,FALSE)</formula>
    </cfRule>
  </conditionalFormatting>
  <conditionalFormatting sqref="AI465">
    <cfRule type="expression" dxfId="2325" priority="1807">
      <formula>IF(RIGHT(TEXT(AI465,"0.#"),1)=".",FALSE,TRUE)</formula>
    </cfRule>
    <cfRule type="expression" dxfId="2324" priority="1808">
      <formula>IF(RIGHT(TEXT(AI465,"0.#"),1)=".",TRUE,FALSE)</formula>
    </cfRule>
  </conditionalFormatting>
  <conditionalFormatting sqref="AI463">
    <cfRule type="expression" dxfId="2323" priority="1811">
      <formula>IF(RIGHT(TEXT(AI463,"0.#"),1)=".",FALSE,TRUE)</formula>
    </cfRule>
    <cfRule type="expression" dxfId="2322" priority="1812">
      <formula>IF(RIGHT(TEXT(AI463,"0.#"),1)=".",TRUE,FALSE)</formula>
    </cfRule>
  </conditionalFormatting>
  <conditionalFormatting sqref="AI464">
    <cfRule type="expression" dxfId="2321" priority="1809">
      <formula>IF(RIGHT(TEXT(AI464,"0.#"),1)=".",FALSE,TRUE)</formula>
    </cfRule>
    <cfRule type="expression" dxfId="2320" priority="1810">
      <formula>IF(RIGHT(TEXT(AI464,"0.#"),1)=".",TRUE,FALSE)</formula>
    </cfRule>
  </conditionalFormatting>
  <conditionalFormatting sqref="AQ463">
    <cfRule type="expression" dxfId="2319" priority="1801">
      <formula>IF(RIGHT(TEXT(AQ463,"0.#"),1)=".",FALSE,TRUE)</formula>
    </cfRule>
    <cfRule type="expression" dxfId="2318" priority="1802">
      <formula>IF(RIGHT(TEXT(AQ463,"0.#"),1)=".",TRUE,FALSE)</formula>
    </cfRule>
  </conditionalFormatting>
  <conditionalFormatting sqref="AQ464">
    <cfRule type="expression" dxfId="2317" priority="1805">
      <formula>IF(RIGHT(TEXT(AQ464,"0.#"),1)=".",FALSE,TRUE)</formula>
    </cfRule>
    <cfRule type="expression" dxfId="2316" priority="1806">
      <formula>IF(RIGHT(TEXT(AQ464,"0.#"),1)=".",TRUE,FALSE)</formula>
    </cfRule>
  </conditionalFormatting>
  <conditionalFormatting sqref="AQ465">
    <cfRule type="expression" dxfId="2315" priority="1803">
      <formula>IF(RIGHT(TEXT(AQ465,"0.#"),1)=".",FALSE,TRUE)</formula>
    </cfRule>
    <cfRule type="expression" dxfId="2314" priority="1804">
      <formula>IF(RIGHT(TEXT(AQ465,"0.#"),1)=".",TRUE,FALSE)</formula>
    </cfRule>
  </conditionalFormatting>
  <conditionalFormatting sqref="AE470">
    <cfRule type="expression" dxfId="2313" priority="1795">
      <formula>IF(RIGHT(TEXT(AE470,"0.#"),1)=".",FALSE,TRUE)</formula>
    </cfRule>
    <cfRule type="expression" dxfId="2312" priority="1796">
      <formula>IF(RIGHT(TEXT(AE470,"0.#"),1)=".",TRUE,FALSE)</formula>
    </cfRule>
  </conditionalFormatting>
  <conditionalFormatting sqref="AE468">
    <cfRule type="expression" dxfId="2311" priority="1799">
      <formula>IF(RIGHT(TEXT(AE468,"0.#"),1)=".",FALSE,TRUE)</formula>
    </cfRule>
    <cfRule type="expression" dxfId="2310" priority="1800">
      <formula>IF(RIGHT(TEXT(AE468,"0.#"),1)=".",TRUE,FALSE)</formula>
    </cfRule>
  </conditionalFormatting>
  <conditionalFormatting sqref="AE469">
    <cfRule type="expression" dxfId="2309" priority="1797">
      <formula>IF(RIGHT(TEXT(AE469,"0.#"),1)=".",FALSE,TRUE)</formula>
    </cfRule>
    <cfRule type="expression" dxfId="2308" priority="1798">
      <formula>IF(RIGHT(TEXT(AE469,"0.#"),1)=".",TRUE,FALSE)</formula>
    </cfRule>
  </conditionalFormatting>
  <conditionalFormatting sqref="AM470">
    <cfRule type="expression" dxfId="2307" priority="1789">
      <formula>IF(RIGHT(TEXT(AM470,"0.#"),1)=".",FALSE,TRUE)</formula>
    </cfRule>
    <cfRule type="expression" dxfId="2306" priority="1790">
      <formula>IF(RIGHT(TEXT(AM470,"0.#"),1)=".",TRUE,FALSE)</formula>
    </cfRule>
  </conditionalFormatting>
  <conditionalFormatting sqref="AM468">
    <cfRule type="expression" dxfId="2305" priority="1793">
      <formula>IF(RIGHT(TEXT(AM468,"0.#"),1)=".",FALSE,TRUE)</formula>
    </cfRule>
    <cfRule type="expression" dxfId="2304" priority="1794">
      <formula>IF(RIGHT(TEXT(AM468,"0.#"),1)=".",TRUE,FALSE)</formula>
    </cfRule>
  </conditionalFormatting>
  <conditionalFormatting sqref="AM469">
    <cfRule type="expression" dxfId="2303" priority="1791">
      <formula>IF(RIGHT(TEXT(AM469,"0.#"),1)=".",FALSE,TRUE)</formula>
    </cfRule>
    <cfRule type="expression" dxfId="2302" priority="1792">
      <formula>IF(RIGHT(TEXT(AM469,"0.#"),1)=".",TRUE,FALSE)</formula>
    </cfRule>
  </conditionalFormatting>
  <conditionalFormatting sqref="AU470">
    <cfRule type="expression" dxfId="2301" priority="1783">
      <formula>IF(RIGHT(TEXT(AU470,"0.#"),1)=".",FALSE,TRUE)</formula>
    </cfRule>
    <cfRule type="expression" dxfId="2300" priority="1784">
      <formula>IF(RIGHT(TEXT(AU470,"0.#"),1)=".",TRUE,FALSE)</formula>
    </cfRule>
  </conditionalFormatting>
  <conditionalFormatting sqref="AU468">
    <cfRule type="expression" dxfId="2299" priority="1787">
      <formula>IF(RIGHT(TEXT(AU468,"0.#"),1)=".",FALSE,TRUE)</formula>
    </cfRule>
    <cfRule type="expression" dxfId="2298" priority="1788">
      <formula>IF(RIGHT(TEXT(AU468,"0.#"),1)=".",TRUE,FALSE)</formula>
    </cfRule>
  </conditionalFormatting>
  <conditionalFormatting sqref="AU469">
    <cfRule type="expression" dxfId="2297" priority="1785">
      <formula>IF(RIGHT(TEXT(AU469,"0.#"),1)=".",FALSE,TRUE)</formula>
    </cfRule>
    <cfRule type="expression" dxfId="2296" priority="1786">
      <formula>IF(RIGHT(TEXT(AU469,"0.#"),1)=".",TRUE,FALSE)</formula>
    </cfRule>
  </conditionalFormatting>
  <conditionalFormatting sqref="AI470">
    <cfRule type="expression" dxfId="2295" priority="1777">
      <formula>IF(RIGHT(TEXT(AI470,"0.#"),1)=".",FALSE,TRUE)</formula>
    </cfRule>
    <cfRule type="expression" dxfId="2294" priority="1778">
      <formula>IF(RIGHT(TEXT(AI470,"0.#"),1)=".",TRUE,FALSE)</formula>
    </cfRule>
  </conditionalFormatting>
  <conditionalFormatting sqref="AI468">
    <cfRule type="expression" dxfId="2293" priority="1781">
      <formula>IF(RIGHT(TEXT(AI468,"0.#"),1)=".",FALSE,TRUE)</formula>
    </cfRule>
    <cfRule type="expression" dxfId="2292" priority="1782">
      <formula>IF(RIGHT(TEXT(AI468,"0.#"),1)=".",TRUE,FALSE)</formula>
    </cfRule>
  </conditionalFormatting>
  <conditionalFormatting sqref="AI469">
    <cfRule type="expression" dxfId="2291" priority="1779">
      <formula>IF(RIGHT(TEXT(AI469,"0.#"),1)=".",FALSE,TRUE)</formula>
    </cfRule>
    <cfRule type="expression" dxfId="2290" priority="1780">
      <formula>IF(RIGHT(TEXT(AI469,"0.#"),1)=".",TRUE,FALSE)</formula>
    </cfRule>
  </conditionalFormatting>
  <conditionalFormatting sqref="AQ468">
    <cfRule type="expression" dxfId="2289" priority="1771">
      <formula>IF(RIGHT(TEXT(AQ468,"0.#"),1)=".",FALSE,TRUE)</formula>
    </cfRule>
    <cfRule type="expression" dxfId="2288" priority="1772">
      <formula>IF(RIGHT(TEXT(AQ468,"0.#"),1)=".",TRUE,FALSE)</formula>
    </cfRule>
  </conditionalFormatting>
  <conditionalFormatting sqref="AQ469">
    <cfRule type="expression" dxfId="2287" priority="1775">
      <formula>IF(RIGHT(TEXT(AQ469,"0.#"),1)=".",FALSE,TRUE)</formula>
    </cfRule>
    <cfRule type="expression" dxfId="2286" priority="1776">
      <formula>IF(RIGHT(TEXT(AQ469,"0.#"),1)=".",TRUE,FALSE)</formula>
    </cfRule>
  </conditionalFormatting>
  <conditionalFormatting sqref="AQ470">
    <cfRule type="expression" dxfId="2285" priority="1773">
      <formula>IF(RIGHT(TEXT(AQ470,"0.#"),1)=".",FALSE,TRUE)</formula>
    </cfRule>
    <cfRule type="expression" dxfId="2284" priority="1774">
      <formula>IF(RIGHT(TEXT(AQ470,"0.#"),1)=".",TRUE,FALSE)</formula>
    </cfRule>
  </conditionalFormatting>
  <conditionalFormatting sqref="AE475">
    <cfRule type="expression" dxfId="2283" priority="1765">
      <formula>IF(RIGHT(TEXT(AE475,"0.#"),1)=".",FALSE,TRUE)</formula>
    </cfRule>
    <cfRule type="expression" dxfId="2282" priority="1766">
      <formula>IF(RIGHT(TEXT(AE475,"0.#"),1)=".",TRUE,FALSE)</formula>
    </cfRule>
  </conditionalFormatting>
  <conditionalFormatting sqref="AE473">
    <cfRule type="expression" dxfId="2281" priority="1769">
      <formula>IF(RIGHT(TEXT(AE473,"0.#"),1)=".",FALSE,TRUE)</formula>
    </cfRule>
    <cfRule type="expression" dxfId="2280" priority="1770">
      <formula>IF(RIGHT(TEXT(AE473,"0.#"),1)=".",TRUE,FALSE)</formula>
    </cfRule>
  </conditionalFormatting>
  <conditionalFormatting sqref="AE474">
    <cfRule type="expression" dxfId="2279" priority="1767">
      <formula>IF(RIGHT(TEXT(AE474,"0.#"),1)=".",FALSE,TRUE)</formula>
    </cfRule>
    <cfRule type="expression" dxfId="2278" priority="1768">
      <formula>IF(RIGHT(TEXT(AE474,"0.#"),1)=".",TRUE,FALSE)</formula>
    </cfRule>
  </conditionalFormatting>
  <conditionalFormatting sqref="AM475">
    <cfRule type="expression" dxfId="2277" priority="1759">
      <formula>IF(RIGHT(TEXT(AM475,"0.#"),1)=".",FALSE,TRUE)</formula>
    </cfRule>
    <cfRule type="expression" dxfId="2276" priority="1760">
      <formula>IF(RIGHT(TEXT(AM475,"0.#"),1)=".",TRUE,FALSE)</formula>
    </cfRule>
  </conditionalFormatting>
  <conditionalFormatting sqref="AM473">
    <cfRule type="expression" dxfId="2275" priority="1763">
      <formula>IF(RIGHT(TEXT(AM473,"0.#"),1)=".",FALSE,TRUE)</formula>
    </cfRule>
    <cfRule type="expression" dxfId="2274" priority="1764">
      <formula>IF(RIGHT(TEXT(AM473,"0.#"),1)=".",TRUE,FALSE)</formula>
    </cfRule>
  </conditionalFormatting>
  <conditionalFormatting sqref="AM474">
    <cfRule type="expression" dxfId="2273" priority="1761">
      <formula>IF(RIGHT(TEXT(AM474,"0.#"),1)=".",FALSE,TRUE)</formula>
    </cfRule>
    <cfRule type="expression" dxfId="2272" priority="1762">
      <formula>IF(RIGHT(TEXT(AM474,"0.#"),1)=".",TRUE,FALSE)</formula>
    </cfRule>
  </conditionalFormatting>
  <conditionalFormatting sqref="AU475">
    <cfRule type="expression" dxfId="2271" priority="1753">
      <formula>IF(RIGHT(TEXT(AU475,"0.#"),1)=".",FALSE,TRUE)</formula>
    </cfRule>
    <cfRule type="expression" dxfId="2270" priority="1754">
      <formula>IF(RIGHT(TEXT(AU475,"0.#"),1)=".",TRUE,FALSE)</formula>
    </cfRule>
  </conditionalFormatting>
  <conditionalFormatting sqref="AU473">
    <cfRule type="expression" dxfId="2269" priority="1757">
      <formula>IF(RIGHT(TEXT(AU473,"0.#"),1)=".",FALSE,TRUE)</formula>
    </cfRule>
    <cfRule type="expression" dxfId="2268" priority="1758">
      <formula>IF(RIGHT(TEXT(AU473,"0.#"),1)=".",TRUE,FALSE)</formula>
    </cfRule>
  </conditionalFormatting>
  <conditionalFormatting sqref="AU474">
    <cfRule type="expression" dxfId="2267" priority="1755">
      <formula>IF(RIGHT(TEXT(AU474,"0.#"),1)=".",FALSE,TRUE)</formula>
    </cfRule>
    <cfRule type="expression" dxfId="2266" priority="1756">
      <formula>IF(RIGHT(TEXT(AU474,"0.#"),1)=".",TRUE,FALSE)</formula>
    </cfRule>
  </conditionalFormatting>
  <conditionalFormatting sqref="AI475">
    <cfRule type="expression" dxfId="2265" priority="1747">
      <formula>IF(RIGHT(TEXT(AI475,"0.#"),1)=".",FALSE,TRUE)</formula>
    </cfRule>
    <cfRule type="expression" dxfId="2264" priority="1748">
      <formula>IF(RIGHT(TEXT(AI475,"0.#"),1)=".",TRUE,FALSE)</formula>
    </cfRule>
  </conditionalFormatting>
  <conditionalFormatting sqref="AI473">
    <cfRule type="expression" dxfId="2263" priority="1751">
      <formula>IF(RIGHT(TEXT(AI473,"0.#"),1)=".",FALSE,TRUE)</formula>
    </cfRule>
    <cfRule type="expression" dxfId="2262" priority="1752">
      <formula>IF(RIGHT(TEXT(AI473,"0.#"),1)=".",TRUE,FALSE)</formula>
    </cfRule>
  </conditionalFormatting>
  <conditionalFormatting sqref="AI474">
    <cfRule type="expression" dxfId="2261" priority="1749">
      <formula>IF(RIGHT(TEXT(AI474,"0.#"),1)=".",FALSE,TRUE)</formula>
    </cfRule>
    <cfRule type="expression" dxfId="2260" priority="1750">
      <formula>IF(RIGHT(TEXT(AI474,"0.#"),1)=".",TRUE,FALSE)</formula>
    </cfRule>
  </conditionalFormatting>
  <conditionalFormatting sqref="AQ473">
    <cfRule type="expression" dxfId="2259" priority="1741">
      <formula>IF(RIGHT(TEXT(AQ473,"0.#"),1)=".",FALSE,TRUE)</formula>
    </cfRule>
    <cfRule type="expression" dxfId="2258" priority="1742">
      <formula>IF(RIGHT(TEXT(AQ473,"0.#"),1)=".",TRUE,FALSE)</formula>
    </cfRule>
  </conditionalFormatting>
  <conditionalFormatting sqref="AQ474">
    <cfRule type="expression" dxfId="2257" priority="1745">
      <formula>IF(RIGHT(TEXT(AQ474,"0.#"),1)=".",FALSE,TRUE)</formula>
    </cfRule>
    <cfRule type="expression" dxfId="2256" priority="1746">
      <formula>IF(RIGHT(TEXT(AQ474,"0.#"),1)=".",TRUE,FALSE)</formula>
    </cfRule>
  </conditionalFormatting>
  <conditionalFormatting sqref="AQ475">
    <cfRule type="expression" dxfId="2255" priority="1743">
      <formula>IF(RIGHT(TEXT(AQ475,"0.#"),1)=".",FALSE,TRUE)</formula>
    </cfRule>
    <cfRule type="expression" dxfId="2254" priority="1744">
      <formula>IF(RIGHT(TEXT(AQ475,"0.#"),1)=".",TRUE,FALSE)</formula>
    </cfRule>
  </conditionalFormatting>
  <conditionalFormatting sqref="AE480">
    <cfRule type="expression" dxfId="2253" priority="1735">
      <formula>IF(RIGHT(TEXT(AE480,"0.#"),1)=".",FALSE,TRUE)</formula>
    </cfRule>
    <cfRule type="expression" dxfId="2252" priority="1736">
      <formula>IF(RIGHT(TEXT(AE480,"0.#"),1)=".",TRUE,FALSE)</formula>
    </cfRule>
  </conditionalFormatting>
  <conditionalFormatting sqref="AE478">
    <cfRule type="expression" dxfId="2251" priority="1739">
      <formula>IF(RIGHT(TEXT(AE478,"0.#"),1)=".",FALSE,TRUE)</formula>
    </cfRule>
    <cfRule type="expression" dxfId="2250" priority="1740">
      <formula>IF(RIGHT(TEXT(AE478,"0.#"),1)=".",TRUE,FALSE)</formula>
    </cfRule>
  </conditionalFormatting>
  <conditionalFormatting sqref="AE479">
    <cfRule type="expression" dxfId="2249" priority="1737">
      <formula>IF(RIGHT(TEXT(AE479,"0.#"),1)=".",FALSE,TRUE)</formula>
    </cfRule>
    <cfRule type="expression" dxfId="2248" priority="1738">
      <formula>IF(RIGHT(TEXT(AE479,"0.#"),1)=".",TRUE,FALSE)</formula>
    </cfRule>
  </conditionalFormatting>
  <conditionalFormatting sqref="AM480">
    <cfRule type="expression" dxfId="2247" priority="1729">
      <formula>IF(RIGHT(TEXT(AM480,"0.#"),1)=".",FALSE,TRUE)</formula>
    </cfRule>
    <cfRule type="expression" dxfId="2246" priority="1730">
      <formula>IF(RIGHT(TEXT(AM480,"0.#"),1)=".",TRUE,FALSE)</formula>
    </cfRule>
  </conditionalFormatting>
  <conditionalFormatting sqref="AM478">
    <cfRule type="expression" dxfId="2245" priority="1733">
      <formula>IF(RIGHT(TEXT(AM478,"0.#"),1)=".",FALSE,TRUE)</formula>
    </cfRule>
    <cfRule type="expression" dxfId="2244" priority="1734">
      <formula>IF(RIGHT(TEXT(AM478,"0.#"),1)=".",TRUE,FALSE)</formula>
    </cfRule>
  </conditionalFormatting>
  <conditionalFormatting sqref="AM479">
    <cfRule type="expression" dxfId="2243" priority="1731">
      <formula>IF(RIGHT(TEXT(AM479,"0.#"),1)=".",FALSE,TRUE)</formula>
    </cfRule>
    <cfRule type="expression" dxfId="2242" priority="1732">
      <formula>IF(RIGHT(TEXT(AM479,"0.#"),1)=".",TRUE,FALSE)</formula>
    </cfRule>
  </conditionalFormatting>
  <conditionalFormatting sqref="AU480">
    <cfRule type="expression" dxfId="2241" priority="1723">
      <formula>IF(RIGHT(TEXT(AU480,"0.#"),1)=".",FALSE,TRUE)</formula>
    </cfRule>
    <cfRule type="expression" dxfId="2240" priority="1724">
      <formula>IF(RIGHT(TEXT(AU480,"0.#"),1)=".",TRUE,FALSE)</formula>
    </cfRule>
  </conditionalFormatting>
  <conditionalFormatting sqref="AU478">
    <cfRule type="expression" dxfId="2239" priority="1727">
      <formula>IF(RIGHT(TEXT(AU478,"0.#"),1)=".",FALSE,TRUE)</formula>
    </cfRule>
    <cfRule type="expression" dxfId="2238" priority="1728">
      <formula>IF(RIGHT(TEXT(AU478,"0.#"),1)=".",TRUE,FALSE)</formula>
    </cfRule>
  </conditionalFormatting>
  <conditionalFormatting sqref="AU479">
    <cfRule type="expression" dxfId="2237" priority="1725">
      <formula>IF(RIGHT(TEXT(AU479,"0.#"),1)=".",FALSE,TRUE)</formula>
    </cfRule>
    <cfRule type="expression" dxfId="2236" priority="1726">
      <formula>IF(RIGHT(TEXT(AU479,"0.#"),1)=".",TRUE,FALSE)</formula>
    </cfRule>
  </conditionalFormatting>
  <conditionalFormatting sqref="AI480">
    <cfRule type="expression" dxfId="2235" priority="1717">
      <formula>IF(RIGHT(TEXT(AI480,"0.#"),1)=".",FALSE,TRUE)</formula>
    </cfRule>
    <cfRule type="expression" dxfId="2234" priority="1718">
      <formula>IF(RIGHT(TEXT(AI480,"0.#"),1)=".",TRUE,FALSE)</formula>
    </cfRule>
  </conditionalFormatting>
  <conditionalFormatting sqref="AI478">
    <cfRule type="expression" dxfId="2233" priority="1721">
      <formula>IF(RIGHT(TEXT(AI478,"0.#"),1)=".",FALSE,TRUE)</formula>
    </cfRule>
    <cfRule type="expression" dxfId="2232" priority="1722">
      <formula>IF(RIGHT(TEXT(AI478,"0.#"),1)=".",TRUE,FALSE)</formula>
    </cfRule>
  </conditionalFormatting>
  <conditionalFormatting sqref="AI479">
    <cfRule type="expression" dxfId="2231" priority="1719">
      <formula>IF(RIGHT(TEXT(AI479,"0.#"),1)=".",FALSE,TRUE)</formula>
    </cfRule>
    <cfRule type="expression" dxfId="2230" priority="1720">
      <formula>IF(RIGHT(TEXT(AI479,"0.#"),1)=".",TRUE,FALSE)</formula>
    </cfRule>
  </conditionalFormatting>
  <conditionalFormatting sqref="AQ478">
    <cfRule type="expression" dxfId="2229" priority="1711">
      <formula>IF(RIGHT(TEXT(AQ478,"0.#"),1)=".",FALSE,TRUE)</formula>
    </cfRule>
    <cfRule type="expression" dxfId="2228" priority="1712">
      <formula>IF(RIGHT(TEXT(AQ478,"0.#"),1)=".",TRUE,FALSE)</formula>
    </cfRule>
  </conditionalFormatting>
  <conditionalFormatting sqref="AQ479">
    <cfRule type="expression" dxfId="2227" priority="1715">
      <formula>IF(RIGHT(TEXT(AQ479,"0.#"),1)=".",FALSE,TRUE)</formula>
    </cfRule>
    <cfRule type="expression" dxfId="2226" priority="1716">
      <formula>IF(RIGHT(TEXT(AQ479,"0.#"),1)=".",TRUE,FALSE)</formula>
    </cfRule>
  </conditionalFormatting>
  <conditionalFormatting sqref="AQ480">
    <cfRule type="expression" dxfId="2225" priority="1713">
      <formula>IF(RIGHT(TEXT(AQ480,"0.#"),1)=".",FALSE,TRUE)</formula>
    </cfRule>
    <cfRule type="expression" dxfId="2224" priority="1714">
      <formula>IF(RIGHT(TEXT(AQ480,"0.#"),1)=".",TRUE,FALSE)</formula>
    </cfRule>
  </conditionalFormatting>
  <conditionalFormatting sqref="AM47">
    <cfRule type="expression" dxfId="2223" priority="2005">
      <formula>IF(RIGHT(TEXT(AM47,"0.#"),1)=".",FALSE,TRUE)</formula>
    </cfRule>
    <cfRule type="expression" dxfId="2222" priority="2006">
      <formula>IF(RIGHT(TEXT(AM47,"0.#"),1)=".",TRUE,FALSE)</formula>
    </cfRule>
  </conditionalFormatting>
  <conditionalFormatting sqref="AI46">
    <cfRule type="expression" dxfId="2221" priority="2009">
      <formula>IF(RIGHT(TEXT(AI46,"0.#"),1)=".",FALSE,TRUE)</formula>
    </cfRule>
    <cfRule type="expression" dxfId="2220" priority="2010">
      <formula>IF(RIGHT(TEXT(AI46,"0.#"),1)=".",TRUE,FALSE)</formula>
    </cfRule>
  </conditionalFormatting>
  <conditionalFormatting sqref="AM46">
    <cfRule type="expression" dxfId="2219" priority="2007">
      <formula>IF(RIGHT(TEXT(AM46,"0.#"),1)=".",FALSE,TRUE)</formula>
    </cfRule>
    <cfRule type="expression" dxfId="2218" priority="2008">
      <formula>IF(RIGHT(TEXT(AM46,"0.#"),1)=".",TRUE,FALSE)</formula>
    </cfRule>
  </conditionalFormatting>
  <conditionalFormatting sqref="AU46:AU48">
    <cfRule type="expression" dxfId="2217" priority="1999">
      <formula>IF(RIGHT(TEXT(AU46,"0.#"),1)=".",FALSE,TRUE)</formula>
    </cfRule>
    <cfRule type="expression" dxfId="2216" priority="2000">
      <formula>IF(RIGHT(TEXT(AU46,"0.#"),1)=".",TRUE,FALSE)</formula>
    </cfRule>
  </conditionalFormatting>
  <conditionalFormatting sqref="AM48">
    <cfRule type="expression" dxfId="2215" priority="2003">
      <formula>IF(RIGHT(TEXT(AM48,"0.#"),1)=".",FALSE,TRUE)</formula>
    </cfRule>
    <cfRule type="expression" dxfId="2214" priority="2004">
      <formula>IF(RIGHT(TEXT(AM48,"0.#"),1)=".",TRUE,FALSE)</formula>
    </cfRule>
  </conditionalFormatting>
  <conditionalFormatting sqref="AQ46:AQ48">
    <cfRule type="expression" dxfId="2213" priority="2001">
      <formula>IF(RIGHT(TEXT(AQ46,"0.#"),1)=".",FALSE,TRUE)</formula>
    </cfRule>
    <cfRule type="expression" dxfId="2212" priority="2002">
      <formula>IF(RIGHT(TEXT(AQ46,"0.#"),1)=".",TRUE,FALSE)</formula>
    </cfRule>
  </conditionalFormatting>
  <conditionalFormatting sqref="AE146:AE147 AI146:AI147 AM146:AM147 AQ146:AQ147 AU146:AU147">
    <cfRule type="expression" dxfId="2211" priority="1993">
      <formula>IF(RIGHT(TEXT(AE146,"0.#"),1)=".",FALSE,TRUE)</formula>
    </cfRule>
    <cfRule type="expression" dxfId="2210" priority="1994">
      <formula>IF(RIGHT(TEXT(AE146,"0.#"),1)=".",TRUE,FALSE)</formula>
    </cfRule>
  </conditionalFormatting>
  <conditionalFormatting sqref="AE138:AE139 AI138:AI139 AM138:AM139 AQ138:AQ139 AU138:AU139">
    <cfRule type="expression" dxfId="2209" priority="1997">
      <formula>IF(RIGHT(TEXT(AE138,"0.#"),1)=".",FALSE,TRUE)</formula>
    </cfRule>
    <cfRule type="expression" dxfId="2208" priority="1998">
      <formula>IF(RIGHT(TEXT(AE138,"0.#"),1)=".",TRUE,FALSE)</formula>
    </cfRule>
  </conditionalFormatting>
  <conditionalFormatting sqref="AE142:AE143 AI142:AI143 AM142:AM143 AQ142:AQ143 AU142:AU143">
    <cfRule type="expression" dxfId="2207" priority="1995">
      <formula>IF(RIGHT(TEXT(AE142,"0.#"),1)=".",FALSE,TRUE)</formula>
    </cfRule>
    <cfRule type="expression" dxfId="2206" priority="1996">
      <formula>IF(RIGHT(TEXT(AE142,"0.#"),1)=".",TRUE,FALSE)</formula>
    </cfRule>
  </conditionalFormatting>
  <conditionalFormatting sqref="AE198:AE199 AI198:AI199 AM198:AM199 AQ198:AQ199 AU198:AU199">
    <cfRule type="expression" dxfId="2205" priority="1987">
      <formula>IF(RIGHT(TEXT(AE198,"0.#"),1)=".",FALSE,TRUE)</formula>
    </cfRule>
    <cfRule type="expression" dxfId="2204" priority="1988">
      <formula>IF(RIGHT(TEXT(AE198,"0.#"),1)=".",TRUE,FALSE)</formula>
    </cfRule>
  </conditionalFormatting>
  <conditionalFormatting sqref="AE150:AE151 AI150:AI151 AM150:AM151 AQ150:AQ151 AU150:AU151">
    <cfRule type="expression" dxfId="2203" priority="1991">
      <formula>IF(RIGHT(TEXT(AE150,"0.#"),1)=".",FALSE,TRUE)</formula>
    </cfRule>
    <cfRule type="expression" dxfId="2202" priority="1992">
      <formula>IF(RIGHT(TEXT(AE150,"0.#"),1)=".",TRUE,FALSE)</formula>
    </cfRule>
  </conditionalFormatting>
  <conditionalFormatting sqref="AE194:AE195 AI194:AI195 AM194:AM195 AQ194:AQ195 AU194:AU195">
    <cfRule type="expression" dxfId="2201" priority="1989">
      <formula>IF(RIGHT(TEXT(AE194,"0.#"),1)=".",FALSE,TRUE)</formula>
    </cfRule>
    <cfRule type="expression" dxfId="2200" priority="1990">
      <formula>IF(RIGHT(TEXT(AE194,"0.#"),1)=".",TRUE,FALSE)</formula>
    </cfRule>
  </conditionalFormatting>
  <conditionalFormatting sqref="AE210:AE211 AI210:AI211 AM210:AM211 AQ210:AQ211 AU210:AU211">
    <cfRule type="expression" dxfId="2199" priority="1981">
      <formula>IF(RIGHT(TEXT(AE210,"0.#"),1)=".",FALSE,TRUE)</formula>
    </cfRule>
    <cfRule type="expression" dxfId="2198" priority="1982">
      <formula>IF(RIGHT(TEXT(AE210,"0.#"),1)=".",TRUE,FALSE)</formula>
    </cfRule>
  </conditionalFormatting>
  <conditionalFormatting sqref="AE202:AE203 AI202:AI203 AM202:AM203 AQ202:AQ203 AU202:AU203">
    <cfRule type="expression" dxfId="2197" priority="1985">
      <formula>IF(RIGHT(TEXT(AE202,"0.#"),1)=".",FALSE,TRUE)</formula>
    </cfRule>
    <cfRule type="expression" dxfId="2196" priority="1986">
      <formula>IF(RIGHT(TEXT(AE202,"0.#"),1)=".",TRUE,FALSE)</formula>
    </cfRule>
  </conditionalFormatting>
  <conditionalFormatting sqref="AE206:AE207 AI206:AI207 AM206:AM207 AQ206:AQ207 AU206:AU207">
    <cfRule type="expression" dxfId="2195" priority="1983">
      <formula>IF(RIGHT(TEXT(AE206,"0.#"),1)=".",FALSE,TRUE)</formula>
    </cfRule>
    <cfRule type="expression" dxfId="2194" priority="1984">
      <formula>IF(RIGHT(TEXT(AE206,"0.#"),1)=".",TRUE,FALSE)</formula>
    </cfRule>
  </conditionalFormatting>
  <conditionalFormatting sqref="AE262:AE263 AI262:AI263 AM262:AM263 AQ262:AQ263 AU262:AU263">
    <cfRule type="expression" dxfId="2193" priority="1975">
      <formula>IF(RIGHT(TEXT(AE262,"0.#"),1)=".",FALSE,TRUE)</formula>
    </cfRule>
    <cfRule type="expression" dxfId="2192" priority="1976">
      <formula>IF(RIGHT(TEXT(AE262,"0.#"),1)=".",TRUE,FALSE)</formula>
    </cfRule>
  </conditionalFormatting>
  <conditionalFormatting sqref="AE254:AE255 AI254:AI255 AM254:AM255 AQ254:AQ255 AU254:AU255">
    <cfRule type="expression" dxfId="2191" priority="1979">
      <formula>IF(RIGHT(TEXT(AE254,"0.#"),1)=".",FALSE,TRUE)</formula>
    </cfRule>
    <cfRule type="expression" dxfId="2190" priority="1980">
      <formula>IF(RIGHT(TEXT(AE254,"0.#"),1)=".",TRUE,FALSE)</formula>
    </cfRule>
  </conditionalFormatting>
  <conditionalFormatting sqref="AE258:AE259 AI258:AI259 AM258:AM259 AQ258:AQ259 AU258:AU259">
    <cfRule type="expression" dxfId="2189" priority="1977">
      <formula>IF(RIGHT(TEXT(AE258,"0.#"),1)=".",FALSE,TRUE)</formula>
    </cfRule>
    <cfRule type="expression" dxfId="2188" priority="1978">
      <formula>IF(RIGHT(TEXT(AE258,"0.#"),1)=".",TRUE,FALSE)</formula>
    </cfRule>
  </conditionalFormatting>
  <conditionalFormatting sqref="AE314:AE315 AI314:AI315 AM314:AM315 AQ314:AQ315 AU314:AU315">
    <cfRule type="expression" dxfId="2187" priority="1969">
      <formula>IF(RIGHT(TEXT(AE314,"0.#"),1)=".",FALSE,TRUE)</formula>
    </cfRule>
    <cfRule type="expression" dxfId="2186" priority="1970">
      <formula>IF(RIGHT(TEXT(AE314,"0.#"),1)=".",TRUE,FALSE)</formula>
    </cfRule>
  </conditionalFormatting>
  <conditionalFormatting sqref="AE266:AE267 AI266:AI267 AM266:AM267 AQ266:AQ267 AU266:AU267">
    <cfRule type="expression" dxfId="2185" priority="1973">
      <formula>IF(RIGHT(TEXT(AE266,"0.#"),1)=".",FALSE,TRUE)</formula>
    </cfRule>
    <cfRule type="expression" dxfId="2184" priority="1974">
      <formula>IF(RIGHT(TEXT(AE266,"0.#"),1)=".",TRUE,FALSE)</formula>
    </cfRule>
  </conditionalFormatting>
  <conditionalFormatting sqref="AE270:AE271 AI270:AI271 AM270:AM271 AQ270:AQ271 AU270:AU271">
    <cfRule type="expression" dxfId="2183" priority="1971">
      <formula>IF(RIGHT(TEXT(AE270,"0.#"),1)=".",FALSE,TRUE)</formula>
    </cfRule>
    <cfRule type="expression" dxfId="2182" priority="1972">
      <formula>IF(RIGHT(TEXT(AE270,"0.#"),1)=".",TRUE,FALSE)</formula>
    </cfRule>
  </conditionalFormatting>
  <conditionalFormatting sqref="AE326:AE327 AI326:AI327 AM326:AM327 AQ326:AQ327 AU326:AU327">
    <cfRule type="expression" dxfId="2181" priority="1963">
      <formula>IF(RIGHT(TEXT(AE326,"0.#"),1)=".",FALSE,TRUE)</formula>
    </cfRule>
    <cfRule type="expression" dxfId="2180" priority="1964">
      <formula>IF(RIGHT(TEXT(AE326,"0.#"),1)=".",TRUE,FALSE)</formula>
    </cfRule>
  </conditionalFormatting>
  <conditionalFormatting sqref="AE318:AE319 AI318:AI319 AM318:AM319 AQ318:AQ319 AU318:AU319">
    <cfRule type="expression" dxfId="2179" priority="1967">
      <formula>IF(RIGHT(TEXT(AE318,"0.#"),1)=".",FALSE,TRUE)</formula>
    </cfRule>
    <cfRule type="expression" dxfId="2178" priority="1968">
      <formula>IF(RIGHT(TEXT(AE318,"0.#"),1)=".",TRUE,FALSE)</formula>
    </cfRule>
  </conditionalFormatting>
  <conditionalFormatting sqref="AE322:AE323 AI322:AI323 AM322:AM323 AQ322:AQ323 AU322:AU323">
    <cfRule type="expression" dxfId="2177" priority="1965">
      <formula>IF(RIGHT(TEXT(AE322,"0.#"),1)=".",FALSE,TRUE)</formula>
    </cfRule>
    <cfRule type="expression" dxfId="2176" priority="1966">
      <formula>IF(RIGHT(TEXT(AE322,"0.#"),1)=".",TRUE,FALSE)</formula>
    </cfRule>
  </conditionalFormatting>
  <conditionalFormatting sqref="AE378:AE379 AI378:AI379 AM378:AM379 AQ378:AQ379 AU378:AU379">
    <cfRule type="expression" dxfId="2175" priority="1957">
      <formula>IF(RIGHT(TEXT(AE378,"0.#"),1)=".",FALSE,TRUE)</formula>
    </cfRule>
    <cfRule type="expression" dxfId="2174" priority="1958">
      <formula>IF(RIGHT(TEXT(AE378,"0.#"),1)=".",TRUE,FALSE)</formula>
    </cfRule>
  </conditionalFormatting>
  <conditionalFormatting sqref="AE330:AE331 AI330:AI331 AM330:AM331 AQ330:AQ331 AU330:AU331">
    <cfRule type="expression" dxfId="2173" priority="1961">
      <formula>IF(RIGHT(TEXT(AE330,"0.#"),1)=".",FALSE,TRUE)</formula>
    </cfRule>
    <cfRule type="expression" dxfId="2172" priority="1962">
      <formula>IF(RIGHT(TEXT(AE330,"0.#"),1)=".",TRUE,FALSE)</formula>
    </cfRule>
  </conditionalFormatting>
  <conditionalFormatting sqref="AE374:AE375 AI374:AI375 AM374:AM375 AQ374:AQ375 AU374:AU375">
    <cfRule type="expression" dxfId="2171" priority="1959">
      <formula>IF(RIGHT(TEXT(AE374,"0.#"),1)=".",FALSE,TRUE)</formula>
    </cfRule>
    <cfRule type="expression" dxfId="2170" priority="1960">
      <formula>IF(RIGHT(TEXT(AE374,"0.#"),1)=".",TRUE,FALSE)</formula>
    </cfRule>
  </conditionalFormatting>
  <conditionalFormatting sqref="AE390:AE391 AI390:AI391 AM390:AM391 AQ390:AQ391 AU390:AU391">
    <cfRule type="expression" dxfId="2169" priority="1951">
      <formula>IF(RIGHT(TEXT(AE390,"0.#"),1)=".",FALSE,TRUE)</formula>
    </cfRule>
    <cfRule type="expression" dxfId="2168" priority="1952">
      <formula>IF(RIGHT(TEXT(AE390,"0.#"),1)=".",TRUE,FALSE)</formula>
    </cfRule>
  </conditionalFormatting>
  <conditionalFormatting sqref="AE382:AE383 AI382:AI383 AM382:AM383 AQ382:AQ383 AU382:AU383">
    <cfRule type="expression" dxfId="2167" priority="1955">
      <formula>IF(RIGHT(TEXT(AE382,"0.#"),1)=".",FALSE,TRUE)</formula>
    </cfRule>
    <cfRule type="expression" dxfId="2166" priority="1956">
      <formula>IF(RIGHT(TEXT(AE382,"0.#"),1)=".",TRUE,FALSE)</formula>
    </cfRule>
  </conditionalFormatting>
  <conditionalFormatting sqref="AE386:AE387 AI386:AI387 AM386:AM387 AQ386:AQ387 AU386:AU387">
    <cfRule type="expression" dxfId="2165" priority="1953">
      <formula>IF(RIGHT(TEXT(AE386,"0.#"),1)=".",FALSE,TRUE)</formula>
    </cfRule>
    <cfRule type="expression" dxfId="2164" priority="1954">
      <formula>IF(RIGHT(TEXT(AE386,"0.#"),1)=".",TRUE,FALSE)</formula>
    </cfRule>
  </conditionalFormatting>
  <conditionalFormatting sqref="AE440">
    <cfRule type="expression" dxfId="2163" priority="1945">
      <formula>IF(RIGHT(TEXT(AE440,"0.#"),1)=".",FALSE,TRUE)</formula>
    </cfRule>
    <cfRule type="expression" dxfId="2162" priority="1946">
      <formula>IF(RIGHT(TEXT(AE440,"0.#"),1)=".",TRUE,FALSE)</formula>
    </cfRule>
  </conditionalFormatting>
  <conditionalFormatting sqref="AE438">
    <cfRule type="expression" dxfId="2161" priority="1949">
      <formula>IF(RIGHT(TEXT(AE438,"0.#"),1)=".",FALSE,TRUE)</formula>
    </cfRule>
    <cfRule type="expression" dxfId="2160" priority="1950">
      <formula>IF(RIGHT(TEXT(AE438,"0.#"),1)=".",TRUE,FALSE)</formula>
    </cfRule>
  </conditionalFormatting>
  <conditionalFormatting sqref="AE439">
    <cfRule type="expression" dxfId="2159" priority="1947">
      <formula>IF(RIGHT(TEXT(AE439,"0.#"),1)=".",FALSE,TRUE)</formula>
    </cfRule>
    <cfRule type="expression" dxfId="2158" priority="1948">
      <formula>IF(RIGHT(TEXT(AE439,"0.#"),1)=".",TRUE,FALSE)</formula>
    </cfRule>
  </conditionalFormatting>
  <conditionalFormatting sqref="AM440">
    <cfRule type="expression" dxfId="2157" priority="1939">
      <formula>IF(RIGHT(TEXT(AM440,"0.#"),1)=".",FALSE,TRUE)</formula>
    </cfRule>
    <cfRule type="expression" dxfId="2156" priority="1940">
      <formula>IF(RIGHT(TEXT(AM440,"0.#"),1)=".",TRUE,FALSE)</formula>
    </cfRule>
  </conditionalFormatting>
  <conditionalFormatting sqref="AM438">
    <cfRule type="expression" dxfId="2155" priority="1943">
      <formula>IF(RIGHT(TEXT(AM438,"0.#"),1)=".",FALSE,TRUE)</formula>
    </cfRule>
    <cfRule type="expression" dxfId="2154" priority="1944">
      <formula>IF(RIGHT(TEXT(AM438,"0.#"),1)=".",TRUE,FALSE)</formula>
    </cfRule>
  </conditionalFormatting>
  <conditionalFormatting sqref="AM439">
    <cfRule type="expression" dxfId="2153" priority="1941">
      <formula>IF(RIGHT(TEXT(AM439,"0.#"),1)=".",FALSE,TRUE)</formula>
    </cfRule>
    <cfRule type="expression" dxfId="2152" priority="1942">
      <formula>IF(RIGHT(TEXT(AM439,"0.#"),1)=".",TRUE,FALSE)</formula>
    </cfRule>
  </conditionalFormatting>
  <conditionalFormatting sqref="AU440">
    <cfRule type="expression" dxfId="2151" priority="1933">
      <formula>IF(RIGHT(TEXT(AU440,"0.#"),1)=".",FALSE,TRUE)</formula>
    </cfRule>
    <cfRule type="expression" dxfId="2150" priority="1934">
      <formula>IF(RIGHT(TEXT(AU440,"0.#"),1)=".",TRUE,FALSE)</formula>
    </cfRule>
  </conditionalFormatting>
  <conditionalFormatting sqref="AU438">
    <cfRule type="expression" dxfId="2149" priority="1937">
      <formula>IF(RIGHT(TEXT(AU438,"0.#"),1)=".",FALSE,TRUE)</formula>
    </cfRule>
    <cfRule type="expression" dxfId="2148" priority="1938">
      <formula>IF(RIGHT(TEXT(AU438,"0.#"),1)=".",TRUE,FALSE)</formula>
    </cfRule>
  </conditionalFormatting>
  <conditionalFormatting sqref="AU439">
    <cfRule type="expression" dxfId="2147" priority="1935">
      <formula>IF(RIGHT(TEXT(AU439,"0.#"),1)=".",FALSE,TRUE)</formula>
    </cfRule>
    <cfRule type="expression" dxfId="2146" priority="1936">
      <formula>IF(RIGHT(TEXT(AU439,"0.#"),1)=".",TRUE,FALSE)</formula>
    </cfRule>
  </conditionalFormatting>
  <conditionalFormatting sqref="AI440">
    <cfRule type="expression" dxfId="2145" priority="1927">
      <formula>IF(RIGHT(TEXT(AI440,"0.#"),1)=".",FALSE,TRUE)</formula>
    </cfRule>
    <cfRule type="expression" dxfId="2144" priority="1928">
      <formula>IF(RIGHT(TEXT(AI440,"0.#"),1)=".",TRUE,FALSE)</formula>
    </cfRule>
  </conditionalFormatting>
  <conditionalFormatting sqref="AI438">
    <cfRule type="expression" dxfId="2143" priority="1931">
      <formula>IF(RIGHT(TEXT(AI438,"0.#"),1)=".",FALSE,TRUE)</formula>
    </cfRule>
    <cfRule type="expression" dxfId="2142" priority="1932">
      <formula>IF(RIGHT(TEXT(AI438,"0.#"),1)=".",TRUE,FALSE)</formula>
    </cfRule>
  </conditionalFormatting>
  <conditionalFormatting sqref="AI439">
    <cfRule type="expression" dxfId="2141" priority="1929">
      <formula>IF(RIGHT(TEXT(AI439,"0.#"),1)=".",FALSE,TRUE)</formula>
    </cfRule>
    <cfRule type="expression" dxfId="2140" priority="1930">
      <formula>IF(RIGHT(TEXT(AI439,"0.#"),1)=".",TRUE,FALSE)</formula>
    </cfRule>
  </conditionalFormatting>
  <conditionalFormatting sqref="AQ438">
    <cfRule type="expression" dxfId="2139" priority="1921">
      <formula>IF(RIGHT(TEXT(AQ438,"0.#"),1)=".",FALSE,TRUE)</formula>
    </cfRule>
    <cfRule type="expression" dxfId="2138" priority="1922">
      <formula>IF(RIGHT(TEXT(AQ438,"0.#"),1)=".",TRUE,FALSE)</formula>
    </cfRule>
  </conditionalFormatting>
  <conditionalFormatting sqref="AQ439">
    <cfRule type="expression" dxfId="2137" priority="1925">
      <formula>IF(RIGHT(TEXT(AQ439,"0.#"),1)=".",FALSE,TRUE)</formula>
    </cfRule>
    <cfRule type="expression" dxfId="2136" priority="1926">
      <formula>IF(RIGHT(TEXT(AQ439,"0.#"),1)=".",TRUE,FALSE)</formula>
    </cfRule>
  </conditionalFormatting>
  <conditionalFormatting sqref="AQ440">
    <cfRule type="expression" dxfId="2135" priority="1923">
      <formula>IF(RIGHT(TEXT(AQ440,"0.#"),1)=".",FALSE,TRUE)</formula>
    </cfRule>
    <cfRule type="expression" dxfId="2134" priority="1924">
      <formula>IF(RIGHT(TEXT(AQ440,"0.#"),1)=".",TRUE,FALSE)</formula>
    </cfRule>
  </conditionalFormatting>
  <conditionalFormatting sqref="AE445">
    <cfRule type="expression" dxfId="2133" priority="1915">
      <formula>IF(RIGHT(TEXT(AE445,"0.#"),1)=".",FALSE,TRUE)</formula>
    </cfRule>
    <cfRule type="expression" dxfId="2132" priority="1916">
      <formula>IF(RIGHT(TEXT(AE445,"0.#"),1)=".",TRUE,FALSE)</formula>
    </cfRule>
  </conditionalFormatting>
  <conditionalFormatting sqref="AE443">
    <cfRule type="expression" dxfId="2131" priority="1919">
      <formula>IF(RIGHT(TEXT(AE443,"0.#"),1)=".",FALSE,TRUE)</formula>
    </cfRule>
    <cfRule type="expression" dxfId="2130" priority="1920">
      <formula>IF(RIGHT(TEXT(AE443,"0.#"),1)=".",TRUE,FALSE)</formula>
    </cfRule>
  </conditionalFormatting>
  <conditionalFormatting sqref="AE444">
    <cfRule type="expression" dxfId="2129" priority="1917">
      <formula>IF(RIGHT(TEXT(AE444,"0.#"),1)=".",FALSE,TRUE)</formula>
    </cfRule>
    <cfRule type="expression" dxfId="2128" priority="1918">
      <formula>IF(RIGHT(TEXT(AE444,"0.#"),1)=".",TRUE,FALSE)</formula>
    </cfRule>
  </conditionalFormatting>
  <conditionalFormatting sqref="AM445">
    <cfRule type="expression" dxfId="2127" priority="1909">
      <formula>IF(RIGHT(TEXT(AM445,"0.#"),1)=".",FALSE,TRUE)</formula>
    </cfRule>
    <cfRule type="expression" dxfId="2126" priority="1910">
      <formula>IF(RIGHT(TEXT(AM445,"0.#"),1)=".",TRUE,FALSE)</formula>
    </cfRule>
  </conditionalFormatting>
  <conditionalFormatting sqref="AM443">
    <cfRule type="expression" dxfId="2125" priority="1913">
      <formula>IF(RIGHT(TEXT(AM443,"0.#"),1)=".",FALSE,TRUE)</formula>
    </cfRule>
    <cfRule type="expression" dxfId="2124" priority="1914">
      <formula>IF(RIGHT(TEXT(AM443,"0.#"),1)=".",TRUE,FALSE)</formula>
    </cfRule>
  </conditionalFormatting>
  <conditionalFormatting sqref="AM444">
    <cfRule type="expression" dxfId="2123" priority="1911">
      <formula>IF(RIGHT(TEXT(AM444,"0.#"),1)=".",FALSE,TRUE)</formula>
    </cfRule>
    <cfRule type="expression" dxfId="2122" priority="1912">
      <formula>IF(RIGHT(TEXT(AM444,"0.#"),1)=".",TRUE,FALSE)</formula>
    </cfRule>
  </conditionalFormatting>
  <conditionalFormatting sqref="AU445">
    <cfRule type="expression" dxfId="2121" priority="1903">
      <formula>IF(RIGHT(TEXT(AU445,"0.#"),1)=".",FALSE,TRUE)</formula>
    </cfRule>
    <cfRule type="expression" dxfId="2120" priority="1904">
      <formula>IF(RIGHT(TEXT(AU445,"0.#"),1)=".",TRUE,FALSE)</formula>
    </cfRule>
  </conditionalFormatting>
  <conditionalFormatting sqref="AU443">
    <cfRule type="expression" dxfId="2119" priority="1907">
      <formula>IF(RIGHT(TEXT(AU443,"0.#"),1)=".",FALSE,TRUE)</formula>
    </cfRule>
    <cfRule type="expression" dxfId="2118" priority="1908">
      <formula>IF(RIGHT(TEXT(AU443,"0.#"),1)=".",TRUE,FALSE)</formula>
    </cfRule>
  </conditionalFormatting>
  <conditionalFormatting sqref="AU444">
    <cfRule type="expression" dxfId="2117" priority="1905">
      <formula>IF(RIGHT(TEXT(AU444,"0.#"),1)=".",FALSE,TRUE)</formula>
    </cfRule>
    <cfRule type="expression" dxfId="2116" priority="1906">
      <formula>IF(RIGHT(TEXT(AU444,"0.#"),1)=".",TRUE,FALSE)</formula>
    </cfRule>
  </conditionalFormatting>
  <conditionalFormatting sqref="AI445">
    <cfRule type="expression" dxfId="2115" priority="1897">
      <formula>IF(RIGHT(TEXT(AI445,"0.#"),1)=".",FALSE,TRUE)</formula>
    </cfRule>
    <cfRule type="expression" dxfId="2114" priority="1898">
      <formula>IF(RIGHT(TEXT(AI445,"0.#"),1)=".",TRUE,FALSE)</formula>
    </cfRule>
  </conditionalFormatting>
  <conditionalFormatting sqref="AI443">
    <cfRule type="expression" dxfId="2113" priority="1901">
      <formula>IF(RIGHT(TEXT(AI443,"0.#"),1)=".",FALSE,TRUE)</formula>
    </cfRule>
    <cfRule type="expression" dxfId="2112" priority="1902">
      <formula>IF(RIGHT(TEXT(AI443,"0.#"),1)=".",TRUE,FALSE)</formula>
    </cfRule>
  </conditionalFormatting>
  <conditionalFormatting sqref="AI444">
    <cfRule type="expression" dxfId="2111" priority="1899">
      <formula>IF(RIGHT(TEXT(AI444,"0.#"),1)=".",FALSE,TRUE)</formula>
    </cfRule>
    <cfRule type="expression" dxfId="2110" priority="1900">
      <formula>IF(RIGHT(TEXT(AI444,"0.#"),1)=".",TRUE,FALSE)</formula>
    </cfRule>
  </conditionalFormatting>
  <conditionalFormatting sqref="AQ443">
    <cfRule type="expression" dxfId="2109" priority="1891">
      <formula>IF(RIGHT(TEXT(AQ443,"0.#"),1)=".",FALSE,TRUE)</formula>
    </cfRule>
    <cfRule type="expression" dxfId="2108" priority="1892">
      <formula>IF(RIGHT(TEXT(AQ443,"0.#"),1)=".",TRUE,FALSE)</formula>
    </cfRule>
  </conditionalFormatting>
  <conditionalFormatting sqref="AQ444">
    <cfRule type="expression" dxfId="2107" priority="1895">
      <formula>IF(RIGHT(TEXT(AQ444,"0.#"),1)=".",FALSE,TRUE)</formula>
    </cfRule>
    <cfRule type="expression" dxfId="2106" priority="1896">
      <formula>IF(RIGHT(TEXT(AQ444,"0.#"),1)=".",TRUE,FALSE)</formula>
    </cfRule>
  </conditionalFormatting>
  <conditionalFormatting sqref="AQ445">
    <cfRule type="expression" dxfId="2105" priority="1893">
      <formula>IF(RIGHT(TEXT(AQ445,"0.#"),1)=".",FALSE,TRUE)</formula>
    </cfRule>
    <cfRule type="expression" dxfId="2104" priority="1894">
      <formula>IF(RIGHT(TEXT(AQ445,"0.#"),1)=".",TRUE,FALSE)</formula>
    </cfRule>
  </conditionalFormatting>
  <conditionalFormatting sqref="Y873:Y900">
    <cfRule type="expression" dxfId="2103" priority="2121">
      <formula>IF(RIGHT(TEXT(Y873,"0.#"),1)=".",FALSE,TRUE)</formula>
    </cfRule>
    <cfRule type="expression" dxfId="2102" priority="2122">
      <formula>IF(RIGHT(TEXT(Y873,"0.#"),1)=".",TRUE,FALSE)</formula>
    </cfRule>
  </conditionalFormatting>
  <conditionalFormatting sqref="Y871:Y872">
    <cfRule type="expression" dxfId="2101" priority="2115">
      <formula>IF(RIGHT(TEXT(Y871,"0.#"),1)=".",FALSE,TRUE)</formula>
    </cfRule>
    <cfRule type="expression" dxfId="2100" priority="2116">
      <formula>IF(RIGHT(TEXT(Y871,"0.#"),1)=".",TRUE,FALSE)</formula>
    </cfRule>
  </conditionalFormatting>
  <conditionalFormatting sqref="Y906:Y933">
    <cfRule type="expression" dxfId="2099" priority="2109">
      <formula>IF(RIGHT(TEXT(Y906,"0.#"),1)=".",FALSE,TRUE)</formula>
    </cfRule>
    <cfRule type="expression" dxfId="2098" priority="2110">
      <formula>IF(RIGHT(TEXT(Y906,"0.#"),1)=".",TRUE,FALSE)</formula>
    </cfRule>
  </conditionalFormatting>
  <conditionalFormatting sqref="Y904:Y905">
    <cfRule type="expression" dxfId="2097" priority="2103">
      <formula>IF(RIGHT(TEXT(Y904,"0.#"),1)=".",FALSE,TRUE)</formula>
    </cfRule>
    <cfRule type="expression" dxfId="2096" priority="2104">
      <formula>IF(RIGHT(TEXT(Y904,"0.#"),1)=".",TRUE,FALSE)</formula>
    </cfRule>
  </conditionalFormatting>
  <conditionalFormatting sqref="Y939:Y966">
    <cfRule type="expression" dxfId="2095" priority="2097">
      <formula>IF(RIGHT(TEXT(Y939,"0.#"),1)=".",FALSE,TRUE)</formula>
    </cfRule>
    <cfRule type="expression" dxfId="2094" priority="2098">
      <formula>IF(RIGHT(TEXT(Y939,"0.#"),1)=".",TRUE,FALSE)</formula>
    </cfRule>
  </conditionalFormatting>
  <conditionalFormatting sqref="Y937:Y938">
    <cfRule type="expression" dxfId="2093" priority="2091">
      <formula>IF(RIGHT(TEXT(Y937,"0.#"),1)=".",FALSE,TRUE)</formula>
    </cfRule>
    <cfRule type="expression" dxfId="2092" priority="2092">
      <formula>IF(RIGHT(TEXT(Y937,"0.#"),1)=".",TRUE,FALSE)</formula>
    </cfRule>
  </conditionalFormatting>
  <conditionalFormatting sqref="Y972:Y999">
    <cfRule type="expression" dxfId="2091" priority="2085">
      <formula>IF(RIGHT(TEXT(Y972,"0.#"),1)=".",FALSE,TRUE)</formula>
    </cfRule>
    <cfRule type="expression" dxfId="2090" priority="2086">
      <formula>IF(RIGHT(TEXT(Y972,"0.#"),1)=".",TRUE,FALSE)</formula>
    </cfRule>
  </conditionalFormatting>
  <conditionalFormatting sqref="Y970:Y971">
    <cfRule type="expression" dxfId="2089" priority="2079">
      <formula>IF(RIGHT(TEXT(Y970,"0.#"),1)=".",FALSE,TRUE)</formula>
    </cfRule>
    <cfRule type="expression" dxfId="2088" priority="2080">
      <formula>IF(RIGHT(TEXT(Y970,"0.#"),1)=".",TRUE,FALSE)</formula>
    </cfRule>
  </conditionalFormatting>
  <conditionalFormatting sqref="Y1005:Y1032">
    <cfRule type="expression" dxfId="2087" priority="2073">
      <formula>IF(RIGHT(TEXT(Y1005,"0.#"),1)=".",FALSE,TRUE)</formula>
    </cfRule>
    <cfRule type="expression" dxfId="2086" priority="2074">
      <formula>IF(RIGHT(TEXT(Y1005,"0.#"),1)=".",TRUE,FALSE)</formula>
    </cfRule>
  </conditionalFormatting>
  <conditionalFormatting sqref="W23">
    <cfRule type="expression" dxfId="2085" priority="2357">
      <formula>IF(RIGHT(TEXT(W23,"0.#"),1)=".",FALSE,TRUE)</formula>
    </cfRule>
    <cfRule type="expression" dxfId="2084" priority="2358">
      <formula>IF(RIGHT(TEXT(W23,"0.#"),1)=".",TRUE,FALSE)</formula>
    </cfRule>
  </conditionalFormatting>
  <conditionalFormatting sqref="W24:W27">
    <cfRule type="expression" dxfId="2083" priority="2355">
      <formula>IF(RIGHT(TEXT(W24,"0.#"),1)=".",FALSE,TRUE)</formula>
    </cfRule>
    <cfRule type="expression" dxfId="2082" priority="2356">
      <formula>IF(RIGHT(TEXT(W24,"0.#"),1)=".",TRUE,FALSE)</formula>
    </cfRule>
  </conditionalFormatting>
  <conditionalFormatting sqref="W28">
    <cfRule type="expression" dxfId="2081" priority="2347">
      <formula>IF(RIGHT(TEXT(W28,"0.#"),1)=".",FALSE,TRUE)</formula>
    </cfRule>
    <cfRule type="expression" dxfId="2080" priority="2348">
      <formula>IF(RIGHT(TEXT(W28,"0.#"),1)=".",TRUE,FALSE)</formula>
    </cfRule>
  </conditionalFormatting>
  <conditionalFormatting sqref="P23">
    <cfRule type="expression" dxfId="2079" priority="2345">
      <formula>IF(RIGHT(TEXT(P23,"0.#"),1)=".",FALSE,TRUE)</formula>
    </cfRule>
    <cfRule type="expression" dxfId="2078" priority="2346">
      <formula>IF(RIGHT(TEXT(P23,"0.#"),1)=".",TRUE,FALSE)</formula>
    </cfRule>
  </conditionalFormatting>
  <conditionalFormatting sqref="P24:P27">
    <cfRule type="expression" dxfId="2077" priority="2343">
      <formula>IF(RIGHT(TEXT(P24,"0.#"),1)=".",FALSE,TRUE)</formula>
    </cfRule>
    <cfRule type="expression" dxfId="2076" priority="2344">
      <formula>IF(RIGHT(TEXT(P24,"0.#"),1)=".",TRUE,FALSE)</formula>
    </cfRule>
  </conditionalFormatting>
  <conditionalFormatting sqref="P28">
    <cfRule type="expression" dxfId="2075" priority="2341">
      <formula>IF(RIGHT(TEXT(P28,"0.#"),1)=".",FALSE,TRUE)</formula>
    </cfRule>
    <cfRule type="expression" dxfId="2074" priority="2342">
      <formula>IF(RIGHT(TEXT(P28,"0.#"),1)=".",TRUE,FALSE)</formula>
    </cfRule>
  </conditionalFormatting>
  <conditionalFormatting sqref="AQ114">
    <cfRule type="expression" dxfId="2073" priority="2325">
      <formula>IF(RIGHT(TEXT(AQ114,"0.#"),1)=".",FALSE,TRUE)</formula>
    </cfRule>
    <cfRule type="expression" dxfId="2072" priority="2326">
      <formula>IF(RIGHT(TEXT(AQ114,"0.#"),1)=".",TRUE,FALSE)</formula>
    </cfRule>
  </conditionalFormatting>
  <conditionalFormatting sqref="AQ104">
    <cfRule type="expression" dxfId="2071" priority="2339">
      <formula>IF(RIGHT(TEXT(AQ104,"0.#"),1)=".",FALSE,TRUE)</formula>
    </cfRule>
    <cfRule type="expression" dxfId="2070" priority="2340">
      <formula>IF(RIGHT(TEXT(AQ104,"0.#"),1)=".",TRUE,FALSE)</formula>
    </cfRule>
  </conditionalFormatting>
  <conditionalFormatting sqref="AQ105">
    <cfRule type="expression" dxfId="2069" priority="2337">
      <formula>IF(RIGHT(TEXT(AQ105,"0.#"),1)=".",FALSE,TRUE)</formula>
    </cfRule>
    <cfRule type="expression" dxfId="2068" priority="2338">
      <formula>IF(RIGHT(TEXT(AQ105,"0.#"),1)=".",TRUE,FALSE)</formula>
    </cfRule>
  </conditionalFormatting>
  <conditionalFormatting sqref="AQ107">
    <cfRule type="expression" dxfId="2067" priority="2335">
      <formula>IF(RIGHT(TEXT(AQ107,"0.#"),1)=".",FALSE,TRUE)</formula>
    </cfRule>
    <cfRule type="expression" dxfId="2066" priority="2336">
      <formula>IF(RIGHT(TEXT(AQ107,"0.#"),1)=".",TRUE,FALSE)</formula>
    </cfRule>
  </conditionalFormatting>
  <conditionalFormatting sqref="AQ108">
    <cfRule type="expression" dxfId="2065" priority="2333">
      <formula>IF(RIGHT(TEXT(AQ108,"0.#"),1)=".",FALSE,TRUE)</formula>
    </cfRule>
    <cfRule type="expression" dxfId="2064" priority="2334">
      <formula>IF(RIGHT(TEXT(AQ108,"0.#"),1)=".",TRUE,FALSE)</formula>
    </cfRule>
  </conditionalFormatting>
  <conditionalFormatting sqref="AQ110">
    <cfRule type="expression" dxfId="2063" priority="2331">
      <formula>IF(RIGHT(TEXT(AQ110,"0.#"),1)=".",FALSE,TRUE)</formula>
    </cfRule>
    <cfRule type="expression" dxfId="2062" priority="2332">
      <formula>IF(RIGHT(TEXT(AQ110,"0.#"),1)=".",TRUE,FALSE)</formula>
    </cfRule>
  </conditionalFormatting>
  <conditionalFormatting sqref="AQ111">
    <cfRule type="expression" dxfId="2061" priority="2329">
      <formula>IF(RIGHT(TEXT(AQ111,"0.#"),1)=".",FALSE,TRUE)</formula>
    </cfRule>
    <cfRule type="expression" dxfId="2060" priority="2330">
      <formula>IF(RIGHT(TEXT(AQ111,"0.#"),1)=".",TRUE,FALSE)</formula>
    </cfRule>
  </conditionalFormatting>
  <conditionalFormatting sqref="AQ113">
    <cfRule type="expression" dxfId="2059" priority="2327">
      <formula>IF(RIGHT(TEXT(AQ113,"0.#"),1)=".",FALSE,TRUE)</formula>
    </cfRule>
    <cfRule type="expression" dxfId="2058" priority="2328">
      <formula>IF(RIGHT(TEXT(AQ113,"0.#"),1)=".",TRUE,FALSE)</formula>
    </cfRule>
  </conditionalFormatting>
  <conditionalFormatting sqref="AE67">
    <cfRule type="expression" dxfId="2057" priority="2257">
      <formula>IF(RIGHT(TEXT(AE67,"0.#"),1)=".",FALSE,TRUE)</formula>
    </cfRule>
    <cfRule type="expression" dxfId="2056" priority="2258">
      <formula>IF(RIGHT(TEXT(AE67,"0.#"),1)=".",TRUE,FALSE)</formula>
    </cfRule>
  </conditionalFormatting>
  <conditionalFormatting sqref="AE68">
    <cfRule type="expression" dxfId="2055" priority="2255">
      <formula>IF(RIGHT(TEXT(AE68,"0.#"),1)=".",FALSE,TRUE)</formula>
    </cfRule>
    <cfRule type="expression" dxfId="2054" priority="2256">
      <formula>IF(RIGHT(TEXT(AE68,"0.#"),1)=".",TRUE,FALSE)</formula>
    </cfRule>
  </conditionalFormatting>
  <conditionalFormatting sqref="AE69">
    <cfRule type="expression" dxfId="2053" priority="2253">
      <formula>IF(RIGHT(TEXT(AE69,"0.#"),1)=".",FALSE,TRUE)</formula>
    </cfRule>
    <cfRule type="expression" dxfId="2052" priority="2254">
      <formula>IF(RIGHT(TEXT(AE69,"0.#"),1)=".",TRUE,FALSE)</formula>
    </cfRule>
  </conditionalFormatting>
  <conditionalFormatting sqref="AI69">
    <cfRule type="expression" dxfId="2051" priority="2251">
      <formula>IF(RIGHT(TEXT(AI69,"0.#"),1)=".",FALSE,TRUE)</formula>
    </cfRule>
    <cfRule type="expression" dxfId="2050" priority="2252">
      <formula>IF(RIGHT(TEXT(AI69,"0.#"),1)=".",TRUE,FALSE)</formula>
    </cfRule>
  </conditionalFormatting>
  <conditionalFormatting sqref="AI68">
    <cfRule type="expression" dxfId="2049" priority="2249">
      <formula>IF(RIGHT(TEXT(AI68,"0.#"),1)=".",FALSE,TRUE)</formula>
    </cfRule>
    <cfRule type="expression" dxfId="2048" priority="2250">
      <formula>IF(RIGHT(TEXT(AI68,"0.#"),1)=".",TRUE,FALSE)</formula>
    </cfRule>
  </conditionalFormatting>
  <conditionalFormatting sqref="AI67">
    <cfRule type="expression" dxfId="2047" priority="2247">
      <formula>IF(RIGHT(TEXT(AI67,"0.#"),1)=".",FALSE,TRUE)</formula>
    </cfRule>
    <cfRule type="expression" dxfId="2046" priority="2248">
      <formula>IF(RIGHT(TEXT(AI67,"0.#"),1)=".",TRUE,FALSE)</formula>
    </cfRule>
  </conditionalFormatting>
  <conditionalFormatting sqref="AM67">
    <cfRule type="expression" dxfId="2045" priority="2245">
      <formula>IF(RIGHT(TEXT(AM67,"0.#"),1)=".",FALSE,TRUE)</formula>
    </cfRule>
    <cfRule type="expression" dxfId="2044" priority="2246">
      <formula>IF(RIGHT(TEXT(AM67,"0.#"),1)=".",TRUE,FALSE)</formula>
    </cfRule>
  </conditionalFormatting>
  <conditionalFormatting sqref="AM68">
    <cfRule type="expression" dxfId="2043" priority="2243">
      <formula>IF(RIGHT(TEXT(AM68,"0.#"),1)=".",FALSE,TRUE)</formula>
    </cfRule>
    <cfRule type="expression" dxfId="2042" priority="2244">
      <formula>IF(RIGHT(TEXT(AM68,"0.#"),1)=".",TRUE,FALSE)</formula>
    </cfRule>
  </conditionalFormatting>
  <conditionalFormatting sqref="AM69">
    <cfRule type="expression" dxfId="2041" priority="2241">
      <formula>IF(RIGHT(TEXT(AM69,"0.#"),1)=".",FALSE,TRUE)</formula>
    </cfRule>
    <cfRule type="expression" dxfId="2040" priority="2242">
      <formula>IF(RIGHT(TEXT(AM69,"0.#"),1)=".",TRUE,FALSE)</formula>
    </cfRule>
  </conditionalFormatting>
  <conditionalFormatting sqref="AQ67:AQ69">
    <cfRule type="expression" dxfId="2039" priority="2239">
      <formula>IF(RIGHT(TEXT(AQ67,"0.#"),1)=".",FALSE,TRUE)</formula>
    </cfRule>
    <cfRule type="expression" dxfId="2038" priority="2240">
      <formula>IF(RIGHT(TEXT(AQ67,"0.#"),1)=".",TRUE,FALSE)</formula>
    </cfRule>
  </conditionalFormatting>
  <conditionalFormatting sqref="AU67:AU69">
    <cfRule type="expression" dxfId="2037" priority="2237">
      <formula>IF(RIGHT(TEXT(AU67,"0.#"),1)=".",FALSE,TRUE)</formula>
    </cfRule>
    <cfRule type="expression" dxfId="2036" priority="2238">
      <formula>IF(RIGHT(TEXT(AU67,"0.#"),1)=".",TRUE,FALSE)</formula>
    </cfRule>
  </conditionalFormatting>
  <conditionalFormatting sqref="AE70">
    <cfRule type="expression" dxfId="2035" priority="2235">
      <formula>IF(RIGHT(TEXT(AE70,"0.#"),1)=".",FALSE,TRUE)</formula>
    </cfRule>
    <cfRule type="expression" dxfId="2034" priority="2236">
      <formula>IF(RIGHT(TEXT(AE70,"0.#"),1)=".",TRUE,FALSE)</formula>
    </cfRule>
  </conditionalFormatting>
  <conditionalFormatting sqref="AE71">
    <cfRule type="expression" dxfId="2033" priority="2233">
      <formula>IF(RIGHT(TEXT(AE71,"0.#"),1)=".",FALSE,TRUE)</formula>
    </cfRule>
    <cfRule type="expression" dxfId="2032" priority="2234">
      <formula>IF(RIGHT(TEXT(AE71,"0.#"),1)=".",TRUE,FALSE)</formula>
    </cfRule>
  </conditionalFormatting>
  <conditionalFormatting sqref="AE72">
    <cfRule type="expression" dxfId="2031" priority="2231">
      <formula>IF(RIGHT(TEXT(AE72,"0.#"),1)=".",FALSE,TRUE)</formula>
    </cfRule>
    <cfRule type="expression" dxfId="2030" priority="2232">
      <formula>IF(RIGHT(TEXT(AE72,"0.#"),1)=".",TRUE,FALSE)</formula>
    </cfRule>
  </conditionalFormatting>
  <conditionalFormatting sqref="AI72">
    <cfRule type="expression" dxfId="2029" priority="2229">
      <formula>IF(RIGHT(TEXT(AI72,"0.#"),1)=".",FALSE,TRUE)</formula>
    </cfRule>
    <cfRule type="expression" dxfId="2028" priority="2230">
      <formula>IF(RIGHT(TEXT(AI72,"0.#"),1)=".",TRUE,FALSE)</formula>
    </cfRule>
  </conditionalFormatting>
  <conditionalFormatting sqref="AI71">
    <cfRule type="expression" dxfId="2027" priority="2227">
      <formula>IF(RIGHT(TEXT(AI71,"0.#"),1)=".",FALSE,TRUE)</formula>
    </cfRule>
    <cfRule type="expression" dxfId="2026" priority="2228">
      <formula>IF(RIGHT(TEXT(AI71,"0.#"),1)=".",TRUE,FALSE)</formula>
    </cfRule>
  </conditionalFormatting>
  <conditionalFormatting sqref="AI70">
    <cfRule type="expression" dxfId="2025" priority="2225">
      <formula>IF(RIGHT(TEXT(AI70,"0.#"),1)=".",FALSE,TRUE)</formula>
    </cfRule>
    <cfRule type="expression" dxfId="2024" priority="2226">
      <formula>IF(RIGHT(TEXT(AI70,"0.#"),1)=".",TRUE,FALSE)</formula>
    </cfRule>
  </conditionalFormatting>
  <conditionalFormatting sqref="AM70">
    <cfRule type="expression" dxfId="2023" priority="2223">
      <formula>IF(RIGHT(TEXT(AM70,"0.#"),1)=".",FALSE,TRUE)</formula>
    </cfRule>
    <cfRule type="expression" dxfId="2022" priority="2224">
      <formula>IF(RIGHT(TEXT(AM70,"0.#"),1)=".",TRUE,FALSE)</formula>
    </cfRule>
  </conditionalFormatting>
  <conditionalFormatting sqref="AM71">
    <cfRule type="expression" dxfId="2021" priority="2221">
      <formula>IF(RIGHT(TEXT(AM71,"0.#"),1)=".",FALSE,TRUE)</formula>
    </cfRule>
    <cfRule type="expression" dxfId="2020" priority="2222">
      <formula>IF(RIGHT(TEXT(AM71,"0.#"),1)=".",TRUE,FALSE)</formula>
    </cfRule>
  </conditionalFormatting>
  <conditionalFormatting sqref="AM72">
    <cfRule type="expression" dxfId="2019" priority="2219">
      <formula>IF(RIGHT(TEXT(AM72,"0.#"),1)=".",FALSE,TRUE)</formula>
    </cfRule>
    <cfRule type="expression" dxfId="2018" priority="2220">
      <formula>IF(RIGHT(TEXT(AM72,"0.#"),1)=".",TRUE,FALSE)</formula>
    </cfRule>
  </conditionalFormatting>
  <conditionalFormatting sqref="AQ70:AQ72">
    <cfRule type="expression" dxfId="2017" priority="2217">
      <formula>IF(RIGHT(TEXT(AQ70,"0.#"),1)=".",FALSE,TRUE)</formula>
    </cfRule>
    <cfRule type="expression" dxfId="2016" priority="2218">
      <formula>IF(RIGHT(TEXT(AQ70,"0.#"),1)=".",TRUE,FALSE)</formula>
    </cfRule>
  </conditionalFormatting>
  <conditionalFormatting sqref="AU70:AU72">
    <cfRule type="expression" dxfId="2015" priority="2215">
      <formula>IF(RIGHT(TEXT(AU70,"0.#"),1)=".",FALSE,TRUE)</formula>
    </cfRule>
    <cfRule type="expression" dxfId="2014" priority="2216">
      <formula>IF(RIGHT(TEXT(AU70,"0.#"),1)=".",TRUE,FALSE)</formula>
    </cfRule>
  </conditionalFormatting>
  <conditionalFormatting sqref="AU656">
    <cfRule type="expression" dxfId="2013" priority="733">
      <formula>IF(RIGHT(TEXT(AU656,"0.#"),1)=".",FALSE,TRUE)</formula>
    </cfRule>
    <cfRule type="expression" dxfId="2012" priority="734">
      <formula>IF(RIGHT(TEXT(AU656,"0.#"),1)=".",TRUE,FALSE)</formula>
    </cfRule>
  </conditionalFormatting>
  <conditionalFormatting sqref="AQ655">
    <cfRule type="expression" dxfId="2011" priority="725">
      <formula>IF(RIGHT(TEXT(AQ655,"0.#"),1)=".",FALSE,TRUE)</formula>
    </cfRule>
    <cfRule type="expression" dxfId="2010" priority="726">
      <formula>IF(RIGHT(TEXT(AQ655,"0.#"),1)=".",TRUE,FALSE)</formula>
    </cfRule>
  </conditionalFormatting>
  <conditionalFormatting sqref="AI696">
    <cfRule type="expression" dxfId="2009" priority="517">
      <formula>IF(RIGHT(TEXT(AI696,"0.#"),1)=".",FALSE,TRUE)</formula>
    </cfRule>
    <cfRule type="expression" dxfId="2008" priority="518">
      <formula>IF(RIGHT(TEXT(AI696,"0.#"),1)=".",TRUE,FALSE)</formula>
    </cfRule>
  </conditionalFormatting>
  <conditionalFormatting sqref="AQ694">
    <cfRule type="expression" dxfId="2007" priority="511">
      <formula>IF(RIGHT(TEXT(AQ694,"0.#"),1)=".",FALSE,TRUE)</formula>
    </cfRule>
    <cfRule type="expression" dxfId="2006" priority="512">
      <formula>IF(RIGHT(TEXT(AQ694,"0.#"),1)=".",TRUE,FALSE)</formula>
    </cfRule>
  </conditionalFormatting>
  <conditionalFormatting sqref="AL873:AO900">
    <cfRule type="expression" dxfId="2005" priority="2123">
      <formula>IF(AND(AL873&gt;=0, RIGHT(TEXT(AL873,"0.#"),1)&lt;&gt;"."),TRUE,FALSE)</formula>
    </cfRule>
    <cfRule type="expression" dxfId="2004" priority="2124">
      <formula>IF(AND(AL873&gt;=0, RIGHT(TEXT(AL873,"0.#"),1)="."),TRUE,FALSE)</formula>
    </cfRule>
    <cfRule type="expression" dxfId="2003" priority="2125">
      <formula>IF(AND(AL873&lt;0, RIGHT(TEXT(AL873,"0.#"),1)&lt;&gt;"."),TRUE,FALSE)</formula>
    </cfRule>
    <cfRule type="expression" dxfId="2002" priority="2126">
      <formula>IF(AND(AL873&lt;0, RIGHT(TEXT(AL873,"0.#"),1)="."),TRUE,FALSE)</formula>
    </cfRule>
  </conditionalFormatting>
  <conditionalFormatting sqref="AL871:AO872">
    <cfRule type="expression" dxfId="2001" priority="2117">
      <formula>IF(AND(AL871&gt;=0, RIGHT(TEXT(AL871,"0.#"),1)&lt;&gt;"."),TRUE,FALSE)</formula>
    </cfRule>
    <cfRule type="expression" dxfId="2000" priority="2118">
      <formula>IF(AND(AL871&gt;=0, RIGHT(TEXT(AL871,"0.#"),1)="."),TRUE,FALSE)</formula>
    </cfRule>
    <cfRule type="expression" dxfId="1999" priority="2119">
      <formula>IF(AND(AL871&lt;0, RIGHT(TEXT(AL871,"0.#"),1)&lt;&gt;"."),TRUE,FALSE)</formula>
    </cfRule>
    <cfRule type="expression" dxfId="1998" priority="2120">
      <formula>IF(AND(AL871&lt;0, RIGHT(TEXT(AL871,"0.#"),1)="."),TRUE,FALSE)</formula>
    </cfRule>
  </conditionalFormatting>
  <conditionalFormatting sqref="AL906:AO933">
    <cfRule type="expression" dxfId="1997" priority="2111">
      <formula>IF(AND(AL906&gt;=0, RIGHT(TEXT(AL906,"0.#"),1)&lt;&gt;"."),TRUE,FALSE)</formula>
    </cfRule>
    <cfRule type="expression" dxfId="1996" priority="2112">
      <formula>IF(AND(AL906&gt;=0, RIGHT(TEXT(AL906,"0.#"),1)="."),TRUE,FALSE)</formula>
    </cfRule>
    <cfRule type="expression" dxfId="1995" priority="2113">
      <formula>IF(AND(AL906&lt;0, RIGHT(TEXT(AL906,"0.#"),1)&lt;&gt;"."),TRUE,FALSE)</formula>
    </cfRule>
    <cfRule type="expression" dxfId="1994" priority="2114">
      <formula>IF(AND(AL906&lt;0, RIGHT(TEXT(AL906,"0.#"),1)="."),TRUE,FALSE)</formula>
    </cfRule>
  </conditionalFormatting>
  <conditionalFormatting sqref="AL904:AO905">
    <cfRule type="expression" dxfId="1993" priority="2105">
      <formula>IF(AND(AL904&gt;=0, RIGHT(TEXT(AL904,"0.#"),1)&lt;&gt;"."),TRUE,FALSE)</formula>
    </cfRule>
    <cfRule type="expression" dxfId="1992" priority="2106">
      <formula>IF(AND(AL904&gt;=0, RIGHT(TEXT(AL904,"0.#"),1)="."),TRUE,FALSE)</formula>
    </cfRule>
    <cfRule type="expression" dxfId="1991" priority="2107">
      <formula>IF(AND(AL904&lt;0, RIGHT(TEXT(AL904,"0.#"),1)&lt;&gt;"."),TRUE,FALSE)</formula>
    </cfRule>
    <cfRule type="expression" dxfId="1990" priority="2108">
      <formula>IF(AND(AL904&lt;0, RIGHT(TEXT(AL904,"0.#"),1)="."),TRUE,FALSE)</formula>
    </cfRule>
  </conditionalFormatting>
  <conditionalFormatting sqref="AL939:AO966">
    <cfRule type="expression" dxfId="1989" priority="2099">
      <formula>IF(AND(AL939&gt;=0, RIGHT(TEXT(AL939,"0.#"),1)&lt;&gt;"."),TRUE,FALSE)</formula>
    </cfRule>
    <cfRule type="expression" dxfId="1988" priority="2100">
      <formula>IF(AND(AL939&gt;=0, RIGHT(TEXT(AL939,"0.#"),1)="."),TRUE,FALSE)</formula>
    </cfRule>
    <cfRule type="expression" dxfId="1987" priority="2101">
      <formula>IF(AND(AL939&lt;0, RIGHT(TEXT(AL939,"0.#"),1)&lt;&gt;"."),TRUE,FALSE)</formula>
    </cfRule>
    <cfRule type="expression" dxfId="1986" priority="2102">
      <formula>IF(AND(AL939&lt;0, RIGHT(TEXT(AL939,"0.#"),1)="."),TRUE,FALSE)</formula>
    </cfRule>
  </conditionalFormatting>
  <conditionalFormatting sqref="AL937:AO938">
    <cfRule type="expression" dxfId="1985" priority="2093">
      <formula>IF(AND(AL937&gt;=0, RIGHT(TEXT(AL937,"0.#"),1)&lt;&gt;"."),TRUE,FALSE)</formula>
    </cfRule>
    <cfRule type="expression" dxfId="1984" priority="2094">
      <formula>IF(AND(AL937&gt;=0, RIGHT(TEXT(AL937,"0.#"),1)="."),TRUE,FALSE)</formula>
    </cfRule>
    <cfRule type="expression" dxfId="1983" priority="2095">
      <formula>IF(AND(AL937&lt;0, RIGHT(TEXT(AL937,"0.#"),1)&lt;&gt;"."),TRUE,FALSE)</formula>
    </cfRule>
    <cfRule type="expression" dxfId="1982" priority="2096">
      <formula>IF(AND(AL937&lt;0, RIGHT(TEXT(AL937,"0.#"),1)="."),TRUE,FALSE)</formula>
    </cfRule>
  </conditionalFormatting>
  <conditionalFormatting sqref="AL972:AO999">
    <cfRule type="expression" dxfId="1981" priority="2087">
      <formula>IF(AND(AL972&gt;=0, RIGHT(TEXT(AL972,"0.#"),1)&lt;&gt;"."),TRUE,FALSE)</formula>
    </cfRule>
    <cfRule type="expression" dxfId="1980" priority="2088">
      <formula>IF(AND(AL972&gt;=0, RIGHT(TEXT(AL972,"0.#"),1)="."),TRUE,FALSE)</formula>
    </cfRule>
    <cfRule type="expression" dxfId="1979" priority="2089">
      <formula>IF(AND(AL972&lt;0, RIGHT(TEXT(AL972,"0.#"),1)&lt;&gt;"."),TRUE,FALSE)</formula>
    </cfRule>
    <cfRule type="expression" dxfId="1978" priority="2090">
      <formula>IF(AND(AL972&lt;0, RIGHT(TEXT(AL972,"0.#"),1)="."),TRUE,FALSE)</formula>
    </cfRule>
  </conditionalFormatting>
  <conditionalFormatting sqref="AL970:AO971">
    <cfRule type="expression" dxfId="1977" priority="2081">
      <formula>IF(AND(AL970&gt;=0, RIGHT(TEXT(AL970,"0.#"),1)&lt;&gt;"."),TRUE,FALSE)</formula>
    </cfRule>
    <cfRule type="expression" dxfId="1976" priority="2082">
      <formula>IF(AND(AL970&gt;=0, RIGHT(TEXT(AL970,"0.#"),1)="."),TRUE,FALSE)</formula>
    </cfRule>
    <cfRule type="expression" dxfId="1975" priority="2083">
      <formula>IF(AND(AL970&lt;0, RIGHT(TEXT(AL970,"0.#"),1)&lt;&gt;"."),TRUE,FALSE)</formula>
    </cfRule>
    <cfRule type="expression" dxfId="1974" priority="2084">
      <formula>IF(AND(AL970&lt;0, RIGHT(TEXT(AL970,"0.#"),1)="."),TRUE,FALSE)</formula>
    </cfRule>
  </conditionalFormatting>
  <conditionalFormatting sqref="AL1005:AO1032">
    <cfRule type="expression" dxfId="1973" priority="2075">
      <formula>IF(AND(AL1005&gt;=0, RIGHT(TEXT(AL1005,"0.#"),1)&lt;&gt;"."),TRUE,FALSE)</formula>
    </cfRule>
    <cfRule type="expression" dxfId="1972" priority="2076">
      <formula>IF(AND(AL1005&gt;=0, RIGHT(TEXT(AL1005,"0.#"),1)="."),TRUE,FALSE)</formula>
    </cfRule>
    <cfRule type="expression" dxfId="1971" priority="2077">
      <formula>IF(AND(AL1005&lt;0, RIGHT(TEXT(AL1005,"0.#"),1)&lt;&gt;"."),TRUE,FALSE)</formula>
    </cfRule>
    <cfRule type="expression" dxfId="1970" priority="2078">
      <formula>IF(AND(AL1005&lt;0, RIGHT(TEXT(AL1005,"0.#"),1)="."),TRUE,FALSE)</formula>
    </cfRule>
  </conditionalFormatting>
  <conditionalFormatting sqref="AL1003:AO1004">
    <cfRule type="expression" dxfId="1969" priority="2069">
      <formula>IF(AND(AL1003&gt;=0, RIGHT(TEXT(AL1003,"0.#"),1)&lt;&gt;"."),TRUE,FALSE)</formula>
    </cfRule>
    <cfRule type="expression" dxfId="1968" priority="2070">
      <formula>IF(AND(AL1003&gt;=0, RIGHT(TEXT(AL1003,"0.#"),1)="."),TRUE,FALSE)</formula>
    </cfRule>
    <cfRule type="expression" dxfId="1967" priority="2071">
      <formula>IF(AND(AL1003&lt;0, RIGHT(TEXT(AL1003,"0.#"),1)&lt;&gt;"."),TRUE,FALSE)</formula>
    </cfRule>
    <cfRule type="expression" dxfId="1966" priority="2072">
      <formula>IF(AND(AL1003&lt;0, RIGHT(TEXT(AL1003,"0.#"),1)="."),TRUE,FALSE)</formula>
    </cfRule>
  </conditionalFormatting>
  <conditionalFormatting sqref="Y1003:Y1004">
    <cfRule type="expression" dxfId="1965" priority="2067">
      <formula>IF(RIGHT(TEXT(Y1003,"0.#"),1)=".",FALSE,TRUE)</formula>
    </cfRule>
    <cfRule type="expression" dxfId="1964" priority="2068">
      <formula>IF(RIGHT(TEXT(Y1003,"0.#"),1)=".",TRUE,FALSE)</formula>
    </cfRule>
  </conditionalFormatting>
  <conditionalFormatting sqref="AL1038:AO1065">
    <cfRule type="expression" dxfId="1963" priority="2063">
      <formula>IF(AND(AL1038&gt;=0, RIGHT(TEXT(AL1038,"0.#"),1)&lt;&gt;"."),TRUE,FALSE)</formula>
    </cfRule>
    <cfRule type="expression" dxfId="1962" priority="2064">
      <formula>IF(AND(AL1038&gt;=0, RIGHT(TEXT(AL1038,"0.#"),1)="."),TRUE,FALSE)</formula>
    </cfRule>
    <cfRule type="expression" dxfId="1961" priority="2065">
      <formula>IF(AND(AL1038&lt;0, RIGHT(TEXT(AL1038,"0.#"),1)&lt;&gt;"."),TRUE,FALSE)</formula>
    </cfRule>
    <cfRule type="expression" dxfId="1960" priority="2066">
      <formula>IF(AND(AL1038&lt;0, RIGHT(TEXT(AL1038,"0.#"),1)="."),TRUE,FALSE)</formula>
    </cfRule>
  </conditionalFormatting>
  <conditionalFormatting sqref="Y1038:Y1065">
    <cfRule type="expression" dxfId="1959" priority="2061">
      <formula>IF(RIGHT(TEXT(Y1038,"0.#"),1)=".",FALSE,TRUE)</formula>
    </cfRule>
    <cfRule type="expression" dxfId="1958" priority="2062">
      <formula>IF(RIGHT(TEXT(Y1038,"0.#"),1)=".",TRUE,FALSE)</formula>
    </cfRule>
  </conditionalFormatting>
  <conditionalFormatting sqref="AL1036:AO1037">
    <cfRule type="expression" dxfId="1957" priority="2057">
      <formula>IF(AND(AL1036&gt;=0, RIGHT(TEXT(AL1036,"0.#"),1)&lt;&gt;"."),TRUE,FALSE)</formula>
    </cfRule>
    <cfRule type="expression" dxfId="1956" priority="2058">
      <formula>IF(AND(AL1036&gt;=0, RIGHT(TEXT(AL1036,"0.#"),1)="."),TRUE,FALSE)</formula>
    </cfRule>
    <cfRule type="expression" dxfId="1955" priority="2059">
      <formula>IF(AND(AL1036&lt;0, RIGHT(TEXT(AL1036,"0.#"),1)&lt;&gt;"."),TRUE,FALSE)</formula>
    </cfRule>
    <cfRule type="expression" dxfId="1954" priority="2060">
      <formula>IF(AND(AL1036&lt;0, RIGHT(TEXT(AL1036,"0.#"),1)="."),TRUE,FALSE)</formula>
    </cfRule>
  </conditionalFormatting>
  <conditionalFormatting sqref="Y1036:Y1037">
    <cfRule type="expression" dxfId="1953" priority="2055">
      <formula>IF(RIGHT(TEXT(Y1036,"0.#"),1)=".",FALSE,TRUE)</formula>
    </cfRule>
    <cfRule type="expression" dxfId="1952" priority="2056">
      <formula>IF(RIGHT(TEXT(Y1036,"0.#"),1)=".",TRUE,FALSE)</formula>
    </cfRule>
  </conditionalFormatting>
  <conditionalFormatting sqref="AL1071:AO1098">
    <cfRule type="expression" dxfId="1951" priority="2051">
      <formula>IF(AND(AL1071&gt;=0, RIGHT(TEXT(AL1071,"0.#"),1)&lt;&gt;"."),TRUE,FALSE)</formula>
    </cfRule>
    <cfRule type="expression" dxfId="1950" priority="2052">
      <formula>IF(AND(AL1071&gt;=0, RIGHT(TEXT(AL1071,"0.#"),1)="."),TRUE,FALSE)</formula>
    </cfRule>
    <cfRule type="expression" dxfId="1949" priority="2053">
      <formula>IF(AND(AL1071&lt;0, RIGHT(TEXT(AL1071,"0.#"),1)&lt;&gt;"."),TRUE,FALSE)</formula>
    </cfRule>
    <cfRule type="expression" dxfId="1948" priority="2054">
      <formula>IF(AND(AL1071&lt;0, RIGHT(TEXT(AL1071,"0.#"),1)="."),TRUE,FALSE)</formula>
    </cfRule>
  </conditionalFormatting>
  <conditionalFormatting sqref="Y1071:Y1098">
    <cfRule type="expression" dxfId="1947" priority="2049">
      <formula>IF(RIGHT(TEXT(Y1071,"0.#"),1)=".",FALSE,TRUE)</formula>
    </cfRule>
    <cfRule type="expression" dxfId="1946" priority="2050">
      <formula>IF(RIGHT(TEXT(Y1071,"0.#"),1)=".",TRUE,FALSE)</formula>
    </cfRule>
  </conditionalFormatting>
  <conditionalFormatting sqref="AL1069:AO1070">
    <cfRule type="expression" dxfId="1945" priority="2045">
      <formula>IF(AND(AL1069&gt;=0, RIGHT(TEXT(AL1069,"0.#"),1)&lt;&gt;"."),TRUE,FALSE)</formula>
    </cfRule>
    <cfRule type="expression" dxfId="1944" priority="2046">
      <formula>IF(AND(AL1069&gt;=0, RIGHT(TEXT(AL1069,"0.#"),1)="."),TRUE,FALSE)</formula>
    </cfRule>
    <cfRule type="expression" dxfId="1943" priority="2047">
      <formula>IF(AND(AL1069&lt;0, RIGHT(TEXT(AL1069,"0.#"),1)&lt;&gt;"."),TRUE,FALSE)</formula>
    </cfRule>
    <cfRule type="expression" dxfId="1942" priority="2048">
      <formula>IF(AND(AL1069&lt;0, RIGHT(TEXT(AL1069,"0.#"),1)="."),TRUE,FALSE)</formula>
    </cfRule>
  </conditionalFormatting>
  <conditionalFormatting sqref="Y1069:Y1070">
    <cfRule type="expression" dxfId="1941" priority="2043">
      <formula>IF(RIGHT(TEXT(Y1069,"0.#"),1)=".",FALSE,TRUE)</formula>
    </cfRule>
    <cfRule type="expression" dxfId="1940" priority="2044">
      <formula>IF(RIGHT(TEXT(Y1069,"0.#"),1)=".",TRUE,FALSE)</formula>
    </cfRule>
  </conditionalFormatting>
  <conditionalFormatting sqref="AE39">
    <cfRule type="expression" dxfId="1939" priority="2041">
      <formula>IF(RIGHT(TEXT(AE39,"0.#"),1)=".",FALSE,TRUE)</formula>
    </cfRule>
    <cfRule type="expression" dxfId="1938" priority="2042">
      <formula>IF(RIGHT(TEXT(AE39,"0.#"),1)=".",TRUE,FALSE)</formula>
    </cfRule>
  </conditionalFormatting>
  <conditionalFormatting sqref="AM41">
    <cfRule type="expression" dxfId="1937" priority="2025">
      <formula>IF(RIGHT(TEXT(AM41,"0.#"),1)=".",FALSE,TRUE)</formula>
    </cfRule>
    <cfRule type="expression" dxfId="1936" priority="2026">
      <formula>IF(RIGHT(TEXT(AM41,"0.#"),1)=".",TRUE,FALSE)</formula>
    </cfRule>
  </conditionalFormatting>
  <conditionalFormatting sqref="AE40">
    <cfRule type="expression" dxfId="1935" priority="2039">
      <formula>IF(RIGHT(TEXT(AE40,"0.#"),1)=".",FALSE,TRUE)</formula>
    </cfRule>
    <cfRule type="expression" dxfId="1934" priority="2040">
      <formula>IF(RIGHT(TEXT(AE40,"0.#"),1)=".",TRUE,FALSE)</formula>
    </cfRule>
  </conditionalFormatting>
  <conditionalFormatting sqref="AE41">
    <cfRule type="expression" dxfId="1933" priority="2037">
      <formula>IF(RIGHT(TEXT(AE41,"0.#"),1)=".",FALSE,TRUE)</formula>
    </cfRule>
    <cfRule type="expression" dxfId="1932" priority="2038">
      <formula>IF(RIGHT(TEXT(AE41,"0.#"),1)=".",TRUE,FALSE)</formula>
    </cfRule>
  </conditionalFormatting>
  <conditionalFormatting sqref="AI41">
    <cfRule type="expression" dxfId="1931" priority="2035">
      <formula>IF(RIGHT(TEXT(AI41,"0.#"),1)=".",FALSE,TRUE)</formula>
    </cfRule>
    <cfRule type="expression" dxfId="1930" priority="2036">
      <formula>IF(RIGHT(TEXT(AI41,"0.#"),1)=".",TRUE,FALSE)</formula>
    </cfRule>
  </conditionalFormatting>
  <conditionalFormatting sqref="AI40">
    <cfRule type="expression" dxfId="1929" priority="2033">
      <formula>IF(RIGHT(TEXT(AI40,"0.#"),1)=".",FALSE,TRUE)</formula>
    </cfRule>
    <cfRule type="expression" dxfId="1928" priority="2034">
      <formula>IF(RIGHT(TEXT(AI40,"0.#"),1)=".",TRUE,FALSE)</formula>
    </cfRule>
  </conditionalFormatting>
  <conditionalFormatting sqref="AI39">
    <cfRule type="expression" dxfId="1927" priority="2031">
      <formula>IF(RIGHT(TEXT(AI39,"0.#"),1)=".",FALSE,TRUE)</formula>
    </cfRule>
    <cfRule type="expression" dxfId="1926" priority="2032">
      <formula>IF(RIGHT(TEXT(AI39,"0.#"),1)=".",TRUE,FALSE)</formula>
    </cfRule>
  </conditionalFormatting>
  <conditionalFormatting sqref="AM39">
    <cfRule type="expression" dxfId="1925" priority="2029">
      <formula>IF(RIGHT(TEXT(AM39,"0.#"),1)=".",FALSE,TRUE)</formula>
    </cfRule>
    <cfRule type="expression" dxfId="1924" priority="2030">
      <formula>IF(RIGHT(TEXT(AM39,"0.#"),1)=".",TRUE,FALSE)</formula>
    </cfRule>
  </conditionalFormatting>
  <conditionalFormatting sqref="AM40">
    <cfRule type="expression" dxfId="1923" priority="2027">
      <formula>IF(RIGHT(TEXT(AM40,"0.#"),1)=".",FALSE,TRUE)</formula>
    </cfRule>
    <cfRule type="expression" dxfId="1922" priority="2028">
      <formula>IF(RIGHT(TEXT(AM40,"0.#"),1)=".",TRUE,FALSE)</formula>
    </cfRule>
  </conditionalFormatting>
  <conditionalFormatting sqref="AQ39:AQ41">
    <cfRule type="expression" dxfId="1921" priority="2023">
      <formula>IF(RIGHT(TEXT(AQ39,"0.#"),1)=".",FALSE,TRUE)</formula>
    </cfRule>
    <cfRule type="expression" dxfId="1920" priority="2024">
      <formula>IF(RIGHT(TEXT(AQ39,"0.#"),1)=".",TRUE,FALSE)</formula>
    </cfRule>
  </conditionalFormatting>
  <conditionalFormatting sqref="AU39:AU41">
    <cfRule type="expression" dxfId="1919" priority="2021">
      <formula>IF(RIGHT(TEXT(AU39,"0.#"),1)=".",FALSE,TRUE)</formula>
    </cfRule>
    <cfRule type="expression" dxfId="1918" priority="2022">
      <formula>IF(RIGHT(TEXT(AU39,"0.#"),1)=".",TRUE,FALSE)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P29:AC29">
    <cfRule type="expression" dxfId="747" priority="53">
      <formula>IF(RIGHT(TEXT(P29,"0.#"),1)=".",FALSE,TRUE)</formula>
    </cfRule>
    <cfRule type="expression" dxfId="746" priority="54">
      <formula>IF(RIGHT(TEXT(P29,"0.#"),1)=".",TRUE,FALSE)</formula>
    </cfRule>
  </conditionalFormatting>
  <conditionalFormatting sqref="AI101">
    <cfRule type="expression" dxfId="745" priority="51">
      <formula>IF(RIGHT(TEXT(AI101,"0.#"),1)=".",FALSE,TRUE)</formula>
    </cfRule>
    <cfRule type="expression" dxfId="744" priority="52">
      <formula>IF(RIGHT(TEXT(AI101,"0.#"),1)=".",TRUE,FALSE)</formula>
    </cfRule>
  </conditionalFormatting>
  <conditionalFormatting sqref="AI102">
    <cfRule type="expression" dxfId="743" priority="49">
      <formula>IF(RIGHT(TEXT(AI102,"0.#"),1)=".",FALSE,TRUE)</formula>
    </cfRule>
    <cfRule type="expression" dxfId="742" priority="50">
      <formula>IF(RIGHT(TEXT(AI102,"0.#"),1)=".",TRUE,FALSE)</formula>
    </cfRule>
  </conditionalFormatting>
  <conditionalFormatting sqref="AE101">
    <cfRule type="expression" dxfId="741" priority="47">
      <formula>IF(RIGHT(TEXT(AE101,"0.#"),1)=".",FALSE,TRUE)</formula>
    </cfRule>
    <cfRule type="expression" dxfId="740" priority="48">
      <formula>IF(RIGHT(TEXT(AE101,"0.#"),1)=".",TRUE,FALSE)</formula>
    </cfRule>
  </conditionalFormatting>
  <conditionalFormatting sqref="AE102">
    <cfRule type="expression" dxfId="739" priority="45">
      <formula>IF(RIGHT(TEXT(AE102,"0.#"),1)=".",FALSE,TRUE)</formula>
    </cfRule>
    <cfRule type="expression" dxfId="738" priority="46">
      <formula>IF(RIGHT(TEXT(AE102,"0.#"),1)=".",TRUE,FALSE)</formula>
    </cfRule>
  </conditionalFormatting>
  <conditionalFormatting sqref="AE116">
    <cfRule type="expression" dxfId="737" priority="43">
      <formula>IF(RIGHT(TEXT(AE116,"0.#"),1)=".",FALSE,TRUE)</formula>
    </cfRule>
    <cfRule type="expression" dxfId="736" priority="44">
      <formula>IF(RIGHT(TEXT(AE116,"0.#"),1)=".",TRUE,FALSE)</formula>
    </cfRule>
  </conditionalFormatting>
  <conditionalFormatting sqref="AI116">
    <cfRule type="expression" dxfId="735" priority="41">
      <formula>IF(RIGHT(TEXT(AI116,"0.#"),1)=".",FALSE,TRUE)</formula>
    </cfRule>
    <cfRule type="expression" dxfId="734" priority="42">
      <formula>IF(RIGHT(TEXT(AI116,"0.#"),1)=".",TRUE,FALSE)</formula>
    </cfRule>
  </conditionalFormatting>
  <conditionalFormatting sqref="AI117">
    <cfRule type="expression" dxfId="733" priority="39">
      <formula>IF(RIGHT(TEXT(AI117,"0.#"),1)=".",FALSE,TRUE)</formula>
    </cfRule>
    <cfRule type="expression" dxfId="732" priority="40">
      <formula>IF(RIGHT(TEXT(AI117,"0.#"),1)=".",TRUE,FALSE)</formula>
    </cfRule>
  </conditionalFormatting>
  <conditionalFormatting sqref="AE117">
    <cfRule type="expression" dxfId="731" priority="37">
      <formula>IF(RIGHT(TEXT(AE117,"0.#"),1)=".",FALSE,TRUE)</formula>
    </cfRule>
    <cfRule type="expression" dxfId="730" priority="38">
      <formula>IF(RIGHT(TEXT(AE117,"0.#"),1)=".",TRUE,FALSE)</formula>
    </cfRule>
  </conditionalFormatting>
  <conditionalFormatting sqref="AI134:AI135 AM134 AQ134">
    <cfRule type="expression" dxfId="729" priority="35">
      <formula>IF(RIGHT(TEXT(AI134,"0.#"),1)=".",FALSE,TRUE)</formula>
    </cfRule>
    <cfRule type="expression" dxfId="728" priority="36">
      <formula>IF(RIGHT(TEXT(AI134,"0.#"),1)=".",TRUE,FALSE)</formula>
    </cfRule>
  </conditionalFormatting>
  <conditionalFormatting sqref="AE134:AE135">
    <cfRule type="expression" dxfId="727" priority="33">
      <formula>IF(RIGHT(TEXT(AE134,"0.#"),1)=".",FALSE,TRUE)</formula>
    </cfRule>
    <cfRule type="expression" dxfId="726" priority="34">
      <formula>IF(RIGHT(TEXT(AE134,"0.#"),1)=".",TRUE,FALSE)</formula>
    </cfRule>
  </conditionalFormatting>
  <conditionalFormatting sqref="AI433">
    <cfRule type="expression" dxfId="725" priority="31">
      <formula>IF(RIGHT(TEXT(AI433,"0.#"),1)=".",FALSE,TRUE)</formula>
    </cfRule>
    <cfRule type="expression" dxfId="724" priority="32">
      <formula>IF(RIGHT(TEXT(AI433,"0.#"),1)=".",TRUE,FALSE)</formula>
    </cfRule>
  </conditionalFormatting>
  <conditionalFormatting sqref="AI434">
    <cfRule type="expression" dxfId="723" priority="29">
      <formula>IF(RIGHT(TEXT(AI434,"0.#"),1)=".",FALSE,TRUE)</formula>
    </cfRule>
    <cfRule type="expression" dxfId="722" priority="30">
      <formula>IF(RIGHT(TEXT(AI434,"0.#"),1)=".",TRUE,FALSE)</formula>
    </cfRule>
  </conditionalFormatting>
  <conditionalFormatting sqref="AI435">
    <cfRule type="expression" dxfId="721" priority="27">
      <formula>IF(RIGHT(TEXT(AI435,"0.#"),1)=".",FALSE,TRUE)</formula>
    </cfRule>
    <cfRule type="expression" dxfId="720" priority="28">
      <formula>IF(RIGHT(TEXT(AI435,"0.#"),1)=".",TRUE,FALSE)</formula>
    </cfRule>
  </conditionalFormatting>
  <conditionalFormatting sqref="AM433">
    <cfRule type="expression" dxfId="719" priority="25">
      <formula>IF(RIGHT(TEXT(AM433,"0.#"),1)=".",FALSE,TRUE)</formula>
    </cfRule>
    <cfRule type="expression" dxfId="718" priority="26">
      <formula>IF(RIGHT(TEXT(AM433,"0.#"),1)=".",TRUE,FALSE)</formula>
    </cfRule>
  </conditionalFormatting>
  <conditionalFormatting sqref="AM434">
    <cfRule type="expression" dxfId="717" priority="23">
      <formula>IF(RIGHT(TEXT(AM434,"0.#"),1)=".",FALSE,TRUE)</formula>
    </cfRule>
    <cfRule type="expression" dxfId="716" priority="24">
      <formula>IF(RIGHT(TEXT(AM434,"0.#"),1)=".",TRUE,FALSE)</formula>
    </cfRule>
  </conditionalFormatting>
  <conditionalFormatting sqref="AM435">
    <cfRule type="expression" dxfId="715" priority="21">
      <formula>IF(RIGHT(TEXT(AM435,"0.#"),1)=".",FALSE,TRUE)</formula>
    </cfRule>
    <cfRule type="expression" dxfId="714" priority="22">
      <formula>IF(RIGHT(TEXT(AM435,"0.#"),1)=".",TRUE,FALSE)</formula>
    </cfRule>
  </conditionalFormatting>
  <conditionalFormatting sqref="AQ433">
    <cfRule type="expression" dxfId="713" priority="19">
      <formula>IF(RIGHT(TEXT(AQ433,"0.#"),1)=".",FALSE,TRUE)</formula>
    </cfRule>
    <cfRule type="expression" dxfId="712" priority="20">
      <formula>IF(RIGHT(TEXT(AQ433,"0.#"),1)=".",TRUE,FALSE)</formula>
    </cfRule>
  </conditionalFormatting>
  <conditionalFormatting sqref="AQ434">
    <cfRule type="expression" dxfId="711" priority="17">
      <formula>IF(RIGHT(TEXT(AQ434,"0.#"),1)=".",FALSE,TRUE)</formula>
    </cfRule>
    <cfRule type="expression" dxfId="710" priority="18">
      <formula>IF(RIGHT(TEXT(AQ434,"0.#"),1)=".",TRUE,FALSE)</formula>
    </cfRule>
  </conditionalFormatting>
  <conditionalFormatting sqref="AQ435">
    <cfRule type="expression" dxfId="709" priority="15">
      <formula>IF(RIGHT(TEXT(AQ435,"0.#"),1)=".",FALSE,TRUE)</formula>
    </cfRule>
    <cfRule type="expression" dxfId="708" priority="16">
      <formula>IF(RIGHT(TEXT(AQ435,"0.#"),1)=".",TRUE,FALSE)</formula>
    </cfRule>
  </conditionalFormatting>
  <conditionalFormatting sqref="AU134">
    <cfRule type="expression" dxfId="707" priority="7">
      <formula>IF(RIGHT(TEXT(AU134,"0.#"),1)=".",FALSE,TRUE)</formula>
    </cfRule>
    <cfRule type="expression" dxfId="706" priority="8">
      <formula>IF(RIGHT(TEXT(AU134,"0.#"),1)=".",TRUE,FALSE)</formula>
    </cfRule>
  </conditionalFormatting>
  <conditionalFormatting sqref="AU433">
    <cfRule type="expression" dxfId="705" priority="5">
      <formula>IF(RIGHT(TEXT(AU433,"0.#"),1)=".",FALSE,TRUE)</formula>
    </cfRule>
    <cfRule type="expression" dxfId="704" priority="6">
      <formula>IF(RIGHT(TEXT(AU433,"0.#"),1)=".",TRUE,FALSE)</formula>
    </cfRule>
  </conditionalFormatting>
  <conditionalFormatting sqref="AU434">
    <cfRule type="expression" dxfId="703" priority="3">
      <formula>IF(RIGHT(TEXT(AU434,"0.#"),1)=".",FALSE,TRUE)</formula>
    </cfRule>
    <cfRule type="expression" dxfId="702" priority="4">
      <formula>IF(RIGHT(TEXT(AU434,"0.#"),1)=".",TRUE,FALSE)</formula>
    </cfRule>
  </conditionalFormatting>
  <conditionalFormatting sqref="AU435">
    <cfRule type="expression" dxfId="701" priority="1">
      <formula>IF(RIGHT(TEXT(AU435,"0.#"),1)=".",FALSE,TRUE)</formula>
    </cfRule>
    <cfRule type="expression" dxfId="700" priority="2">
      <formula>IF(RIGHT(TEXT(AU435,"0.#"),1)=".",TRUE,FALSE)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0"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569</v>
      </c>
      <c r="C2" s="13" t="str">
        <f>IF(B2="","",A2)</f>
        <v>医療分野の研究開発関連</v>
      </c>
      <c r="D2" s="13" t="str">
        <f>IF(C2="","",IF(D1&lt;&gt;"",CONCATENATE(D1,"、",C2),C2))</f>
        <v>医療分野の研究開発関連</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t="s">
        <v>569</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569</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569</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5"/>
      <c r="Z2" s="827"/>
      <c r="AA2" s="828"/>
      <c r="AB2" s="1029" t="s">
        <v>11</v>
      </c>
      <c r="AC2" s="1030"/>
      <c r="AD2" s="1031"/>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6"/>
      <c r="Z3" s="1027"/>
      <c r="AA3" s="1028"/>
      <c r="AB3" s="1032"/>
      <c r="AC3" s="1033"/>
      <c r="AD3" s="1034"/>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2"/>
      <c r="I4" s="1002"/>
      <c r="J4" s="1002"/>
      <c r="K4" s="1002"/>
      <c r="L4" s="1002"/>
      <c r="M4" s="1002"/>
      <c r="N4" s="1002"/>
      <c r="O4" s="1003"/>
      <c r="P4" s="104"/>
      <c r="Q4" s="1010"/>
      <c r="R4" s="1010"/>
      <c r="S4" s="1010"/>
      <c r="T4" s="1010"/>
      <c r="U4" s="1010"/>
      <c r="V4" s="1010"/>
      <c r="W4" s="1010"/>
      <c r="X4" s="1011"/>
      <c r="Y4" s="1020" t="s">
        <v>12</v>
      </c>
      <c r="Z4" s="1021"/>
      <c r="AA4" s="1022"/>
      <c r="AB4" s="464"/>
      <c r="AC4" s="1024"/>
      <c r="AD4" s="1024"/>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2" t="s">
        <v>182</v>
      </c>
      <c r="AC6" s="1019"/>
      <c r="AD6" s="1019"/>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5"/>
      <c r="Z9" s="827"/>
      <c r="AA9" s="828"/>
      <c r="AB9" s="1029" t="s">
        <v>11</v>
      </c>
      <c r="AC9" s="1030"/>
      <c r="AD9" s="1031"/>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6"/>
      <c r="Z10" s="1027"/>
      <c r="AA10" s="1028"/>
      <c r="AB10" s="1032"/>
      <c r="AC10" s="1033"/>
      <c r="AD10" s="1034"/>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2"/>
      <c r="I11" s="1002"/>
      <c r="J11" s="1002"/>
      <c r="K11" s="1002"/>
      <c r="L11" s="1002"/>
      <c r="M11" s="1002"/>
      <c r="N11" s="1002"/>
      <c r="O11" s="1003"/>
      <c r="P11" s="104"/>
      <c r="Q11" s="1010"/>
      <c r="R11" s="1010"/>
      <c r="S11" s="1010"/>
      <c r="T11" s="1010"/>
      <c r="U11" s="1010"/>
      <c r="V11" s="1010"/>
      <c r="W11" s="1010"/>
      <c r="X11" s="1011"/>
      <c r="Y11" s="1020" t="s">
        <v>12</v>
      </c>
      <c r="Z11" s="1021"/>
      <c r="AA11" s="1022"/>
      <c r="AB11" s="464"/>
      <c r="AC11" s="1024"/>
      <c r="AD11" s="1024"/>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2" t="s">
        <v>182</v>
      </c>
      <c r="AC13" s="1019"/>
      <c r="AD13" s="1019"/>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5"/>
      <c r="Z16" s="827"/>
      <c r="AA16" s="828"/>
      <c r="AB16" s="1029" t="s">
        <v>11</v>
      </c>
      <c r="AC16" s="1030"/>
      <c r="AD16" s="1031"/>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6"/>
      <c r="Z17" s="1027"/>
      <c r="AA17" s="1028"/>
      <c r="AB17" s="1032"/>
      <c r="AC17" s="1033"/>
      <c r="AD17" s="1034"/>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2"/>
      <c r="I18" s="1002"/>
      <c r="J18" s="1002"/>
      <c r="K18" s="1002"/>
      <c r="L18" s="1002"/>
      <c r="M18" s="1002"/>
      <c r="N18" s="1002"/>
      <c r="O18" s="1003"/>
      <c r="P18" s="104"/>
      <c r="Q18" s="1010"/>
      <c r="R18" s="1010"/>
      <c r="S18" s="1010"/>
      <c r="T18" s="1010"/>
      <c r="U18" s="1010"/>
      <c r="V18" s="1010"/>
      <c r="W18" s="1010"/>
      <c r="X18" s="1011"/>
      <c r="Y18" s="1020" t="s">
        <v>12</v>
      </c>
      <c r="Z18" s="1021"/>
      <c r="AA18" s="1022"/>
      <c r="AB18" s="464"/>
      <c r="AC18" s="1024"/>
      <c r="AD18" s="1024"/>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2" t="s">
        <v>182</v>
      </c>
      <c r="AC20" s="1019"/>
      <c r="AD20" s="1019"/>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5"/>
      <c r="Z23" s="827"/>
      <c r="AA23" s="828"/>
      <c r="AB23" s="1029" t="s">
        <v>11</v>
      </c>
      <c r="AC23" s="1030"/>
      <c r="AD23" s="1031"/>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6"/>
      <c r="Z24" s="1027"/>
      <c r="AA24" s="1028"/>
      <c r="AB24" s="1032"/>
      <c r="AC24" s="1033"/>
      <c r="AD24" s="1034"/>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2"/>
      <c r="I25" s="1002"/>
      <c r="J25" s="1002"/>
      <c r="K25" s="1002"/>
      <c r="L25" s="1002"/>
      <c r="M25" s="1002"/>
      <c r="N25" s="1002"/>
      <c r="O25" s="1003"/>
      <c r="P25" s="104"/>
      <c r="Q25" s="1010"/>
      <c r="R25" s="1010"/>
      <c r="S25" s="1010"/>
      <c r="T25" s="1010"/>
      <c r="U25" s="1010"/>
      <c r="V25" s="1010"/>
      <c r="W25" s="1010"/>
      <c r="X25" s="1011"/>
      <c r="Y25" s="1020" t="s">
        <v>12</v>
      </c>
      <c r="Z25" s="1021"/>
      <c r="AA25" s="1022"/>
      <c r="AB25" s="464"/>
      <c r="AC25" s="1024"/>
      <c r="AD25" s="1024"/>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2" t="s">
        <v>182</v>
      </c>
      <c r="AC27" s="1019"/>
      <c r="AD27" s="1019"/>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5"/>
      <c r="Z30" s="827"/>
      <c r="AA30" s="828"/>
      <c r="AB30" s="1029" t="s">
        <v>11</v>
      </c>
      <c r="AC30" s="1030"/>
      <c r="AD30" s="1031"/>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6"/>
      <c r="Z31" s="1027"/>
      <c r="AA31" s="1028"/>
      <c r="AB31" s="1032"/>
      <c r="AC31" s="1033"/>
      <c r="AD31" s="1034"/>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2"/>
      <c r="I32" s="1002"/>
      <c r="J32" s="1002"/>
      <c r="K32" s="1002"/>
      <c r="L32" s="1002"/>
      <c r="M32" s="1002"/>
      <c r="N32" s="1002"/>
      <c r="O32" s="1003"/>
      <c r="P32" s="104"/>
      <c r="Q32" s="1010"/>
      <c r="R32" s="1010"/>
      <c r="S32" s="1010"/>
      <c r="T32" s="1010"/>
      <c r="U32" s="1010"/>
      <c r="V32" s="1010"/>
      <c r="W32" s="1010"/>
      <c r="X32" s="1011"/>
      <c r="Y32" s="1020" t="s">
        <v>12</v>
      </c>
      <c r="Z32" s="1021"/>
      <c r="AA32" s="1022"/>
      <c r="AB32" s="464"/>
      <c r="AC32" s="1024"/>
      <c r="AD32" s="102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2" t="s">
        <v>182</v>
      </c>
      <c r="AC34" s="1019"/>
      <c r="AD34" s="101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5"/>
      <c r="Z37" s="827"/>
      <c r="AA37" s="828"/>
      <c r="AB37" s="1029" t="s">
        <v>11</v>
      </c>
      <c r="AC37" s="1030"/>
      <c r="AD37" s="1031"/>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6"/>
      <c r="Z38" s="1027"/>
      <c r="AA38" s="1028"/>
      <c r="AB38" s="1032"/>
      <c r="AC38" s="1033"/>
      <c r="AD38" s="1034"/>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2"/>
      <c r="I39" s="1002"/>
      <c r="J39" s="1002"/>
      <c r="K39" s="1002"/>
      <c r="L39" s="1002"/>
      <c r="M39" s="1002"/>
      <c r="N39" s="1002"/>
      <c r="O39" s="1003"/>
      <c r="P39" s="104"/>
      <c r="Q39" s="1010"/>
      <c r="R39" s="1010"/>
      <c r="S39" s="1010"/>
      <c r="T39" s="1010"/>
      <c r="U39" s="1010"/>
      <c r="V39" s="1010"/>
      <c r="W39" s="1010"/>
      <c r="X39" s="1011"/>
      <c r="Y39" s="1020" t="s">
        <v>12</v>
      </c>
      <c r="Z39" s="1021"/>
      <c r="AA39" s="1022"/>
      <c r="AB39" s="464"/>
      <c r="AC39" s="1024"/>
      <c r="AD39" s="102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2" t="s">
        <v>182</v>
      </c>
      <c r="AC41" s="1019"/>
      <c r="AD41" s="101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5"/>
      <c r="Z44" s="827"/>
      <c r="AA44" s="828"/>
      <c r="AB44" s="1029" t="s">
        <v>11</v>
      </c>
      <c r="AC44" s="1030"/>
      <c r="AD44" s="1031"/>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6"/>
      <c r="Z45" s="1027"/>
      <c r="AA45" s="1028"/>
      <c r="AB45" s="1032"/>
      <c r="AC45" s="1033"/>
      <c r="AD45" s="1034"/>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2"/>
      <c r="I46" s="1002"/>
      <c r="J46" s="1002"/>
      <c r="K46" s="1002"/>
      <c r="L46" s="1002"/>
      <c r="M46" s="1002"/>
      <c r="N46" s="1002"/>
      <c r="O46" s="1003"/>
      <c r="P46" s="104"/>
      <c r="Q46" s="1010"/>
      <c r="R46" s="1010"/>
      <c r="S46" s="1010"/>
      <c r="T46" s="1010"/>
      <c r="U46" s="1010"/>
      <c r="V46" s="1010"/>
      <c r="W46" s="1010"/>
      <c r="X46" s="1011"/>
      <c r="Y46" s="1020" t="s">
        <v>12</v>
      </c>
      <c r="Z46" s="1021"/>
      <c r="AA46" s="1022"/>
      <c r="AB46" s="464"/>
      <c r="AC46" s="1024"/>
      <c r="AD46" s="102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2" t="s">
        <v>182</v>
      </c>
      <c r="AC48" s="1019"/>
      <c r="AD48" s="101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5"/>
      <c r="Z51" s="827"/>
      <c r="AA51" s="828"/>
      <c r="AB51" s="242" t="s">
        <v>11</v>
      </c>
      <c r="AC51" s="1030"/>
      <c r="AD51" s="1031"/>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6"/>
      <c r="Z52" s="1027"/>
      <c r="AA52" s="1028"/>
      <c r="AB52" s="1032"/>
      <c r="AC52" s="1033"/>
      <c r="AD52" s="1034"/>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2"/>
      <c r="I53" s="1002"/>
      <c r="J53" s="1002"/>
      <c r="K53" s="1002"/>
      <c r="L53" s="1002"/>
      <c r="M53" s="1002"/>
      <c r="N53" s="1002"/>
      <c r="O53" s="1003"/>
      <c r="P53" s="104"/>
      <c r="Q53" s="1010"/>
      <c r="R53" s="1010"/>
      <c r="S53" s="1010"/>
      <c r="T53" s="1010"/>
      <c r="U53" s="1010"/>
      <c r="V53" s="1010"/>
      <c r="W53" s="1010"/>
      <c r="X53" s="1011"/>
      <c r="Y53" s="1020" t="s">
        <v>12</v>
      </c>
      <c r="Z53" s="1021"/>
      <c r="AA53" s="1022"/>
      <c r="AB53" s="464"/>
      <c r="AC53" s="1024"/>
      <c r="AD53" s="102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2" t="s">
        <v>182</v>
      </c>
      <c r="AC55" s="1019"/>
      <c r="AD55" s="101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5"/>
      <c r="Z58" s="827"/>
      <c r="AA58" s="828"/>
      <c r="AB58" s="1029" t="s">
        <v>11</v>
      </c>
      <c r="AC58" s="1030"/>
      <c r="AD58" s="1031"/>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6"/>
      <c r="Z59" s="1027"/>
      <c r="AA59" s="1028"/>
      <c r="AB59" s="1032"/>
      <c r="AC59" s="1033"/>
      <c r="AD59" s="1034"/>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2"/>
      <c r="I60" s="1002"/>
      <c r="J60" s="1002"/>
      <c r="K60" s="1002"/>
      <c r="L60" s="1002"/>
      <c r="M60" s="1002"/>
      <c r="N60" s="1002"/>
      <c r="O60" s="1003"/>
      <c r="P60" s="104"/>
      <c r="Q60" s="1010"/>
      <c r="R60" s="1010"/>
      <c r="S60" s="1010"/>
      <c r="T60" s="1010"/>
      <c r="U60" s="1010"/>
      <c r="V60" s="1010"/>
      <c r="W60" s="1010"/>
      <c r="X60" s="1011"/>
      <c r="Y60" s="1020" t="s">
        <v>12</v>
      </c>
      <c r="Z60" s="1021"/>
      <c r="AA60" s="1022"/>
      <c r="AB60" s="464"/>
      <c r="AC60" s="1024"/>
      <c r="AD60" s="102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2" t="s">
        <v>182</v>
      </c>
      <c r="AC62" s="1019"/>
      <c r="AD62" s="101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5"/>
      <c r="Z65" s="827"/>
      <c r="AA65" s="828"/>
      <c r="AB65" s="1029" t="s">
        <v>11</v>
      </c>
      <c r="AC65" s="1030"/>
      <c r="AD65" s="1031"/>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6"/>
      <c r="Z66" s="1027"/>
      <c r="AA66" s="1028"/>
      <c r="AB66" s="1032"/>
      <c r="AC66" s="1033"/>
      <c r="AD66" s="1034"/>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2"/>
      <c r="I67" s="1002"/>
      <c r="J67" s="1002"/>
      <c r="K67" s="1002"/>
      <c r="L67" s="1002"/>
      <c r="M67" s="1002"/>
      <c r="N67" s="1002"/>
      <c r="O67" s="1003"/>
      <c r="P67" s="104"/>
      <c r="Q67" s="1010"/>
      <c r="R67" s="1010"/>
      <c r="S67" s="1010"/>
      <c r="T67" s="1010"/>
      <c r="U67" s="1010"/>
      <c r="V67" s="1010"/>
      <c r="W67" s="1010"/>
      <c r="X67" s="1011"/>
      <c r="Y67" s="1020" t="s">
        <v>12</v>
      </c>
      <c r="Z67" s="1021"/>
      <c r="AA67" s="1022"/>
      <c r="AB67" s="464"/>
      <c r="AC67" s="1024"/>
      <c r="AD67" s="1024"/>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3" t="s">
        <v>28</v>
      </c>
      <c r="B2" s="1054"/>
      <c r="C2" s="1054"/>
      <c r="D2" s="1054"/>
      <c r="E2" s="1054"/>
      <c r="F2" s="1055"/>
      <c r="G2" s="593" t="s">
        <v>372</v>
      </c>
      <c r="H2" s="594"/>
      <c r="I2" s="594"/>
      <c r="J2" s="594"/>
      <c r="K2" s="594"/>
      <c r="L2" s="594"/>
      <c r="M2" s="594"/>
      <c r="N2" s="594"/>
      <c r="O2" s="594"/>
      <c r="P2" s="594"/>
      <c r="Q2" s="594"/>
      <c r="R2" s="594"/>
      <c r="S2" s="594"/>
      <c r="T2" s="594"/>
      <c r="U2" s="594"/>
      <c r="V2" s="594"/>
      <c r="W2" s="594"/>
      <c r="X2" s="594"/>
      <c r="Y2" s="594"/>
      <c r="Z2" s="594"/>
      <c r="AA2" s="594"/>
      <c r="AB2" s="595"/>
      <c r="AC2" s="593" t="s">
        <v>374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3" t="s">
        <v>17</v>
      </c>
      <c r="H3" s="666"/>
      <c r="I3" s="666"/>
      <c r="J3" s="666"/>
      <c r="K3" s="666"/>
      <c r="L3" s="665" t="s">
        <v>18</v>
      </c>
      <c r="M3" s="666"/>
      <c r="N3" s="666"/>
      <c r="O3" s="666"/>
      <c r="P3" s="666"/>
      <c r="Q3" s="666"/>
      <c r="R3" s="666"/>
      <c r="S3" s="666"/>
      <c r="T3" s="666"/>
      <c r="U3" s="666"/>
      <c r="V3" s="666"/>
      <c r="W3" s="666"/>
      <c r="X3" s="667"/>
      <c r="Y3" s="651" t="s">
        <v>19</v>
      </c>
      <c r="Z3" s="652"/>
      <c r="AA3" s="652"/>
      <c r="AB3" s="796"/>
      <c r="AC3" s="813"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7"/>
      <c r="B4" s="1048"/>
      <c r="C4" s="1048"/>
      <c r="D4" s="1048"/>
      <c r="E4" s="1048"/>
      <c r="F4" s="1049"/>
      <c r="G4" s="668"/>
      <c r="H4" s="669"/>
      <c r="I4" s="669"/>
      <c r="J4" s="669"/>
      <c r="K4" s="670"/>
      <c r="L4" s="662"/>
      <c r="M4" s="663"/>
      <c r="N4" s="663"/>
      <c r="O4" s="663"/>
      <c r="P4" s="663"/>
      <c r="Q4" s="663"/>
      <c r="R4" s="663"/>
      <c r="S4" s="663"/>
      <c r="T4" s="663"/>
      <c r="U4" s="663"/>
      <c r="V4" s="663"/>
      <c r="W4" s="663"/>
      <c r="X4" s="664"/>
      <c r="Y4" s="388"/>
      <c r="Z4" s="389"/>
      <c r="AA4" s="389"/>
      <c r="AB4" s="803"/>
      <c r="AC4" s="668"/>
      <c r="AD4" s="669"/>
      <c r="AE4" s="669"/>
      <c r="AF4" s="669"/>
      <c r="AG4" s="670"/>
      <c r="AH4" s="662"/>
      <c r="AI4" s="663"/>
      <c r="AJ4" s="663"/>
      <c r="AK4" s="663"/>
      <c r="AL4" s="663"/>
      <c r="AM4" s="663"/>
      <c r="AN4" s="663"/>
      <c r="AO4" s="663"/>
      <c r="AP4" s="663"/>
      <c r="AQ4" s="663"/>
      <c r="AR4" s="663"/>
      <c r="AS4" s="663"/>
      <c r="AT4" s="664"/>
      <c r="AU4" s="388"/>
      <c r="AV4" s="389"/>
      <c r="AW4" s="389"/>
      <c r="AX4" s="390"/>
    </row>
    <row r="5" spans="1:50" ht="24.75" customHeight="1" x14ac:dyDescent="0.15">
      <c r="A5" s="1047"/>
      <c r="B5" s="1048"/>
      <c r="C5" s="1048"/>
      <c r="D5" s="1048"/>
      <c r="E5" s="1048"/>
      <c r="F5" s="104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7"/>
      <c r="B6" s="1048"/>
      <c r="C6" s="1048"/>
      <c r="D6" s="1048"/>
      <c r="E6" s="1048"/>
      <c r="F6" s="104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7"/>
      <c r="B7" s="1048"/>
      <c r="C7" s="1048"/>
      <c r="D7" s="1048"/>
      <c r="E7" s="1048"/>
      <c r="F7" s="104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7"/>
      <c r="B8" s="1048"/>
      <c r="C8" s="1048"/>
      <c r="D8" s="1048"/>
      <c r="E8" s="1048"/>
      <c r="F8" s="104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7"/>
      <c r="B9" s="1048"/>
      <c r="C9" s="1048"/>
      <c r="D9" s="1048"/>
      <c r="E9" s="1048"/>
      <c r="F9" s="104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7"/>
      <c r="B10" s="1048"/>
      <c r="C10" s="1048"/>
      <c r="D10" s="1048"/>
      <c r="E10" s="1048"/>
      <c r="F10" s="104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7"/>
      <c r="B11" s="1048"/>
      <c r="C11" s="1048"/>
      <c r="D11" s="1048"/>
      <c r="E11" s="1048"/>
      <c r="F11" s="104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7"/>
      <c r="B12" s="1048"/>
      <c r="C12" s="1048"/>
      <c r="D12" s="1048"/>
      <c r="E12" s="1048"/>
      <c r="F12" s="104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7"/>
      <c r="B13" s="1048"/>
      <c r="C13" s="1048"/>
      <c r="D13" s="1048"/>
      <c r="E13" s="1048"/>
      <c r="F13" s="104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7"/>
      <c r="B14" s="1048"/>
      <c r="C14" s="1048"/>
      <c r="D14" s="1048"/>
      <c r="E14" s="1048"/>
      <c r="F14" s="1049"/>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7"/>
      <c r="B15" s="1048"/>
      <c r="C15" s="1048"/>
      <c r="D15" s="1048"/>
      <c r="E15" s="1048"/>
      <c r="F15" s="1049"/>
      <c r="G15" s="593" t="s">
        <v>271</v>
      </c>
      <c r="H15" s="594"/>
      <c r="I15" s="594"/>
      <c r="J15" s="594"/>
      <c r="K15" s="594"/>
      <c r="L15" s="594"/>
      <c r="M15" s="594"/>
      <c r="N15" s="594"/>
      <c r="O15" s="594"/>
      <c r="P15" s="594"/>
      <c r="Q15" s="594"/>
      <c r="R15" s="594"/>
      <c r="S15" s="594"/>
      <c r="T15" s="594"/>
      <c r="U15" s="594"/>
      <c r="V15" s="594"/>
      <c r="W15" s="594"/>
      <c r="X15" s="594"/>
      <c r="Y15" s="594"/>
      <c r="Z15" s="594"/>
      <c r="AA15" s="594"/>
      <c r="AB15" s="595"/>
      <c r="AC15" s="593" t="s">
        <v>272</v>
      </c>
      <c r="AD15" s="594"/>
      <c r="AE15" s="594"/>
      <c r="AF15" s="594"/>
      <c r="AG15" s="594"/>
      <c r="AH15" s="594"/>
      <c r="AI15" s="594"/>
      <c r="AJ15" s="594"/>
      <c r="AK15" s="594"/>
      <c r="AL15" s="594"/>
      <c r="AM15" s="594"/>
      <c r="AN15" s="594"/>
      <c r="AO15" s="594"/>
      <c r="AP15" s="594"/>
      <c r="AQ15" s="594"/>
      <c r="AR15" s="594"/>
      <c r="AS15" s="594"/>
      <c r="AT15" s="594"/>
      <c r="AU15" s="594"/>
      <c r="AV15" s="594"/>
      <c r="AW15" s="594"/>
      <c r="AX15" s="791"/>
    </row>
    <row r="16" spans="1:50" ht="25.5" customHeight="1" x14ac:dyDescent="0.15">
      <c r="A16" s="1047"/>
      <c r="B16" s="1048"/>
      <c r="C16" s="1048"/>
      <c r="D16" s="1048"/>
      <c r="E16" s="1048"/>
      <c r="F16" s="1049"/>
      <c r="G16" s="813"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3"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7"/>
      <c r="B17" s="1048"/>
      <c r="C17" s="1048"/>
      <c r="D17" s="1048"/>
      <c r="E17" s="1048"/>
      <c r="F17" s="1049"/>
      <c r="G17" s="668"/>
      <c r="H17" s="669"/>
      <c r="I17" s="669"/>
      <c r="J17" s="669"/>
      <c r="K17" s="670"/>
      <c r="L17" s="662"/>
      <c r="M17" s="663"/>
      <c r="N17" s="663"/>
      <c r="O17" s="663"/>
      <c r="P17" s="663"/>
      <c r="Q17" s="663"/>
      <c r="R17" s="663"/>
      <c r="S17" s="663"/>
      <c r="T17" s="663"/>
      <c r="U17" s="663"/>
      <c r="V17" s="663"/>
      <c r="W17" s="663"/>
      <c r="X17" s="664"/>
      <c r="Y17" s="388"/>
      <c r="Z17" s="389"/>
      <c r="AA17" s="389"/>
      <c r="AB17" s="803"/>
      <c r="AC17" s="668"/>
      <c r="AD17" s="669"/>
      <c r="AE17" s="669"/>
      <c r="AF17" s="669"/>
      <c r="AG17" s="670"/>
      <c r="AH17" s="662"/>
      <c r="AI17" s="663"/>
      <c r="AJ17" s="663"/>
      <c r="AK17" s="663"/>
      <c r="AL17" s="663"/>
      <c r="AM17" s="663"/>
      <c r="AN17" s="663"/>
      <c r="AO17" s="663"/>
      <c r="AP17" s="663"/>
      <c r="AQ17" s="663"/>
      <c r="AR17" s="663"/>
      <c r="AS17" s="663"/>
      <c r="AT17" s="664"/>
      <c r="AU17" s="388"/>
      <c r="AV17" s="389"/>
      <c r="AW17" s="389"/>
      <c r="AX17" s="390"/>
    </row>
    <row r="18" spans="1:50" ht="24.75" customHeight="1" x14ac:dyDescent="0.15">
      <c r="A18" s="1047"/>
      <c r="B18" s="1048"/>
      <c r="C18" s="1048"/>
      <c r="D18" s="1048"/>
      <c r="E18" s="1048"/>
      <c r="F18" s="104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7"/>
      <c r="B19" s="1048"/>
      <c r="C19" s="1048"/>
      <c r="D19" s="1048"/>
      <c r="E19" s="1048"/>
      <c r="F19" s="104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7"/>
      <c r="B20" s="1048"/>
      <c r="C20" s="1048"/>
      <c r="D20" s="1048"/>
      <c r="E20" s="1048"/>
      <c r="F20" s="104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7"/>
      <c r="B21" s="1048"/>
      <c r="C21" s="1048"/>
      <c r="D21" s="1048"/>
      <c r="E21" s="1048"/>
      <c r="F21" s="104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7"/>
      <c r="B22" s="1048"/>
      <c r="C22" s="1048"/>
      <c r="D22" s="1048"/>
      <c r="E22" s="1048"/>
      <c r="F22" s="104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7"/>
      <c r="B23" s="1048"/>
      <c r="C23" s="1048"/>
      <c r="D23" s="1048"/>
      <c r="E23" s="1048"/>
      <c r="F23" s="104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7"/>
      <c r="B24" s="1048"/>
      <c r="C24" s="1048"/>
      <c r="D24" s="1048"/>
      <c r="E24" s="1048"/>
      <c r="F24" s="104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7"/>
      <c r="B25" s="1048"/>
      <c r="C25" s="1048"/>
      <c r="D25" s="1048"/>
      <c r="E25" s="1048"/>
      <c r="F25" s="104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7"/>
      <c r="B26" s="1048"/>
      <c r="C26" s="1048"/>
      <c r="D26" s="1048"/>
      <c r="E26" s="1048"/>
      <c r="F26" s="104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7"/>
      <c r="B27" s="1048"/>
      <c r="C27" s="1048"/>
      <c r="D27" s="1048"/>
      <c r="E27" s="1048"/>
      <c r="F27" s="1049"/>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7"/>
      <c r="B28" s="1048"/>
      <c r="C28" s="1048"/>
      <c r="D28" s="1048"/>
      <c r="E28" s="1048"/>
      <c r="F28" s="1049"/>
      <c r="G28" s="593" t="s">
        <v>270</v>
      </c>
      <c r="H28" s="594"/>
      <c r="I28" s="594"/>
      <c r="J28" s="594"/>
      <c r="K28" s="594"/>
      <c r="L28" s="594"/>
      <c r="M28" s="594"/>
      <c r="N28" s="594"/>
      <c r="O28" s="594"/>
      <c r="P28" s="594"/>
      <c r="Q28" s="594"/>
      <c r="R28" s="594"/>
      <c r="S28" s="594"/>
      <c r="T28" s="594"/>
      <c r="U28" s="594"/>
      <c r="V28" s="594"/>
      <c r="W28" s="594"/>
      <c r="X28" s="594"/>
      <c r="Y28" s="594"/>
      <c r="Z28" s="594"/>
      <c r="AA28" s="594"/>
      <c r="AB28" s="595"/>
      <c r="AC28" s="593" t="s">
        <v>273</v>
      </c>
      <c r="AD28" s="594"/>
      <c r="AE28" s="594"/>
      <c r="AF28" s="594"/>
      <c r="AG28" s="594"/>
      <c r="AH28" s="594"/>
      <c r="AI28" s="594"/>
      <c r="AJ28" s="594"/>
      <c r="AK28" s="594"/>
      <c r="AL28" s="594"/>
      <c r="AM28" s="594"/>
      <c r="AN28" s="594"/>
      <c r="AO28" s="594"/>
      <c r="AP28" s="594"/>
      <c r="AQ28" s="594"/>
      <c r="AR28" s="594"/>
      <c r="AS28" s="594"/>
      <c r="AT28" s="594"/>
      <c r="AU28" s="594"/>
      <c r="AV28" s="594"/>
      <c r="AW28" s="594"/>
      <c r="AX28" s="791"/>
    </row>
    <row r="29" spans="1:50" ht="24.75" customHeight="1" x14ac:dyDescent="0.15">
      <c r="A29" s="1047"/>
      <c r="B29" s="1048"/>
      <c r="C29" s="1048"/>
      <c r="D29" s="1048"/>
      <c r="E29" s="1048"/>
      <c r="F29" s="1049"/>
      <c r="G29" s="813"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3"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7"/>
      <c r="B30" s="1048"/>
      <c r="C30" s="1048"/>
      <c r="D30" s="1048"/>
      <c r="E30" s="1048"/>
      <c r="F30" s="1049"/>
      <c r="G30" s="668"/>
      <c r="H30" s="669"/>
      <c r="I30" s="669"/>
      <c r="J30" s="669"/>
      <c r="K30" s="670"/>
      <c r="L30" s="662"/>
      <c r="M30" s="663"/>
      <c r="N30" s="663"/>
      <c r="O30" s="663"/>
      <c r="P30" s="663"/>
      <c r="Q30" s="663"/>
      <c r="R30" s="663"/>
      <c r="S30" s="663"/>
      <c r="T30" s="663"/>
      <c r="U30" s="663"/>
      <c r="V30" s="663"/>
      <c r="W30" s="663"/>
      <c r="X30" s="664"/>
      <c r="Y30" s="388"/>
      <c r="Z30" s="389"/>
      <c r="AA30" s="389"/>
      <c r="AB30" s="803"/>
      <c r="AC30" s="668"/>
      <c r="AD30" s="669"/>
      <c r="AE30" s="669"/>
      <c r="AF30" s="669"/>
      <c r="AG30" s="670"/>
      <c r="AH30" s="662"/>
      <c r="AI30" s="663"/>
      <c r="AJ30" s="663"/>
      <c r="AK30" s="663"/>
      <c r="AL30" s="663"/>
      <c r="AM30" s="663"/>
      <c r="AN30" s="663"/>
      <c r="AO30" s="663"/>
      <c r="AP30" s="663"/>
      <c r="AQ30" s="663"/>
      <c r="AR30" s="663"/>
      <c r="AS30" s="663"/>
      <c r="AT30" s="664"/>
      <c r="AU30" s="388"/>
      <c r="AV30" s="389"/>
      <c r="AW30" s="389"/>
      <c r="AX30" s="390"/>
    </row>
    <row r="31" spans="1:50" ht="24.75" customHeight="1" x14ac:dyDescent="0.15">
      <c r="A31" s="1047"/>
      <c r="B31" s="1048"/>
      <c r="C31" s="1048"/>
      <c r="D31" s="1048"/>
      <c r="E31" s="1048"/>
      <c r="F31" s="104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7"/>
      <c r="B32" s="1048"/>
      <c r="C32" s="1048"/>
      <c r="D32" s="1048"/>
      <c r="E32" s="1048"/>
      <c r="F32" s="104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7"/>
      <c r="B33" s="1048"/>
      <c r="C33" s="1048"/>
      <c r="D33" s="1048"/>
      <c r="E33" s="1048"/>
      <c r="F33" s="104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7"/>
      <c r="B34" s="1048"/>
      <c r="C34" s="1048"/>
      <c r="D34" s="1048"/>
      <c r="E34" s="1048"/>
      <c r="F34" s="104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7"/>
      <c r="B35" s="1048"/>
      <c r="C35" s="1048"/>
      <c r="D35" s="1048"/>
      <c r="E35" s="1048"/>
      <c r="F35" s="104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7"/>
      <c r="B36" s="1048"/>
      <c r="C36" s="1048"/>
      <c r="D36" s="1048"/>
      <c r="E36" s="1048"/>
      <c r="F36" s="104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7"/>
      <c r="B37" s="1048"/>
      <c r="C37" s="1048"/>
      <c r="D37" s="1048"/>
      <c r="E37" s="1048"/>
      <c r="F37" s="104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7"/>
      <c r="B38" s="1048"/>
      <c r="C38" s="1048"/>
      <c r="D38" s="1048"/>
      <c r="E38" s="1048"/>
      <c r="F38" s="104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7"/>
      <c r="B39" s="1048"/>
      <c r="C39" s="1048"/>
      <c r="D39" s="1048"/>
      <c r="E39" s="1048"/>
      <c r="F39" s="104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7"/>
      <c r="B40" s="1048"/>
      <c r="C40" s="1048"/>
      <c r="D40" s="1048"/>
      <c r="E40" s="1048"/>
      <c r="F40" s="1049"/>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7"/>
      <c r="B41" s="1048"/>
      <c r="C41" s="1048"/>
      <c r="D41" s="1048"/>
      <c r="E41" s="1048"/>
      <c r="F41" s="1049"/>
      <c r="G41" s="593" t="s">
        <v>318</v>
      </c>
      <c r="H41" s="594"/>
      <c r="I41" s="594"/>
      <c r="J41" s="594"/>
      <c r="K41" s="594"/>
      <c r="L41" s="594"/>
      <c r="M41" s="594"/>
      <c r="N41" s="594"/>
      <c r="O41" s="594"/>
      <c r="P41" s="594"/>
      <c r="Q41" s="594"/>
      <c r="R41" s="594"/>
      <c r="S41" s="594"/>
      <c r="T41" s="594"/>
      <c r="U41" s="594"/>
      <c r="V41" s="594"/>
      <c r="W41" s="594"/>
      <c r="X41" s="594"/>
      <c r="Y41" s="594"/>
      <c r="Z41" s="594"/>
      <c r="AA41" s="594"/>
      <c r="AB41" s="595"/>
      <c r="AC41" s="593" t="s">
        <v>184</v>
      </c>
      <c r="AD41" s="594"/>
      <c r="AE41" s="594"/>
      <c r="AF41" s="594"/>
      <c r="AG41" s="594"/>
      <c r="AH41" s="594"/>
      <c r="AI41" s="594"/>
      <c r="AJ41" s="594"/>
      <c r="AK41" s="594"/>
      <c r="AL41" s="594"/>
      <c r="AM41" s="594"/>
      <c r="AN41" s="594"/>
      <c r="AO41" s="594"/>
      <c r="AP41" s="594"/>
      <c r="AQ41" s="594"/>
      <c r="AR41" s="594"/>
      <c r="AS41" s="594"/>
      <c r="AT41" s="594"/>
      <c r="AU41" s="594"/>
      <c r="AV41" s="594"/>
      <c r="AW41" s="594"/>
      <c r="AX41" s="791"/>
    </row>
    <row r="42" spans="1:50" ht="24.75" customHeight="1" x14ac:dyDescent="0.15">
      <c r="A42" s="1047"/>
      <c r="B42" s="1048"/>
      <c r="C42" s="1048"/>
      <c r="D42" s="1048"/>
      <c r="E42" s="1048"/>
      <c r="F42" s="1049"/>
      <c r="G42" s="813"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3"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7"/>
      <c r="B43" s="1048"/>
      <c r="C43" s="1048"/>
      <c r="D43" s="1048"/>
      <c r="E43" s="1048"/>
      <c r="F43" s="1049"/>
      <c r="G43" s="668"/>
      <c r="H43" s="669"/>
      <c r="I43" s="669"/>
      <c r="J43" s="669"/>
      <c r="K43" s="670"/>
      <c r="L43" s="662"/>
      <c r="M43" s="663"/>
      <c r="N43" s="663"/>
      <c r="O43" s="663"/>
      <c r="P43" s="663"/>
      <c r="Q43" s="663"/>
      <c r="R43" s="663"/>
      <c r="S43" s="663"/>
      <c r="T43" s="663"/>
      <c r="U43" s="663"/>
      <c r="V43" s="663"/>
      <c r="W43" s="663"/>
      <c r="X43" s="664"/>
      <c r="Y43" s="388"/>
      <c r="Z43" s="389"/>
      <c r="AA43" s="389"/>
      <c r="AB43" s="803"/>
      <c r="AC43" s="668"/>
      <c r="AD43" s="669"/>
      <c r="AE43" s="669"/>
      <c r="AF43" s="669"/>
      <c r="AG43" s="670"/>
      <c r="AH43" s="662"/>
      <c r="AI43" s="663"/>
      <c r="AJ43" s="663"/>
      <c r="AK43" s="663"/>
      <c r="AL43" s="663"/>
      <c r="AM43" s="663"/>
      <c r="AN43" s="663"/>
      <c r="AO43" s="663"/>
      <c r="AP43" s="663"/>
      <c r="AQ43" s="663"/>
      <c r="AR43" s="663"/>
      <c r="AS43" s="663"/>
      <c r="AT43" s="664"/>
      <c r="AU43" s="388"/>
      <c r="AV43" s="389"/>
      <c r="AW43" s="389"/>
      <c r="AX43" s="390"/>
    </row>
    <row r="44" spans="1:50" ht="24.75" customHeight="1" x14ac:dyDescent="0.15">
      <c r="A44" s="1047"/>
      <c r="B44" s="1048"/>
      <c r="C44" s="1048"/>
      <c r="D44" s="1048"/>
      <c r="E44" s="1048"/>
      <c r="F44" s="104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7"/>
      <c r="B45" s="1048"/>
      <c r="C45" s="1048"/>
      <c r="D45" s="1048"/>
      <c r="E45" s="1048"/>
      <c r="F45" s="104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7"/>
      <c r="B46" s="1048"/>
      <c r="C46" s="1048"/>
      <c r="D46" s="1048"/>
      <c r="E46" s="1048"/>
      <c r="F46" s="104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7"/>
      <c r="B47" s="1048"/>
      <c r="C47" s="1048"/>
      <c r="D47" s="1048"/>
      <c r="E47" s="1048"/>
      <c r="F47" s="104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7"/>
      <c r="B48" s="1048"/>
      <c r="C48" s="1048"/>
      <c r="D48" s="1048"/>
      <c r="E48" s="1048"/>
      <c r="F48" s="104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7"/>
      <c r="B49" s="1048"/>
      <c r="C49" s="1048"/>
      <c r="D49" s="1048"/>
      <c r="E49" s="1048"/>
      <c r="F49" s="104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7"/>
      <c r="B50" s="1048"/>
      <c r="C50" s="1048"/>
      <c r="D50" s="1048"/>
      <c r="E50" s="1048"/>
      <c r="F50" s="104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7"/>
      <c r="B51" s="1048"/>
      <c r="C51" s="1048"/>
      <c r="D51" s="1048"/>
      <c r="E51" s="1048"/>
      <c r="F51" s="104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7"/>
      <c r="B52" s="1048"/>
      <c r="C52" s="1048"/>
      <c r="D52" s="1048"/>
      <c r="E52" s="1048"/>
      <c r="F52" s="104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8" customFormat="1" ht="24.75" customHeight="1" thickBot="1" x14ac:dyDescent="0.2"/>
    <row r="55" spans="1:50" ht="30" customHeight="1" x14ac:dyDescent="0.15">
      <c r="A55" s="1053" t="s">
        <v>28</v>
      </c>
      <c r="B55" s="1054"/>
      <c r="C55" s="1054"/>
      <c r="D55" s="1054"/>
      <c r="E55" s="1054"/>
      <c r="F55" s="1055"/>
      <c r="G55" s="593" t="s">
        <v>185</v>
      </c>
      <c r="H55" s="594"/>
      <c r="I55" s="594"/>
      <c r="J55" s="594"/>
      <c r="K55" s="594"/>
      <c r="L55" s="594"/>
      <c r="M55" s="594"/>
      <c r="N55" s="594"/>
      <c r="O55" s="594"/>
      <c r="P55" s="594"/>
      <c r="Q55" s="594"/>
      <c r="R55" s="594"/>
      <c r="S55" s="594"/>
      <c r="T55" s="594"/>
      <c r="U55" s="594"/>
      <c r="V55" s="594"/>
      <c r="W55" s="594"/>
      <c r="X55" s="594"/>
      <c r="Y55" s="594"/>
      <c r="Z55" s="594"/>
      <c r="AA55" s="594"/>
      <c r="AB55" s="595"/>
      <c r="AC55" s="593" t="s">
        <v>274</v>
      </c>
      <c r="AD55" s="594"/>
      <c r="AE55" s="594"/>
      <c r="AF55" s="594"/>
      <c r="AG55" s="594"/>
      <c r="AH55" s="594"/>
      <c r="AI55" s="594"/>
      <c r="AJ55" s="594"/>
      <c r="AK55" s="594"/>
      <c r="AL55" s="594"/>
      <c r="AM55" s="594"/>
      <c r="AN55" s="594"/>
      <c r="AO55" s="594"/>
      <c r="AP55" s="594"/>
      <c r="AQ55" s="594"/>
      <c r="AR55" s="594"/>
      <c r="AS55" s="594"/>
      <c r="AT55" s="594"/>
      <c r="AU55" s="594"/>
      <c r="AV55" s="594"/>
      <c r="AW55" s="594"/>
      <c r="AX55" s="791"/>
    </row>
    <row r="56" spans="1:50" ht="24.75" customHeight="1" x14ac:dyDescent="0.15">
      <c r="A56" s="1047"/>
      <c r="B56" s="1048"/>
      <c r="C56" s="1048"/>
      <c r="D56" s="1048"/>
      <c r="E56" s="1048"/>
      <c r="F56" s="1049"/>
      <c r="G56" s="813"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3"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7"/>
      <c r="B57" s="1048"/>
      <c r="C57" s="1048"/>
      <c r="D57" s="1048"/>
      <c r="E57" s="1048"/>
      <c r="F57" s="1049"/>
      <c r="G57" s="668"/>
      <c r="H57" s="669"/>
      <c r="I57" s="669"/>
      <c r="J57" s="669"/>
      <c r="K57" s="670"/>
      <c r="L57" s="662"/>
      <c r="M57" s="663"/>
      <c r="N57" s="663"/>
      <c r="O57" s="663"/>
      <c r="P57" s="663"/>
      <c r="Q57" s="663"/>
      <c r="R57" s="663"/>
      <c r="S57" s="663"/>
      <c r="T57" s="663"/>
      <c r="U57" s="663"/>
      <c r="V57" s="663"/>
      <c r="W57" s="663"/>
      <c r="X57" s="664"/>
      <c r="Y57" s="388"/>
      <c r="Z57" s="389"/>
      <c r="AA57" s="389"/>
      <c r="AB57" s="803"/>
      <c r="AC57" s="668"/>
      <c r="AD57" s="669"/>
      <c r="AE57" s="669"/>
      <c r="AF57" s="669"/>
      <c r="AG57" s="670"/>
      <c r="AH57" s="662"/>
      <c r="AI57" s="663"/>
      <c r="AJ57" s="663"/>
      <c r="AK57" s="663"/>
      <c r="AL57" s="663"/>
      <c r="AM57" s="663"/>
      <c r="AN57" s="663"/>
      <c r="AO57" s="663"/>
      <c r="AP57" s="663"/>
      <c r="AQ57" s="663"/>
      <c r="AR57" s="663"/>
      <c r="AS57" s="663"/>
      <c r="AT57" s="664"/>
      <c r="AU57" s="388"/>
      <c r="AV57" s="389"/>
      <c r="AW57" s="389"/>
      <c r="AX57" s="390"/>
    </row>
    <row r="58" spans="1:50" ht="24.75" customHeight="1" x14ac:dyDescent="0.15">
      <c r="A58" s="1047"/>
      <c r="B58" s="1048"/>
      <c r="C58" s="1048"/>
      <c r="D58" s="1048"/>
      <c r="E58" s="1048"/>
      <c r="F58" s="104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7"/>
      <c r="B59" s="1048"/>
      <c r="C59" s="1048"/>
      <c r="D59" s="1048"/>
      <c r="E59" s="1048"/>
      <c r="F59" s="104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7"/>
      <c r="B60" s="1048"/>
      <c r="C60" s="1048"/>
      <c r="D60" s="1048"/>
      <c r="E60" s="1048"/>
      <c r="F60" s="104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7"/>
      <c r="B61" s="1048"/>
      <c r="C61" s="1048"/>
      <c r="D61" s="1048"/>
      <c r="E61" s="1048"/>
      <c r="F61" s="104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7"/>
      <c r="B62" s="1048"/>
      <c r="C62" s="1048"/>
      <c r="D62" s="1048"/>
      <c r="E62" s="1048"/>
      <c r="F62" s="104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7"/>
      <c r="B63" s="1048"/>
      <c r="C63" s="1048"/>
      <c r="D63" s="1048"/>
      <c r="E63" s="1048"/>
      <c r="F63" s="104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7"/>
      <c r="B64" s="1048"/>
      <c r="C64" s="1048"/>
      <c r="D64" s="1048"/>
      <c r="E64" s="1048"/>
      <c r="F64" s="104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7"/>
      <c r="B65" s="1048"/>
      <c r="C65" s="1048"/>
      <c r="D65" s="1048"/>
      <c r="E65" s="1048"/>
      <c r="F65" s="104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7"/>
      <c r="B66" s="1048"/>
      <c r="C66" s="1048"/>
      <c r="D66" s="1048"/>
      <c r="E66" s="1048"/>
      <c r="F66" s="104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7"/>
      <c r="B67" s="1048"/>
      <c r="C67" s="1048"/>
      <c r="D67" s="1048"/>
      <c r="E67" s="1048"/>
      <c r="F67" s="1049"/>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7"/>
      <c r="B68" s="1048"/>
      <c r="C68" s="1048"/>
      <c r="D68" s="1048"/>
      <c r="E68" s="1048"/>
      <c r="F68" s="1049"/>
      <c r="G68" s="593" t="s">
        <v>275</v>
      </c>
      <c r="H68" s="594"/>
      <c r="I68" s="594"/>
      <c r="J68" s="594"/>
      <c r="K68" s="594"/>
      <c r="L68" s="594"/>
      <c r="M68" s="594"/>
      <c r="N68" s="594"/>
      <c r="O68" s="594"/>
      <c r="P68" s="594"/>
      <c r="Q68" s="594"/>
      <c r="R68" s="594"/>
      <c r="S68" s="594"/>
      <c r="T68" s="594"/>
      <c r="U68" s="594"/>
      <c r="V68" s="594"/>
      <c r="W68" s="594"/>
      <c r="X68" s="594"/>
      <c r="Y68" s="594"/>
      <c r="Z68" s="594"/>
      <c r="AA68" s="594"/>
      <c r="AB68" s="595"/>
      <c r="AC68" s="593" t="s">
        <v>276</v>
      </c>
      <c r="AD68" s="594"/>
      <c r="AE68" s="594"/>
      <c r="AF68" s="594"/>
      <c r="AG68" s="594"/>
      <c r="AH68" s="594"/>
      <c r="AI68" s="594"/>
      <c r="AJ68" s="594"/>
      <c r="AK68" s="594"/>
      <c r="AL68" s="594"/>
      <c r="AM68" s="594"/>
      <c r="AN68" s="594"/>
      <c r="AO68" s="594"/>
      <c r="AP68" s="594"/>
      <c r="AQ68" s="594"/>
      <c r="AR68" s="594"/>
      <c r="AS68" s="594"/>
      <c r="AT68" s="594"/>
      <c r="AU68" s="594"/>
      <c r="AV68" s="594"/>
      <c r="AW68" s="594"/>
      <c r="AX68" s="791"/>
    </row>
    <row r="69" spans="1:50" ht="25.5" customHeight="1" x14ac:dyDescent="0.15">
      <c r="A69" s="1047"/>
      <c r="B69" s="1048"/>
      <c r="C69" s="1048"/>
      <c r="D69" s="1048"/>
      <c r="E69" s="1048"/>
      <c r="F69" s="1049"/>
      <c r="G69" s="813"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3"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7"/>
      <c r="B70" s="1048"/>
      <c r="C70" s="1048"/>
      <c r="D70" s="1048"/>
      <c r="E70" s="1048"/>
      <c r="F70" s="1049"/>
      <c r="G70" s="668"/>
      <c r="H70" s="669"/>
      <c r="I70" s="669"/>
      <c r="J70" s="669"/>
      <c r="K70" s="670"/>
      <c r="L70" s="662"/>
      <c r="M70" s="663"/>
      <c r="N70" s="663"/>
      <c r="O70" s="663"/>
      <c r="P70" s="663"/>
      <c r="Q70" s="663"/>
      <c r="R70" s="663"/>
      <c r="S70" s="663"/>
      <c r="T70" s="663"/>
      <c r="U70" s="663"/>
      <c r="V70" s="663"/>
      <c r="W70" s="663"/>
      <c r="X70" s="664"/>
      <c r="Y70" s="388"/>
      <c r="Z70" s="389"/>
      <c r="AA70" s="389"/>
      <c r="AB70" s="803"/>
      <c r="AC70" s="668"/>
      <c r="AD70" s="669"/>
      <c r="AE70" s="669"/>
      <c r="AF70" s="669"/>
      <c r="AG70" s="670"/>
      <c r="AH70" s="662"/>
      <c r="AI70" s="663"/>
      <c r="AJ70" s="663"/>
      <c r="AK70" s="663"/>
      <c r="AL70" s="663"/>
      <c r="AM70" s="663"/>
      <c r="AN70" s="663"/>
      <c r="AO70" s="663"/>
      <c r="AP70" s="663"/>
      <c r="AQ70" s="663"/>
      <c r="AR70" s="663"/>
      <c r="AS70" s="663"/>
      <c r="AT70" s="664"/>
      <c r="AU70" s="388"/>
      <c r="AV70" s="389"/>
      <c r="AW70" s="389"/>
      <c r="AX70" s="390"/>
    </row>
    <row r="71" spans="1:50" ht="24.75" customHeight="1" x14ac:dyDescent="0.15">
      <c r="A71" s="1047"/>
      <c r="B71" s="1048"/>
      <c r="C71" s="1048"/>
      <c r="D71" s="1048"/>
      <c r="E71" s="1048"/>
      <c r="F71" s="104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7"/>
      <c r="B72" s="1048"/>
      <c r="C72" s="1048"/>
      <c r="D72" s="1048"/>
      <c r="E72" s="1048"/>
      <c r="F72" s="104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7"/>
      <c r="B73" s="1048"/>
      <c r="C73" s="1048"/>
      <c r="D73" s="1048"/>
      <c r="E73" s="1048"/>
      <c r="F73" s="104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7"/>
      <c r="B74" s="1048"/>
      <c r="C74" s="1048"/>
      <c r="D74" s="1048"/>
      <c r="E74" s="1048"/>
      <c r="F74" s="104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7"/>
      <c r="B75" s="1048"/>
      <c r="C75" s="1048"/>
      <c r="D75" s="1048"/>
      <c r="E75" s="1048"/>
      <c r="F75" s="104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7"/>
      <c r="B76" s="1048"/>
      <c r="C76" s="1048"/>
      <c r="D76" s="1048"/>
      <c r="E76" s="1048"/>
      <c r="F76" s="104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7"/>
      <c r="B77" s="1048"/>
      <c r="C77" s="1048"/>
      <c r="D77" s="1048"/>
      <c r="E77" s="1048"/>
      <c r="F77" s="104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7"/>
      <c r="B78" s="1048"/>
      <c r="C78" s="1048"/>
      <c r="D78" s="1048"/>
      <c r="E78" s="1048"/>
      <c r="F78" s="104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7"/>
      <c r="B79" s="1048"/>
      <c r="C79" s="1048"/>
      <c r="D79" s="1048"/>
      <c r="E79" s="1048"/>
      <c r="F79" s="104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7"/>
      <c r="B80" s="1048"/>
      <c r="C80" s="1048"/>
      <c r="D80" s="1048"/>
      <c r="E80" s="1048"/>
      <c r="F80" s="1049"/>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7"/>
      <c r="B81" s="1048"/>
      <c r="C81" s="1048"/>
      <c r="D81" s="1048"/>
      <c r="E81" s="1048"/>
      <c r="F81" s="1049"/>
      <c r="G81" s="593" t="s">
        <v>277</v>
      </c>
      <c r="H81" s="594"/>
      <c r="I81" s="594"/>
      <c r="J81" s="594"/>
      <c r="K81" s="594"/>
      <c r="L81" s="594"/>
      <c r="M81" s="594"/>
      <c r="N81" s="594"/>
      <c r="O81" s="594"/>
      <c r="P81" s="594"/>
      <c r="Q81" s="594"/>
      <c r="R81" s="594"/>
      <c r="S81" s="594"/>
      <c r="T81" s="594"/>
      <c r="U81" s="594"/>
      <c r="V81" s="594"/>
      <c r="W81" s="594"/>
      <c r="X81" s="594"/>
      <c r="Y81" s="594"/>
      <c r="Z81" s="594"/>
      <c r="AA81" s="594"/>
      <c r="AB81" s="595"/>
      <c r="AC81" s="593" t="s">
        <v>278</v>
      </c>
      <c r="AD81" s="594"/>
      <c r="AE81" s="594"/>
      <c r="AF81" s="594"/>
      <c r="AG81" s="594"/>
      <c r="AH81" s="594"/>
      <c r="AI81" s="594"/>
      <c r="AJ81" s="594"/>
      <c r="AK81" s="594"/>
      <c r="AL81" s="594"/>
      <c r="AM81" s="594"/>
      <c r="AN81" s="594"/>
      <c r="AO81" s="594"/>
      <c r="AP81" s="594"/>
      <c r="AQ81" s="594"/>
      <c r="AR81" s="594"/>
      <c r="AS81" s="594"/>
      <c r="AT81" s="594"/>
      <c r="AU81" s="594"/>
      <c r="AV81" s="594"/>
      <c r="AW81" s="594"/>
      <c r="AX81" s="791"/>
    </row>
    <row r="82" spans="1:50" ht="24.75" customHeight="1" x14ac:dyDescent="0.15">
      <c r="A82" s="1047"/>
      <c r="B82" s="1048"/>
      <c r="C82" s="1048"/>
      <c r="D82" s="1048"/>
      <c r="E82" s="1048"/>
      <c r="F82" s="1049"/>
      <c r="G82" s="813"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3"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7"/>
      <c r="B83" s="1048"/>
      <c r="C83" s="1048"/>
      <c r="D83" s="1048"/>
      <c r="E83" s="1048"/>
      <c r="F83" s="1049"/>
      <c r="G83" s="668"/>
      <c r="H83" s="669"/>
      <c r="I83" s="669"/>
      <c r="J83" s="669"/>
      <c r="K83" s="670"/>
      <c r="L83" s="662"/>
      <c r="M83" s="663"/>
      <c r="N83" s="663"/>
      <c r="O83" s="663"/>
      <c r="P83" s="663"/>
      <c r="Q83" s="663"/>
      <c r="R83" s="663"/>
      <c r="S83" s="663"/>
      <c r="T83" s="663"/>
      <c r="U83" s="663"/>
      <c r="V83" s="663"/>
      <c r="W83" s="663"/>
      <c r="X83" s="664"/>
      <c r="Y83" s="388"/>
      <c r="Z83" s="389"/>
      <c r="AA83" s="389"/>
      <c r="AB83" s="803"/>
      <c r="AC83" s="668"/>
      <c r="AD83" s="669"/>
      <c r="AE83" s="669"/>
      <c r="AF83" s="669"/>
      <c r="AG83" s="670"/>
      <c r="AH83" s="662"/>
      <c r="AI83" s="663"/>
      <c r="AJ83" s="663"/>
      <c r="AK83" s="663"/>
      <c r="AL83" s="663"/>
      <c r="AM83" s="663"/>
      <c r="AN83" s="663"/>
      <c r="AO83" s="663"/>
      <c r="AP83" s="663"/>
      <c r="AQ83" s="663"/>
      <c r="AR83" s="663"/>
      <c r="AS83" s="663"/>
      <c r="AT83" s="664"/>
      <c r="AU83" s="388"/>
      <c r="AV83" s="389"/>
      <c r="AW83" s="389"/>
      <c r="AX83" s="390"/>
    </row>
    <row r="84" spans="1:50" ht="24.75" customHeight="1" x14ac:dyDescent="0.15">
      <c r="A84" s="1047"/>
      <c r="B84" s="1048"/>
      <c r="C84" s="1048"/>
      <c r="D84" s="1048"/>
      <c r="E84" s="1048"/>
      <c r="F84" s="104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7"/>
      <c r="B85" s="1048"/>
      <c r="C85" s="1048"/>
      <c r="D85" s="1048"/>
      <c r="E85" s="1048"/>
      <c r="F85" s="104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7"/>
      <c r="B86" s="1048"/>
      <c r="C86" s="1048"/>
      <c r="D86" s="1048"/>
      <c r="E86" s="1048"/>
      <c r="F86" s="104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7"/>
      <c r="B87" s="1048"/>
      <c r="C87" s="1048"/>
      <c r="D87" s="1048"/>
      <c r="E87" s="1048"/>
      <c r="F87" s="104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7"/>
      <c r="B88" s="1048"/>
      <c r="C88" s="1048"/>
      <c r="D88" s="1048"/>
      <c r="E88" s="1048"/>
      <c r="F88" s="104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7"/>
      <c r="B89" s="1048"/>
      <c r="C89" s="1048"/>
      <c r="D89" s="1048"/>
      <c r="E89" s="1048"/>
      <c r="F89" s="104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7"/>
      <c r="B90" s="1048"/>
      <c r="C90" s="1048"/>
      <c r="D90" s="1048"/>
      <c r="E90" s="1048"/>
      <c r="F90" s="104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7"/>
      <c r="B91" s="1048"/>
      <c r="C91" s="1048"/>
      <c r="D91" s="1048"/>
      <c r="E91" s="1048"/>
      <c r="F91" s="104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7"/>
      <c r="B92" s="1048"/>
      <c r="C92" s="1048"/>
      <c r="D92" s="1048"/>
      <c r="E92" s="1048"/>
      <c r="F92" s="104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7"/>
      <c r="B93" s="1048"/>
      <c r="C93" s="1048"/>
      <c r="D93" s="1048"/>
      <c r="E93" s="1048"/>
      <c r="F93" s="1049"/>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7"/>
      <c r="B94" s="1048"/>
      <c r="C94" s="1048"/>
      <c r="D94" s="1048"/>
      <c r="E94" s="1048"/>
      <c r="F94" s="1049"/>
      <c r="G94" s="593" t="s">
        <v>279</v>
      </c>
      <c r="H94" s="594"/>
      <c r="I94" s="594"/>
      <c r="J94" s="594"/>
      <c r="K94" s="594"/>
      <c r="L94" s="594"/>
      <c r="M94" s="594"/>
      <c r="N94" s="594"/>
      <c r="O94" s="594"/>
      <c r="P94" s="594"/>
      <c r="Q94" s="594"/>
      <c r="R94" s="594"/>
      <c r="S94" s="594"/>
      <c r="T94" s="594"/>
      <c r="U94" s="594"/>
      <c r="V94" s="594"/>
      <c r="W94" s="594"/>
      <c r="X94" s="594"/>
      <c r="Y94" s="594"/>
      <c r="Z94" s="594"/>
      <c r="AA94" s="594"/>
      <c r="AB94" s="595"/>
      <c r="AC94" s="593" t="s">
        <v>186</v>
      </c>
      <c r="AD94" s="594"/>
      <c r="AE94" s="594"/>
      <c r="AF94" s="594"/>
      <c r="AG94" s="594"/>
      <c r="AH94" s="594"/>
      <c r="AI94" s="594"/>
      <c r="AJ94" s="594"/>
      <c r="AK94" s="594"/>
      <c r="AL94" s="594"/>
      <c r="AM94" s="594"/>
      <c r="AN94" s="594"/>
      <c r="AO94" s="594"/>
      <c r="AP94" s="594"/>
      <c r="AQ94" s="594"/>
      <c r="AR94" s="594"/>
      <c r="AS94" s="594"/>
      <c r="AT94" s="594"/>
      <c r="AU94" s="594"/>
      <c r="AV94" s="594"/>
      <c r="AW94" s="594"/>
      <c r="AX94" s="791"/>
    </row>
    <row r="95" spans="1:50" ht="24.75" customHeight="1" x14ac:dyDescent="0.15">
      <c r="A95" s="1047"/>
      <c r="B95" s="1048"/>
      <c r="C95" s="1048"/>
      <c r="D95" s="1048"/>
      <c r="E95" s="1048"/>
      <c r="F95" s="1049"/>
      <c r="G95" s="813"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3"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7"/>
      <c r="B96" s="1048"/>
      <c r="C96" s="1048"/>
      <c r="D96" s="1048"/>
      <c r="E96" s="1048"/>
      <c r="F96" s="1049"/>
      <c r="G96" s="668"/>
      <c r="H96" s="669"/>
      <c r="I96" s="669"/>
      <c r="J96" s="669"/>
      <c r="K96" s="670"/>
      <c r="L96" s="662"/>
      <c r="M96" s="663"/>
      <c r="N96" s="663"/>
      <c r="O96" s="663"/>
      <c r="P96" s="663"/>
      <c r="Q96" s="663"/>
      <c r="R96" s="663"/>
      <c r="S96" s="663"/>
      <c r="T96" s="663"/>
      <c r="U96" s="663"/>
      <c r="V96" s="663"/>
      <c r="W96" s="663"/>
      <c r="X96" s="664"/>
      <c r="Y96" s="388"/>
      <c r="Z96" s="389"/>
      <c r="AA96" s="389"/>
      <c r="AB96" s="803"/>
      <c r="AC96" s="668"/>
      <c r="AD96" s="669"/>
      <c r="AE96" s="669"/>
      <c r="AF96" s="669"/>
      <c r="AG96" s="670"/>
      <c r="AH96" s="662"/>
      <c r="AI96" s="663"/>
      <c r="AJ96" s="663"/>
      <c r="AK96" s="663"/>
      <c r="AL96" s="663"/>
      <c r="AM96" s="663"/>
      <c r="AN96" s="663"/>
      <c r="AO96" s="663"/>
      <c r="AP96" s="663"/>
      <c r="AQ96" s="663"/>
      <c r="AR96" s="663"/>
      <c r="AS96" s="663"/>
      <c r="AT96" s="664"/>
      <c r="AU96" s="388"/>
      <c r="AV96" s="389"/>
      <c r="AW96" s="389"/>
      <c r="AX96" s="390"/>
    </row>
    <row r="97" spans="1:50" ht="24.75" customHeight="1" x14ac:dyDescent="0.15">
      <c r="A97" s="1047"/>
      <c r="B97" s="1048"/>
      <c r="C97" s="1048"/>
      <c r="D97" s="1048"/>
      <c r="E97" s="1048"/>
      <c r="F97" s="104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7"/>
      <c r="B98" s="1048"/>
      <c r="C98" s="1048"/>
      <c r="D98" s="1048"/>
      <c r="E98" s="1048"/>
      <c r="F98" s="104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7"/>
      <c r="B99" s="1048"/>
      <c r="C99" s="1048"/>
      <c r="D99" s="1048"/>
      <c r="E99" s="1048"/>
      <c r="F99" s="104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7"/>
      <c r="B100" s="1048"/>
      <c r="C100" s="1048"/>
      <c r="D100" s="1048"/>
      <c r="E100" s="1048"/>
      <c r="F100" s="104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7"/>
      <c r="B101" s="1048"/>
      <c r="C101" s="1048"/>
      <c r="D101" s="1048"/>
      <c r="E101" s="1048"/>
      <c r="F101" s="104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7"/>
      <c r="B102" s="1048"/>
      <c r="C102" s="1048"/>
      <c r="D102" s="1048"/>
      <c r="E102" s="1048"/>
      <c r="F102" s="104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7"/>
      <c r="B103" s="1048"/>
      <c r="C103" s="1048"/>
      <c r="D103" s="1048"/>
      <c r="E103" s="1048"/>
      <c r="F103" s="104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7"/>
      <c r="B104" s="1048"/>
      <c r="C104" s="1048"/>
      <c r="D104" s="1048"/>
      <c r="E104" s="1048"/>
      <c r="F104" s="104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7"/>
      <c r="B105" s="1048"/>
      <c r="C105" s="1048"/>
      <c r="D105" s="1048"/>
      <c r="E105" s="1048"/>
      <c r="F105" s="104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8" customFormat="1" ht="24.75" customHeight="1" thickBot="1" x14ac:dyDescent="0.2"/>
    <row r="108" spans="1:50" ht="30" customHeight="1" x14ac:dyDescent="0.15">
      <c r="A108" s="1053" t="s">
        <v>28</v>
      </c>
      <c r="B108" s="1054"/>
      <c r="C108" s="1054"/>
      <c r="D108" s="1054"/>
      <c r="E108" s="1054"/>
      <c r="F108" s="1055"/>
      <c r="G108" s="593" t="s">
        <v>187</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280</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row>
    <row r="109" spans="1:50" ht="24.75" customHeight="1" x14ac:dyDescent="0.15">
      <c r="A109" s="1047"/>
      <c r="B109" s="1048"/>
      <c r="C109" s="1048"/>
      <c r="D109" s="1048"/>
      <c r="E109" s="1048"/>
      <c r="F109" s="1049"/>
      <c r="G109" s="813"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7"/>
      <c r="B110" s="1048"/>
      <c r="C110" s="1048"/>
      <c r="D110" s="1048"/>
      <c r="E110" s="1048"/>
      <c r="F110" s="1049"/>
      <c r="G110" s="668"/>
      <c r="H110" s="669"/>
      <c r="I110" s="669"/>
      <c r="J110" s="669"/>
      <c r="K110" s="670"/>
      <c r="L110" s="662"/>
      <c r="M110" s="663"/>
      <c r="N110" s="663"/>
      <c r="O110" s="663"/>
      <c r="P110" s="663"/>
      <c r="Q110" s="663"/>
      <c r="R110" s="663"/>
      <c r="S110" s="663"/>
      <c r="T110" s="663"/>
      <c r="U110" s="663"/>
      <c r="V110" s="663"/>
      <c r="W110" s="663"/>
      <c r="X110" s="664"/>
      <c r="Y110" s="388"/>
      <c r="Z110" s="389"/>
      <c r="AA110" s="389"/>
      <c r="AB110" s="803"/>
      <c r="AC110" s="668"/>
      <c r="AD110" s="669"/>
      <c r="AE110" s="669"/>
      <c r="AF110" s="669"/>
      <c r="AG110" s="670"/>
      <c r="AH110" s="662"/>
      <c r="AI110" s="663"/>
      <c r="AJ110" s="663"/>
      <c r="AK110" s="663"/>
      <c r="AL110" s="663"/>
      <c r="AM110" s="663"/>
      <c r="AN110" s="663"/>
      <c r="AO110" s="663"/>
      <c r="AP110" s="663"/>
      <c r="AQ110" s="663"/>
      <c r="AR110" s="663"/>
      <c r="AS110" s="663"/>
      <c r="AT110" s="664"/>
      <c r="AU110" s="388"/>
      <c r="AV110" s="389"/>
      <c r="AW110" s="389"/>
      <c r="AX110" s="390"/>
    </row>
    <row r="111" spans="1:50" ht="24.75" customHeight="1" x14ac:dyDescent="0.15">
      <c r="A111" s="1047"/>
      <c r="B111" s="1048"/>
      <c r="C111" s="1048"/>
      <c r="D111" s="1048"/>
      <c r="E111" s="1048"/>
      <c r="F111" s="104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7"/>
      <c r="B112" s="1048"/>
      <c r="C112" s="1048"/>
      <c r="D112" s="1048"/>
      <c r="E112" s="1048"/>
      <c r="F112" s="104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7"/>
      <c r="B113" s="1048"/>
      <c r="C113" s="1048"/>
      <c r="D113" s="1048"/>
      <c r="E113" s="1048"/>
      <c r="F113" s="104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7"/>
      <c r="B114" s="1048"/>
      <c r="C114" s="1048"/>
      <c r="D114" s="1048"/>
      <c r="E114" s="1048"/>
      <c r="F114" s="104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7"/>
      <c r="B115" s="1048"/>
      <c r="C115" s="1048"/>
      <c r="D115" s="1048"/>
      <c r="E115" s="1048"/>
      <c r="F115" s="104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7"/>
      <c r="B116" s="1048"/>
      <c r="C116" s="1048"/>
      <c r="D116" s="1048"/>
      <c r="E116" s="1048"/>
      <c r="F116" s="104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7"/>
      <c r="B117" s="1048"/>
      <c r="C117" s="1048"/>
      <c r="D117" s="1048"/>
      <c r="E117" s="1048"/>
      <c r="F117" s="104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7"/>
      <c r="B118" s="1048"/>
      <c r="C118" s="1048"/>
      <c r="D118" s="1048"/>
      <c r="E118" s="1048"/>
      <c r="F118" s="104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7"/>
      <c r="B119" s="1048"/>
      <c r="C119" s="1048"/>
      <c r="D119" s="1048"/>
      <c r="E119" s="1048"/>
      <c r="F119" s="104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7"/>
      <c r="B120" s="1048"/>
      <c r="C120" s="1048"/>
      <c r="D120" s="1048"/>
      <c r="E120" s="1048"/>
      <c r="F120" s="1049"/>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7"/>
      <c r="B121" s="1048"/>
      <c r="C121" s="1048"/>
      <c r="D121" s="1048"/>
      <c r="E121" s="1048"/>
      <c r="F121" s="1049"/>
      <c r="G121" s="593" t="s">
        <v>281</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282</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row>
    <row r="122" spans="1:50" ht="25.5" customHeight="1" x14ac:dyDescent="0.15">
      <c r="A122" s="1047"/>
      <c r="B122" s="1048"/>
      <c r="C122" s="1048"/>
      <c r="D122" s="1048"/>
      <c r="E122" s="1048"/>
      <c r="F122" s="1049"/>
      <c r="G122" s="813"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7"/>
      <c r="B123" s="1048"/>
      <c r="C123" s="1048"/>
      <c r="D123" s="1048"/>
      <c r="E123" s="1048"/>
      <c r="F123" s="1049"/>
      <c r="G123" s="668"/>
      <c r="H123" s="669"/>
      <c r="I123" s="669"/>
      <c r="J123" s="669"/>
      <c r="K123" s="670"/>
      <c r="L123" s="662"/>
      <c r="M123" s="663"/>
      <c r="N123" s="663"/>
      <c r="O123" s="663"/>
      <c r="P123" s="663"/>
      <c r="Q123" s="663"/>
      <c r="R123" s="663"/>
      <c r="S123" s="663"/>
      <c r="T123" s="663"/>
      <c r="U123" s="663"/>
      <c r="V123" s="663"/>
      <c r="W123" s="663"/>
      <c r="X123" s="664"/>
      <c r="Y123" s="388"/>
      <c r="Z123" s="389"/>
      <c r="AA123" s="389"/>
      <c r="AB123" s="803"/>
      <c r="AC123" s="668"/>
      <c r="AD123" s="669"/>
      <c r="AE123" s="669"/>
      <c r="AF123" s="669"/>
      <c r="AG123" s="670"/>
      <c r="AH123" s="662"/>
      <c r="AI123" s="663"/>
      <c r="AJ123" s="663"/>
      <c r="AK123" s="663"/>
      <c r="AL123" s="663"/>
      <c r="AM123" s="663"/>
      <c r="AN123" s="663"/>
      <c r="AO123" s="663"/>
      <c r="AP123" s="663"/>
      <c r="AQ123" s="663"/>
      <c r="AR123" s="663"/>
      <c r="AS123" s="663"/>
      <c r="AT123" s="664"/>
      <c r="AU123" s="388"/>
      <c r="AV123" s="389"/>
      <c r="AW123" s="389"/>
      <c r="AX123" s="390"/>
    </row>
    <row r="124" spans="1:50" ht="24.75" customHeight="1" x14ac:dyDescent="0.15">
      <c r="A124" s="1047"/>
      <c r="B124" s="1048"/>
      <c r="C124" s="1048"/>
      <c r="D124" s="1048"/>
      <c r="E124" s="1048"/>
      <c r="F124" s="104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7"/>
      <c r="B125" s="1048"/>
      <c r="C125" s="1048"/>
      <c r="D125" s="1048"/>
      <c r="E125" s="1048"/>
      <c r="F125" s="104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7"/>
      <c r="B126" s="1048"/>
      <c r="C126" s="1048"/>
      <c r="D126" s="1048"/>
      <c r="E126" s="1048"/>
      <c r="F126" s="104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7"/>
      <c r="B127" s="1048"/>
      <c r="C127" s="1048"/>
      <c r="D127" s="1048"/>
      <c r="E127" s="1048"/>
      <c r="F127" s="104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7"/>
      <c r="B128" s="1048"/>
      <c r="C128" s="1048"/>
      <c r="D128" s="1048"/>
      <c r="E128" s="1048"/>
      <c r="F128" s="104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7"/>
      <c r="B129" s="1048"/>
      <c r="C129" s="1048"/>
      <c r="D129" s="1048"/>
      <c r="E129" s="1048"/>
      <c r="F129" s="104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7"/>
      <c r="B130" s="1048"/>
      <c r="C130" s="1048"/>
      <c r="D130" s="1048"/>
      <c r="E130" s="1048"/>
      <c r="F130" s="104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7"/>
      <c r="B131" s="1048"/>
      <c r="C131" s="1048"/>
      <c r="D131" s="1048"/>
      <c r="E131" s="1048"/>
      <c r="F131" s="104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7"/>
      <c r="B132" s="1048"/>
      <c r="C132" s="1048"/>
      <c r="D132" s="1048"/>
      <c r="E132" s="1048"/>
      <c r="F132" s="104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7"/>
      <c r="B133" s="1048"/>
      <c r="C133" s="1048"/>
      <c r="D133" s="1048"/>
      <c r="E133" s="1048"/>
      <c r="F133" s="1049"/>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7"/>
      <c r="B134" s="1048"/>
      <c r="C134" s="1048"/>
      <c r="D134" s="1048"/>
      <c r="E134" s="1048"/>
      <c r="F134" s="1049"/>
      <c r="G134" s="593" t="s">
        <v>283</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284</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row>
    <row r="135" spans="1:50" ht="24.75" customHeight="1" x14ac:dyDescent="0.15">
      <c r="A135" s="1047"/>
      <c r="B135" s="1048"/>
      <c r="C135" s="1048"/>
      <c r="D135" s="1048"/>
      <c r="E135" s="1048"/>
      <c r="F135" s="1049"/>
      <c r="G135" s="813"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7"/>
      <c r="B136" s="1048"/>
      <c r="C136" s="1048"/>
      <c r="D136" s="1048"/>
      <c r="E136" s="1048"/>
      <c r="F136" s="1049"/>
      <c r="G136" s="668"/>
      <c r="H136" s="669"/>
      <c r="I136" s="669"/>
      <c r="J136" s="669"/>
      <c r="K136" s="670"/>
      <c r="L136" s="662"/>
      <c r="M136" s="663"/>
      <c r="N136" s="663"/>
      <c r="O136" s="663"/>
      <c r="P136" s="663"/>
      <c r="Q136" s="663"/>
      <c r="R136" s="663"/>
      <c r="S136" s="663"/>
      <c r="T136" s="663"/>
      <c r="U136" s="663"/>
      <c r="V136" s="663"/>
      <c r="W136" s="663"/>
      <c r="X136" s="664"/>
      <c r="Y136" s="388"/>
      <c r="Z136" s="389"/>
      <c r="AA136" s="389"/>
      <c r="AB136" s="803"/>
      <c r="AC136" s="668"/>
      <c r="AD136" s="669"/>
      <c r="AE136" s="669"/>
      <c r="AF136" s="669"/>
      <c r="AG136" s="670"/>
      <c r="AH136" s="662"/>
      <c r="AI136" s="663"/>
      <c r="AJ136" s="663"/>
      <c r="AK136" s="663"/>
      <c r="AL136" s="663"/>
      <c r="AM136" s="663"/>
      <c r="AN136" s="663"/>
      <c r="AO136" s="663"/>
      <c r="AP136" s="663"/>
      <c r="AQ136" s="663"/>
      <c r="AR136" s="663"/>
      <c r="AS136" s="663"/>
      <c r="AT136" s="664"/>
      <c r="AU136" s="388"/>
      <c r="AV136" s="389"/>
      <c r="AW136" s="389"/>
      <c r="AX136" s="390"/>
    </row>
    <row r="137" spans="1:50" ht="24.75" customHeight="1" x14ac:dyDescent="0.15">
      <c r="A137" s="1047"/>
      <c r="B137" s="1048"/>
      <c r="C137" s="1048"/>
      <c r="D137" s="1048"/>
      <c r="E137" s="1048"/>
      <c r="F137" s="104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7"/>
      <c r="B138" s="1048"/>
      <c r="C138" s="1048"/>
      <c r="D138" s="1048"/>
      <c r="E138" s="1048"/>
      <c r="F138" s="104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7"/>
      <c r="B139" s="1048"/>
      <c r="C139" s="1048"/>
      <c r="D139" s="1048"/>
      <c r="E139" s="1048"/>
      <c r="F139" s="104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7"/>
      <c r="B140" s="1048"/>
      <c r="C140" s="1048"/>
      <c r="D140" s="1048"/>
      <c r="E140" s="1048"/>
      <c r="F140" s="104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7"/>
      <c r="B141" s="1048"/>
      <c r="C141" s="1048"/>
      <c r="D141" s="1048"/>
      <c r="E141" s="1048"/>
      <c r="F141" s="104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7"/>
      <c r="B142" s="1048"/>
      <c r="C142" s="1048"/>
      <c r="D142" s="1048"/>
      <c r="E142" s="1048"/>
      <c r="F142" s="104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7"/>
      <c r="B143" s="1048"/>
      <c r="C143" s="1048"/>
      <c r="D143" s="1048"/>
      <c r="E143" s="1048"/>
      <c r="F143" s="104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7"/>
      <c r="B144" s="1048"/>
      <c r="C144" s="1048"/>
      <c r="D144" s="1048"/>
      <c r="E144" s="1048"/>
      <c r="F144" s="104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7"/>
      <c r="B145" s="1048"/>
      <c r="C145" s="1048"/>
      <c r="D145" s="1048"/>
      <c r="E145" s="1048"/>
      <c r="F145" s="104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7"/>
      <c r="B146" s="1048"/>
      <c r="C146" s="1048"/>
      <c r="D146" s="1048"/>
      <c r="E146" s="1048"/>
      <c r="F146" s="1049"/>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7"/>
      <c r="B147" s="1048"/>
      <c r="C147" s="1048"/>
      <c r="D147" s="1048"/>
      <c r="E147" s="1048"/>
      <c r="F147" s="1049"/>
      <c r="G147" s="593" t="s">
        <v>285</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188</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row>
    <row r="148" spans="1:50" ht="24.75" customHeight="1" x14ac:dyDescent="0.15">
      <c r="A148" s="1047"/>
      <c r="B148" s="1048"/>
      <c r="C148" s="1048"/>
      <c r="D148" s="1048"/>
      <c r="E148" s="1048"/>
      <c r="F148" s="1049"/>
      <c r="G148" s="813"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7"/>
      <c r="B149" s="1048"/>
      <c r="C149" s="1048"/>
      <c r="D149" s="1048"/>
      <c r="E149" s="1048"/>
      <c r="F149" s="1049"/>
      <c r="G149" s="668"/>
      <c r="H149" s="669"/>
      <c r="I149" s="669"/>
      <c r="J149" s="669"/>
      <c r="K149" s="670"/>
      <c r="L149" s="662"/>
      <c r="M149" s="663"/>
      <c r="N149" s="663"/>
      <c r="O149" s="663"/>
      <c r="P149" s="663"/>
      <c r="Q149" s="663"/>
      <c r="R149" s="663"/>
      <c r="S149" s="663"/>
      <c r="T149" s="663"/>
      <c r="U149" s="663"/>
      <c r="V149" s="663"/>
      <c r="W149" s="663"/>
      <c r="X149" s="664"/>
      <c r="Y149" s="388"/>
      <c r="Z149" s="389"/>
      <c r="AA149" s="389"/>
      <c r="AB149" s="803"/>
      <c r="AC149" s="668"/>
      <c r="AD149" s="669"/>
      <c r="AE149" s="669"/>
      <c r="AF149" s="669"/>
      <c r="AG149" s="670"/>
      <c r="AH149" s="662"/>
      <c r="AI149" s="663"/>
      <c r="AJ149" s="663"/>
      <c r="AK149" s="663"/>
      <c r="AL149" s="663"/>
      <c r="AM149" s="663"/>
      <c r="AN149" s="663"/>
      <c r="AO149" s="663"/>
      <c r="AP149" s="663"/>
      <c r="AQ149" s="663"/>
      <c r="AR149" s="663"/>
      <c r="AS149" s="663"/>
      <c r="AT149" s="664"/>
      <c r="AU149" s="388"/>
      <c r="AV149" s="389"/>
      <c r="AW149" s="389"/>
      <c r="AX149" s="390"/>
    </row>
    <row r="150" spans="1:50" ht="24.75" customHeight="1" x14ac:dyDescent="0.15">
      <c r="A150" s="1047"/>
      <c r="B150" s="1048"/>
      <c r="C150" s="1048"/>
      <c r="D150" s="1048"/>
      <c r="E150" s="1048"/>
      <c r="F150" s="104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7"/>
      <c r="B151" s="1048"/>
      <c r="C151" s="1048"/>
      <c r="D151" s="1048"/>
      <c r="E151" s="1048"/>
      <c r="F151" s="104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7"/>
      <c r="B152" s="1048"/>
      <c r="C152" s="1048"/>
      <c r="D152" s="1048"/>
      <c r="E152" s="1048"/>
      <c r="F152" s="104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7"/>
      <c r="B153" s="1048"/>
      <c r="C153" s="1048"/>
      <c r="D153" s="1048"/>
      <c r="E153" s="1048"/>
      <c r="F153" s="104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7"/>
      <c r="B154" s="1048"/>
      <c r="C154" s="1048"/>
      <c r="D154" s="1048"/>
      <c r="E154" s="1048"/>
      <c r="F154" s="104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7"/>
      <c r="B155" s="1048"/>
      <c r="C155" s="1048"/>
      <c r="D155" s="1048"/>
      <c r="E155" s="1048"/>
      <c r="F155" s="104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7"/>
      <c r="B156" s="1048"/>
      <c r="C156" s="1048"/>
      <c r="D156" s="1048"/>
      <c r="E156" s="1048"/>
      <c r="F156" s="104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7"/>
      <c r="B157" s="1048"/>
      <c r="C157" s="1048"/>
      <c r="D157" s="1048"/>
      <c r="E157" s="1048"/>
      <c r="F157" s="104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7"/>
      <c r="B158" s="1048"/>
      <c r="C158" s="1048"/>
      <c r="D158" s="1048"/>
      <c r="E158" s="1048"/>
      <c r="F158" s="104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8" customFormat="1" ht="24.75" customHeight="1" thickBot="1" x14ac:dyDescent="0.2"/>
    <row r="161" spans="1:50" ht="30" customHeight="1" x14ac:dyDescent="0.15">
      <c r="A161" s="1053" t="s">
        <v>28</v>
      </c>
      <c r="B161" s="1054"/>
      <c r="C161" s="1054"/>
      <c r="D161" s="1054"/>
      <c r="E161" s="1054"/>
      <c r="F161" s="1055"/>
      <c r="G161" s="593" t="s">
        <v>189</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286</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row>
    <row r="162" spans="1:50" ht="24.75" customHeight="1" x14ac:dyDescent="0.15">
      <c r="A162" s="1047"/>
      <c r="B162" s="1048"/>
      <c r="C162" s="1048"/>
      <c r="D162" s="1048"/>
      <c r="E162" s="1048"/>
      <c r="F162" s="1049"/>
      <c r="G162" s="813"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7"/>
      <c r="B163" s="1048"/>
      <c r="C163" s="1048"/>
      <c r="D163" s="1048"/>
      <c r="E163" s="1048"/>
      <c r="F163" s="1049"/>
      <c r="G163" s="668"/>
      <c r="H163" s="669"/>
      <c r="I163" s="669"/>
      <c r="J163" s="669"/>
      <c r="K163" s="670"/>
      <c r="L163" s="662"/>
      <c r="M163" s="663"/>
      <c r="N163" s="663"/>
      <c r="O163" s="663"/>
      <c r="P163" s="663"/>
      <c r="Q163" s="663"/>
      <c r="R163" s="663"/>
      <c r="S163" s="663"/>
      <c r="T163" s="663"/>
      <c r="U163" s="663"/>
      <c r="V163" s="663"/>
      <c r="W163" s="663"/>
      <c r="X163" s="664"/>
      <c r="Y163" s="388"/>
      <c r="Z163" s="389"/>
      <c r="AA163" s="389"/>
      <c r="AB163" s="803"/>
      <c r="AC163" s="668"/>
      <c r="AD163" s="669"/>
      <c r="AE163" s="669"/>
      <c r="AF163" s="669"/>
      <c r="AG163" s="670"/>
      <c r="AH163" s="662"/>
      <c r="AI163" s="663"/>
      <c r="AJ163" s="663"/>
      <c r="AK163" s="663"/>
      <c r="AL163" s="663"/>
      <c r="AM163" s="663"/>
      <c r="AN163" s="663"/>
      <c r="AO163" s="663"/>
      <c r="AP163" s="663"/>
      <c r="AQ163" s="663"/>
      <c r="AR163" s="663"/>
      <c r="AS163" s="663"/>
      <c r="AT163" s="664"/>
      <c r="AU163" s="388"/>
      <c r="AV163" s="389"/>
      <c r="AW163" s="389"/>
      <c r="AX163" s="390"/>
    </row>
    <row r="164" spans="1:50" ht="24.75" customHeight="1" x14ac:dyDescent="0.15">
      <c r="A164" s="1047"/>
      <c r="B164" s="1048"/>
      <c r="C164" s="1048"/>
      <c r="D164" s="1048"/>
      <c r="E164" s="1048"/>
      <c r="F164" s="104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7"/>
      <c r="B165" s="1048"/>
      <c r="C165" s="1048"/>
      <c r="D165" s="1048"/>
      <c r="E165" s="1048"/>
      <c r="F165" s="104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7"/>
      <c r="B166" s="1048"/>
      <c r="C166" s="1048"/>
      <c r="D166" s="1048"/>
      <c r="E166" s="1048"/>
      <c r="F166" s="104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7"/>
      <c r="B167" s="1048"/>
      <c r="C167" s="1048"/>
      <c r="D167" s="1048"/>
      <c r="E167" s="1048"/>
      <c r="F167" s="104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7"/>
      <c r="B168" s="1048"/>
      <c r="C168" s="1048"/>
      <c r="D168" s="1048"/>
      <c r="E168" s="1048"/>
      <c r="F168" s="104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7"/>
      <c r="B169" s="1048"/>
      <c r="C169" s="1048"/>
      <c r="D169" s="1048"/>
      <c r="E169" s="1048"/>
      <c r="F169" s="104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7"/>
      <c r="B170" s="1048"/>
      <c r="C170" s="1048"/>
      <c r="D170" s="1048"/>
      <c r="E170" s="1048"/>
      <c r="F170" s="104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7"/>
      <c r="B171" s="1048"/>
      <c r="C171" s="1048"/>
      <c r="D171" s="1048"/>
      <c r="E171" s="1048"/>
      <c r="F171" s="104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7"/>
      <c r="B172" s="1048"/>
      <c r="C172" s="1048"/>
      <c r="D172" s="1048"/>
      <c r="E172" s="1048"/>
      <c r="F172" s="104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7"/>
      <c r="B173" s="1048"/>
      <c r="C173" s="1048"/>
      <c r="D173" s="1048"/>
      <c r="E173" s="1048"/>
      <c r="F173" s="1049"/>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7"/>
      <c r="B174" s="1048"/>
      <c r="C174" s="1048"/>
      <c r="D174" s="1048"/>
      <c r="E174" s="1048"/>
      <c r="F174" s="1049"/>
      <c r="G174" s="593" t="s">
        <v>287</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288</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row>
    <row r="175" spans="1:50" ht="25.5" customHeight="1" x14ac:dyDescent="0.15">
      <c r="A175" s="1047"/>
      <c r="B175" s="1048"/>
      <c r="C175" s="1048"/>
      <c r="D175" s="1048"/>
      <c r="E175" s="1048"/>
      <c r="F175" s="1049"/>
      <c r="G175" s="813"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7"/>
      <c r="B176" s="1048"/>
      <c r="C176" s="1048"/>
      <c r="D176" s="1048"/>
      <c r="E176" s="1048"/>
      <c r="F176" s="1049"/>
      <c r="G176" s="668"/>
      <c r="H176" s="669"/>
      <c r="I176" s="669"/>
      <c r="J176" s="669"/>
      <c r="K176" s="670"/>
      <c r="L176" s="662"/>
      <c r="M176" s="663"/>
      <c r="N176" s="663"/>
      <c r="O176" s="663"/>
      <c r="P176" s="663"/>
      <c r="Q176" s="663"/>
      <c r="R176" s="663"/>
      <c r="S176" s="663"/>
      <c r="T176" s="663"/>
      <c r="U176" s="663"/>
      <c r="V176" s="663"/>
      <c r="W176" s="663"/>
      <c r="X176" s="664"/>
      <c r="Y176" s="388"/>
      <c r="Z176" s="389"/>
      <c r="AA176" s="389"/>
      <c r="AB176" s="803"/>
      <c r="AC176" s="668"/>
      <c r="AD176" s="669"/>
      <c r="AE176" s="669"/>
      <c r="AF176" s="669"/>
      <c r="AG176" s="670"/>
      <c r="AH176" s="662"/>
      <c r="AI176" s="663"/>
      <c r="AJ176" s="663"/>
      <c r="AK176" s="663"/>
      <c r="AL176" s="663"/>
      <c r="AM176" s="663"/>
      <c r="AN176" s="663"/>
      <c r="AO176" s="663"/>
      <c r="AP176" s="663"/>
      <c r="AQ176" s="663"/>
      <c r="AR176" s="663"/>
      <c r="AS176" s="663"/>
      <c r="AT176" s="664"/>
      <c r="AU176" s="388"/>
      <c r="AV176" s="389"/>
      <c r="AW176" s="389"/>
      <c r="AX176" s="390"/>
    </row>
    <row r="177" spans="1:50" ht="24.75" customHeight="1" x14ac:dyDescent="0.15">
      <c r="A177" s="1047"/>
      <c r="B177" s="1048"/>
      <c r="C177" s="1048"/>
      <c r="D177" s="1048"/>
      <c r="E177" s="1048"/>
      <c r="F177" s="104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7"/>
      <c r="B178" s="1048"/>
      <c r="C178" s="1048"/>
      <c r="D178" s="1048"/>
      <c r="E178" s="1048"/>
      <c r="F178" s="104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7"/>
      <c r="B179" s="1048"/>
      <c r="C179" s="1048"/>
      <c r="D179" s="1048"/>
      <c r="E179" s="1048"/>
      <c r="F179" s="104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7"/>
      <c r="B180" s="1048"/>
      <c r="C180" s="1048"/>
      <c r="D180" s="1048"/>
      <c r="E180" s="1048"/>
      <c r="F180" s="104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7"/>
      <c r="B181" s="1048"/>
      <c r="C181" s="1048"/>
      <c r="D181" s="1048"/>
      <c r="E181" s="1048"/>
      <c r="F181" s="104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7"/>
      <c r="B182" s="1048"/>
      <c r="C182" s="1048"/>
      <c r="D182" s="1048"/>
      <c r="E182" s="1048"/>
      <c r="F182" s="104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7"/>
      <c r="B183" s="1048"/>
      <c r="C183" s="1048"/>
      <c r="D183" s="1048"/>
      <c r="E183" s="1048"/>
      <c r="F183" s="104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7"/>
      <c r="B184" s="1048"/>
      <c r="C184" s="1048"/>
      <c r="D184" s="1048"/>
      <c r="E184" s="1048"/>
      <c r="F184" s="104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7"/>
      <c r="B185" s="1048"/>
      <c r="C185" s="1048"/>
      <c r="D185" s="1048"/>
      <c r="E185" s="1048"/>
      <c r="F185" s="104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7"/>
      <c r="B186" s="1048"/>
      <c r="C186" s="1048"/>
      <c r="D186" s="1048"/>
      <c r="E186" s="1048"/>
      <c r="F186" s="1049"/>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7"/>
      <c r="B187" s="1048"/>
      <c r="C187" s="1048"/>
      <c r="D187" s="1048"/>
      <c r="E187" s="1048"/>
      <c r="F187" s="1049"/>
      <c r="G187" s="593" t="s">
        <v>290</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289</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row>
    <row r="188" spans="1:50" ht="24.75" customHeight="1" x14ac:dyDescent="0.15">
      <c r="A188" s="1047"/>
      <c r="B188" s="1048"/>
      <c r="C188" s="1048"/>
      <c r="D188" s="1048"/>
      <c r="E188" s="1048"/>
      <c r="F188" s="1049"/>
      <c r="G188" s="813"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7"/>
      <c r="B189" s="1048"/>
      <c r="C189" s="1048"/>
      <c r="D189" s="1048"/>
      <c r="E189" s="1048"/>
      <c r="F189" s="1049"/>
      <c r="G189" s="668"/>
      <c r="H189" s="669"/>
      <c r="I189" s="669"/>
      <c r="J189" s="669"/>
      <c r="K189" s="670"/>
      <c r="L189" s="662"/>
      <c r="M189" s="663"/>
      <c r="N189" s="663"/>
      <c r="O189" s="663"/>
      <c r="P189" s="663"/>
      <c r="Q189" s="663"/>
      <c r="R189" s="663"/>
      <c r="S189" s="663"/>
      <c r="T189" s="663"/>
      <c r="U189" s="663"/>
      <c r="V189" s="663"/>
      <c r="W189" s="663"/>
      <c r="X189" s="664"/>
      <c r="Y189" s="388"/>
      <c r="Z189" s="389"/>
      <c r="AA189" s="389"/>
      <c r="AB189" s="803"/>
      <c r="AC189" s="668"/>
      <c r="AD189" s="669"/>
      <c r="AE189" s="669"/>
      <c r="AF189" s="669"/>
      <c r="AG189" s="670"/>
      <c r="AH189" s="662"/>
      <c r="AI189" s="663"/>
      <c r="AJ189" s="663"/>
      <c r="AK189" s="663"/>
      <c r="AL189" s="663"/>
      <c r="AM189" s="663"/>
      <c r="AN189" s="663"/>
      <c r="AO189" s="663"/>
      <c r="AP189" s="663"/>
      <c r="AQ189" s="663"/>
      <c r="AR189" s="663"/>
      <c r="AS189" s="663"/>
      <c r="AT189" s="664"/>
      <c r="AU189" s="388"/>
      <c r="AV189" s="389"/>
      <c r="AW189" s="389"/>
      <c r="AX189" s="390"/>
    </row>
    <row r="190" spans="1:50" ht="24.75" customHeight="1" x14ac:dyDescent="0.15">
      <c r="A190" s="1047"/>
      <c r="B190" s="1048"/>
      <c r="C190" s="1048"/>
      <c r="D190" s="1048"/>
      <c r="E190" s="1048"/>
      <c r="F190" s="104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7"/>
      <c r="B191" s="1048"/>
      <c r="C191" s="1048"/>
      <c r="D191" s="1048"/>
      <c r="E191" s="1048"/>
      <c r="F191" s="104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7"/>
      <c r="B192" s="1048"/>
      <c r="C192" s="1048"/>
      <c r="D192" s="1048"/>
      <c r="E192" s="1048"/>
      <c r="F192" s="104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7"/>
      <c r="B193" s="1048"/>
      <c r="C193" s="1048"/>
      <c r="D193" s="1048"/>
      <c r="E193" s="1048"/>
      <c r="F193" s="104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7"/>
      <c r="B194" s="1048"/>
      <c r="C194" s="1048"/>
      <c r="D194" s="1048"/>
      <c r="E194" s="1048"/>
      <c r="F194" s="104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7"/>
      <c r="B195" s="1048"/>
      <c r="C195" s="1048"/>
      <c r="D195" s="1048"/>
      <c r="E195" s="1048"/>
      <c r="F195" s="104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7"/>
      <c r="B196" s="1048"/>
      <c r="C196" s="1048"/>
      <c r="D196" s="1048"/>
      <c r="E196" s="1048"/>
      <c r="F196" s="104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7"/>
      <c r="B197" s="1048"/>
      <c r="C197" s="1048"/>
      <c r="D197" s="1048"/>
      <c r="E197" s="1048"/>
      <c r="F197" s="104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7"/>
      <c r="B198" s="1048"/>
      <c r="C198" s="1048"/>
      <c r="D198" s="1048"/>
      <c r="E198" s="1048"/>
      <c r="F198" s="104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7"/>
      <c r="B199" s="1048"/>
      <c r="C199" s="1048"/>
      <c r="D199" s="1048"/>
      <c r="E199" s="1048"/>
      <c r="F199" s="1049"/>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7"/>
      <c r="B200" s="1048"/>
      <c r="C200" s="1048"/>
      <c r="D200" s="1048"/>
      <c r="E200" s="1048"/>
      <c r="F200" s="1049"/>
      <c r="G200" s="593" t="s">
        <v>291</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190</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row>
    <row r="201" spans="1:50" ht="24.75" customHeight="1" x14ac:dyDescent="0.15">
      <c r="A201" s="1047"/>
      <c r="B201" s="1048"/>
      <c r="C201" s="1048"/>
      <c r="D201" s="1048"/>
      <c r="E201" s="1048"/>
      <c r="F201" s="1049"/>
      <c r="G201" s="813"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7"/>
      <c r="B202" s="1048"/>
      <c r="C202" s="1048"/>
      <c r="D202" s="1048"/>
      <c r="E202" s="1048"/>
      <c r="F202" s="1049"/>
      <c r="G202" s="668"/>
      <c r="H202" s="669"/>
      <c r="I202" s="669"/>
      <c r="J202" s="669"/>
      <c r="K202" s="670"/>
      <c r="L202" s="662"/>
      <c r="M202" s="663"/>
      <c r="N202" s="663"/>
      <c r="O202" s="663"/>
      <c r="P202" s="663"/>
      <c r="Q202" s="663"/>
      <c r="R202" s="663"/>
      <c r="S202" s="663"/>
      <c r="T202" s="663"/>
      <c r="U202" s="663"/>
      <c r="V202" s="663"/>
      <c r="W202" s="663"/>
      <c r="X202" s="664"/>
      <c r="Y202" s="388"/>
      <c r="Z202" s="389"/>
      <c r="AA202" s="389"/>
      <c r="AB202" s="803"/>
      <c r="AC202" s="668"/>
      <c r="AD202" s="669"/>
      <c r="AE202" s="669"/>
      <c r="AF202" s="669"/>
      <c r="AG202" s="670"/>
      <c r="AH202" s="662"/>
      <c r="AI202" s="663"/>
      <c r="AJ202" s="663"/>
      <c r="AK202" s="663"/>
      <c r="AL202" s="663"/>
      <c r="AM202" s="663"/>
      <c r="AN202" s="663"/>
      <c r="AO202" s="663"/>
      <c r="AP202" s="663"/>
      <c r="AQ202" s="663"/>
      <c r="AR202" s="663"/>
      <c r="AS202" s="663"/>
      <c r="AT202" s="664"/>
      <c r="AU202" s="388"/>
      <c r="AV202" s="389"/>
      <c r="AW202" s="389"/>
      <c r="AX202" s="390"/>
    </row>
    <row r="203" spans="1:50" ht="24.75" customHeight="1" x14ac:dyDescent="0.15">
      <c r="A203" s="1047"/>
      <c r="B203" s="1048"/>
      <c r="C203" s="1048"/>
      <c r="D203" s="1048"/>
      <c r="E203" s="1048"/>
      <c r="F203" s="104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7"/>
      <c r="B204" s="1048"/>
      <c r="C204" s="1048"/>
      <c r="D204" s="1048"/>
      <c r="E204" s="1048"/>
      <c r="F204" s="104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7"/>
      <c r="B205" s="1048"/>
      <c r="C205" s="1048"/>
      <c r="D205" s="1048"/>
      <c r="E205" s="1048"/>
      <c r="F205" s="104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7"/>
      <c r="B206" s="1048"/>
      <c r="C206" s="1048"/>
      <c r="D206" s="1048"/>
      <c r="E206" s="1048"/>
      <c r="F206" s="104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7"/>
      <c r="B207" s="1048"/>
      <c r="C207" s="1048"/>
      <c r="D207" s="1048"/>
      <c r="E207" s="1048"/>
      <c r="F207" s="104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7"/>
      <c r="B208" s="1048"/>
      <c r="C208" s="1048"/>
      <c r="D208" s="1048"/>
      <c r="E208" s="1048"/>
      <c r="F208" s="104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7"/>
      <c r="B209" s="1048"/>
      <c r="C209" s="1048"/>
      <c r="D209" s="1048"/>
      <c r="E209" s="1048"/>
      <c r="F209" s="104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7"/>
      <c r="B210" s="1048"/>
      <c r="C210" s="1048"/>
      <c r="D210" s="1048"/>
      <c r="E210" s="1048"/>
      <c r="F210" s="104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7"/>
      <c r="B211" s="1048"/>
      <c r="C211" s="1048"/>
      <c r="D211" s="1048"/>
      <c r="E211" s="1048"/>
      <c r="F211" s="104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8" customFormat="1" ht="24.75" customHeight="1" thickBot="1" x14ac:dyDescent="0.2"/>
    <row r="214" spans="1:50" ht="30" customHeight="1" x14ac:dyDescent="0.15">
      <c r="A214" s="1044" t="s">
        <v>28</v>
      </c>
      <c r="B214" s="1045"/>
      <c r="C214" s="1045"/>
      <c r="D214" s="1045"/>
      <c r="E214" s="1045"/>
      <c r="F214" s="1046"/>
      <c r="G214" s="593" t="s">
        <v>191</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292</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row>
    <row r="215" spans="1:50" ht="24.75" customHeight="1" x14ac:dyDescent="0.15">
      <c r="A215" s="1047"/>
      <c r="B215" s="1048"/>
      <c r="C215" s="1048"/>
      <c r="D215" s="1048"/>
      <c r="E215" s="1048"/>
      <c r="F215" s="1049"/>
      <c r="G215" s="813"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7"/>
      <c r="B216" s="1048"/>
      <c r="C216" s="1048"/>
      <c r="D216" s="1048"/>
      <c r="E216" s="1048"/>
      <c r="F216" s="1049"/>
      <c r="G216" s="668"/>
      <c r="H216" s="669"/>
      <c r="I216" s="669"/>
      <c r="J216" s="669"/>
      <c r="K216" s="670"/>
      <c r="L216" s="662"/>
      <c r="M216" s="663"/>
      <c r="N216" s="663"/>
      <c r="O216" s="663"/>
      <c r="P216" s="663"/>
      <c r="Q216" s="663"/>
      <c r="R216" s="663"/>
      <c r="S216" s="663"/>
      <c r="T216" s="663"/>
      <c r="U216" s="663"/>
      <c r="V216" s="663"/>
      <c r="W216" s="663"/>
      <c r="X216" s="664"/>
      <c r="Y216" s="388"/>
      <c r="Z216" s="389"/>
      <c r="AA216" s="389"/>
      <c r="AB216" s="803"/>
      <c r="AC216" s="668"/>
      <c r="AD216" s="669"/>
      <c r="AE216" s="669"/>
      <c r="AF216" s="669"/>
      <c r="AG216" s="670"/>
      <c r="AH216" s="662"/>
      <c r="AI216" s="663"/>
      <c r="AJ216" s="663"/>
      <c r="AK216" s="663"/>
      <c r="AL216" s="663"/>
      <c r="AM216" s="663"/>
      <c r="AN216" s="663"/>
      <c r="AO216" s="663"/>
      <c r="AP216" s="663"/>
      <c r="AQ216" s="663"/>
      <c r="AR216" s="663"/>
      <c r="AS216" s="663"/>
      <c r="AT216" s="664"/>
      <c r="AU216" s="388"/>
      <c r="AV216" s="389"/>
      <c r="AW216" s="389"/>
      <c r="AX216" s="390"/>
    </row>
    <row r="217" spans="1:50" ht="24.75" customHeight="1" x14ac:dyDescent="0.15">
      <c r="A217" s="1047"/>
      <c r="B217" s="1048"/>
      <c r="C217" s="1048"/>
      <c r="D217" s="1048"/>
      <c r="E217" s="1048"/>
      <c r="F217" s="104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7"/>
      <c r="B218" s="1048"/>
      <c r="C218" s="1048"/>
      <c r="D218" s="1048"/>
      <c r="E218" s="1048"/>
      <c r="F218" s="104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7"/>
      <c r="B219" s="1048"/>
      <c r="C219" s="1048"/>
      <c r="D219" s="1048"/>
      <c r="E219" s="1048"/>
      <c r="F219" s="104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7"/>
      <c r="B220" s="1048"/>
      <c r="C220" s="1048"/>
      <c r="D220" s="1048"/>
      <c r="E220" s="1048"/>
      <c r="F220" s="104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7"/>
      <c r="B221" s="1048"/>
      <c r="C221" s="1048"/>
      <c r="D221" s="1048"/>
      <c r="E221" s="1048"/>
      <c r="F221" s="104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7"/>
      <c r="B222" s="1048"/>
      <c r="C222" s="1048"/>
      <c r="D222" s="1048"/>
      <c r="E222" s="1048"/>
      <c r="F222" s="104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7"/>
      <c r="B223" s="1048"/>
      <c r="C223" s="1048"/>
      <c r="D223" s="1048"/>
      <c r="E223" s="1048"/>
      <c r="F223" s="104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7"/>
      <c r="B224" s="1048"/>
      <c r="C224" s="1048"/>
      <c r="D224" s="1048"/>
      <c r="E224" s="1048"/>
      <c r="F224" s="104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7"/>
      <c r="B225" s="1048"/>
      <c r="C225" s="1048"/>
      <c r="D225" s="1048"/>
      <c r="E225" s="1048"/>
      <c r="F225" s="104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7"/>
      <c r="B226" s="1048"/>
      <c r="C226" s="1048"/>
      <c r="D226" s="1048"/>
      <c r="E226" s="1048"/>
      <c r="F226" s="1049"/>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7"/>
      <c r="B227" s="1048"/>
      <c r="C227" s="1048"/>
      <c r="D227" s="1048"/>
      <c r="E227" s="1048"/>
      <c r="F227" s="1049"/>
      <c r="G227" s="593" t="s">
        <v>293</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294</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row>
    <row r="228" spans="1:50" ht="25.5" customHeight="1" x14ac:dyDescent="0.15">
      <c r="A228" s="1047"/>
      <c r="B228" s="1048"/>
      <c r="C228" s="1048"/>
      <c r="D228" s="1048"/>
      <c r="E228" s="1048"/>
      <c r="F228" s="1049"/>
      <c r="G228" s="813"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7"/>
      <c r="B229" s="1048"/>
      <c r="C229" s="1048"/>
      <c r="D229" s="1048"/>
      <c r="E229" s="1048"/>
      <c r="F229" s="1049"/>
      <c r="G229" s="668"/>
      <c r="H229" s="669"/>
      <c r="I229" s="669"/>
      <c r="J229" s="669"/>
      <c r="K229" s="670"/>
      <c r="L229" s="662"/>
      <c r="M229" s="663"/>
      <c r="N229" s="663"/>
      <c r="O229" s="663"/>
      <c r="P229" s="663"/>
      <c r="Q229" s="663"/>
      <c r="R229" s="663"/>
      <c r="S229" s="663"/>
      <c r="T229" s="663"/>
      <c r="U229" s="663"/>
      <c r="V229" s="663"/>
      <c r="W229" s="663"/>
      <c r="X229" s="664"/>
      <c r="Y229" s="388"/>
      <c r="Z229" s="389"/>
      <c r="AA229" s="389"/>
      <c r="AB229" s="803"/>
      <c r="AC229" s="668"/>
      <c r="AD229" s="669"/>
      <c r="AE229" s="669"/>
      <c r="AF229" s="669"/>
      <c r="AG229" s="670"/>
      <c r="AH229" s="662"/>
      <c r="AI229" s="663"/>
      <c r="AJ229" s="663"/>
      <c r="AK229" s="663"/>
      <c r="AL229" s="663"/>
      <c r="AM229" s="663"/>
      <c r="AN229" s="663"/>
      <c r="AO229" s="663"/>
      <c r="AP229" s="663"/>
      <c r="AQ229" s="663"/>
      <c r="AR229" s="663"/>
      <c r="AS229" s="663"/>
      <c r="AT229" s="664"/>
      <c r="AU229" s="388"/>
      <c r="AV229" s="389"/>
      <c r="AW229" s="389"/>
      <c r="AX229" s="390"/>
    </row>
    <row r="230" spans="1:50" ht="24.75" customHeight="1" x14ac:dyDescent="0.15">
      <c r="A230" s="1047"/>
      <c r="B230" s="1048"/>
      <c r="C230" s="1048"/>
      <c r="D230" s="1048"/>
      <c r="E230" s="1048"/>
      <c r="F230" s="104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7"/>
      <c r="B231" s="1048"/>
      <c r="C231" s="1048"/>
      <c r="D231" s="1048"/>
      <c r="E231" s="1048"/>
      <c r="F231" s="104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7"/>
      <c r="B232" s="1048"/>
      <c r="C232" s="1048"/>
      <c r="D232" s="1048"/>
      <c r="E232" s="1048"/>
      <c r="F232" s="104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7"/>
      <c r="B233" s="1048"/>
      <c r="C233" s="1048"/>
      <c r="D233" s="1048"/>
      <c r="E233" s="1048"/>
      <c r="F233" s="104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7"/>
      <c r="B234" s="1048"/>
      <c r="C234" s="1048"/>
      <c r="D234" s="1048"/>
      <c r="E234" s="1048"/>
      <c r="F234" s="104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7"/>
      <c r="B235" s="1048"/>
      <c r="C235" s="1048"/>
      <c r="D235" s="1048"/>
      <c r="E235" s="1048"/>
      <c r="F235" s="104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7"/>
      <c r="B236" s="1048"/>
      <c r="C236" s="1048"/>
      <c r="D236" s="1048"/>
      <c r="E236" s="1048"/>
      <c r="F236" s="104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7"/>
      <c r="B237" s="1048"/>
      <c r="C237" s="1048"/>
      <c r="D237" s="1048"/>
      <c r="E237" s="1048"/>
      <c r="F237" s="104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7"/>
      <c r="B238" s="1048"/>
      <c r="C238" s="1048"/>
      <c r="D238" s="1048"/>
      <c r="E238" s="1048"/>
      <c r="F238" s="104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7"/>
      <c r="B239" s="1048"/>
      <c r="C239" s="1048"/>
      <c r="D239" s="1048"/>
      <c r="E239" s="1048"/>
      <c r="F239" s="1049"/>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7"/>
      <c r="B240" s="1048"/>
      <c r="C240" s="1048"/>
      <c r="D240" s="1048"/>
      <c r="E240" s="1048"/>
      <c r="F240" s="1049"/>
      <c r="G240" s="593" t="s">
        <v>295</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296</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row>
    <row r="241" spans="1:50" ht="24.75" customHeight="1" x14ac:dyDescent="0.15">
      <c r="A241" s="1047"/>
      <c r="B241" s="1048"/>
      <c r="C241" s="1048"/>
      <c r="D241" s="1048"/>
      <c r="E241" s="1048"/>
      <c r="F241" s="1049"/>
      <c r="G241" s="813"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7"/>
      <c r="B242" s="1048"/>
      <c r="C242" s="1048"/>
      <c r="D242" s="1048"/>
      <c r="E242" s="1048"/>
      <c r="F242" s="1049"/>
      <c r="G242" s="668"/>
      <c r="H242" s="669"/>
      <c r="I242" s="669"/>
      <c r="J242" s="669"/>
      <c r="K242" s="670"/>
      <c r="L242" s="662"/>
      <c r="M242" s="663"/>
      <c r="N242" s="663"/>
      <c r="O242" s="663"/>
      <c r="P242" s="663"/>
      <c r="Q242" s="663"/>
      <c r="R242" s="663"/>
      <c r="S242" s="663"/>
      <c r="T242" s="663"/>
      <c r="U242" s="663"/>
      <c r="V242" s="663"/>
      <c r="W242" s="663"/>
      <c r="X242" s="664"/>
      <c r="Y242" s="388"/>
      <c r="Z242" s="389"/>
      <c r="AA242" s="389"/>
      <c r="AB242" s="803"/>
      <c r="AC242" s="668"/>
      <c r="AD242" s="669"/>
      <c r="AE242" s="669"/>
      <c r="AF242" s="669"/>
      <c r="AG242" s="670"/>
      <c r="AH242" s="662"/>
      <c r="AI242" s="663"/>
      <c r="AJ242" s="663"/>
      <c r="AK242" s="663"/>
      <c r="AL242" s="663"/>
      <c r="AM242" s="663"/>
      <c r="AN242" s="663"/>
      <c r="AO242" s="663"/>
      <c r="AP242" s="663"/>
      <c r="AQ242" s="663"/>
      <c r="AR242" s="663"/>
      <c r="AS242" s="663"/>
      <c r="AT242" s="664"/>
      <c r="AU242" s="388"/>
      <c r="AV242" s="389"/>
      <c r="AW242" s="389"/>
      <c r="AX242" s="390"/>
    </row>
    <row r="243" spans="1:50" ht="24.75" customHeight="1" x14ac:dyDescent="0.15">
      <c r="A243" s="1047"/>
      <c r="B243" s="1048"/>
      <c r="C243" s="1048"/>
      <c r="D243" s="1048"/>
      <c r="E243" s="1048"/>
      <c r="F243" s="104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7"/>
      <c r="B244" s="1048"/>
      <c r="C244" s="1048"/>
      <c r="D244" s="1048"/>
      <c r="E244" s="1048"/>
      <c r="F244" s="104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7"/>
      <c r="B245" s="1048"/>
      <c r="C245" s="1048"/>
      <c r="D245" s="1048"/>
      <c r="E245" s="1048"/>
      <c r="F245" s="104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7"/>
      <c r="B246" s="1048"/>
      <c r="C246" s="1048"/>
      <c r="D246" s="1048"/>
      <c r="E246" s="1048"/>
      <c r="F246" s="104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7"/>
      <c r="B247" s="1048"/>
      <c r="C247" s="1048"/>
      <c r="D247" s="1048"/>
      <c r="E247" s="1048"/>
      <c r="F247" s="104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7"/>
      <c r="B248" s="1048"/>
      <c r="C248" s="1048"/>
      <c r="D248" s="1048"/>
      <c r="E248" s="1048"/>
      <c r="F248" s="104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7"/>
      <c r="B249" s="1048"/>
      <c r="C249" s="1048"/>
      <c r="D249" s="1048"/>
      <c r="E249" s="1048"/>
      <c r="F249" s="104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7"/>
      <c r="B250" s="1048"/>
      <c r="C250" s="1048"/>
      <c r="D250" s="1048"/>
      <c r="E250" s="1048"/>
      <c r="F250" s="104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7"/>
      <c r="B251" s="1048"/>
      <c r="C251" s="1048"/>
      <c r="D251" s="1048"/>
      <c r="E251" s="1048"/>
      <c r="F251" s="104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7"/>
      <c r="B252" s="1048"/>
      <c r="C252" s="1048"/>
      <c r="D252" s="1048"/>
      <c r="E252" s="1048"/>
      <c r="F252" s="1049"/>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7"/>
      <c r="B253" s="1048"/>
      <c r="C253" s="1048"/>
      <c r="D253" s="1048"/>
      <c r="E253" s="1048"/>
      <c r="F253" s="1049"/>
      <c r="G253" s="593" t="s">
        <v>297</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192</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row>
    <row r="254" spans="1:50" ht="24.75" customHeight="1" x14ac:dyDescent="0.15">
      <c r="A254" s="1047"/>
      <c r="B254" s="1048"/>
      <c r="C254" s="1048"/>
      <c r="D254" s="1048"/>
      <c r="E254" s="1048"/>
      <c r="F254" s="1049"/>
      <c r="G254" s="813"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7"/>
      <c r="B255" s="1048"/>
      <c r="C255" s="1048"/>
      <c r="D255" s="1048"/>
      <c r="E255" s="1048"/>
      <c r="F255" s="1049"/>
      <c r="G255" s="668"/>
      <c r="H255" s="669"/>
      <c r="I255" s="669"/>
      <c r="J255" s="669"/>
      <c r="K255" s="670"/>
      <c r="L255" s="662"/>
      <c r="M255" s="663"/>
      <c r="N255" s="663"/>
      <c r="O255" s="663"/>
      <c r="P255" s="663"/>
      <c r="Q255" s="663"/>
      <c r="R255" s="663"/>
      <c r="S255" s="663"/>
      <c r="T255" s="663"/>
      <c r="U255" s="663"/>
      <c r="V255" s="663"/>
      <c r="W255" s="663"/>
      <c r="X255" s="664"/>
      <c r="Y255" s="388"/>
      <c r="Z255" s="389"/>
      <c r="AA255" s="389"/>
      <c r="AB255" s="803"/>
      <c r="AC255" s="668"/>
      <c r="AD255" s="669"/>
      <c r="AE255" s="669"/>
      <c r="AF255" s="669"/>
      <c r="AG255" s="670"/>
      <c r="AH255" s="662"/>
      <c r="AI255" s="663"/>
      <c r="AJ255" s="663"/>
      <c r="AK255" s="663"/>
      <c r="AL255" s="663"/>
      <c r="AM255" s="663"/>
      <c r="AN255" s="663"/>
      <c r="AO255" s="663"/>
      <c r="AP255" s="663"/>
      <c r="AQ255" s="663"/>
      <c r="AR255" s="663"/>
      <c r="AS255" s="663"/>
      <c r="AT255" s="664"/>
      <c r="AU255" s="388"/>
      <c r="AV255" s="389"/>
      <c r="AW255" s="389"/>
      <c r="AX255" s="390"/>
    </row>
    <row r="256" spans="1:50" ht="24.75" customHeight="1" x14ac:dyDescent="0.15">
      <c r="A256" s="1047"/>
      <c r="B256" s="1048"/>
      <c r="C256" s="1048"/>
      <c r="D256" s="1048"/>
      <c r="E256" s="1048"/>
      <c r="F256" s="104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7"/>
      <c r="B257" s="1048"/>
      <c r="C257" s="1048"/>
      <c r="D257" s="1048"/>
      <c r="E257" s="1048"/>
      <c r="F257" s="104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7"/>
      <c r="B258" s="1048"/>
      <c r="C258" s="1048"/>
      <c r="D258" s="1048"/>
      <c r="E258" s="1048"/>
      <c r="F258" s="104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7"/>
      <c r="B259" s="1048"/>
      <c r="C259" s="1048"/>
      <c r="D259" s="1048"/>
      <c r="E259" s="1048"/>
      <c r="F259" s="104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7"/>
      <c r="B260" s="1048"/>
      <c r="C260" s="1048"/>
      <c r="D260" s="1048"/>
      <c r="E260" s="1048"/>
      <c r="F260" s="104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7"/>
      <c r="B261" s="1048"/>
      <c r="C261" s="1048"/>
      <c r="D261" s="1048"/>
      <c r="E261" s="1048"/>
      <c r="F261" s="104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7"/>
      <c r="B262" s="1048"/>
      <c r="C262" s="1048"/>
      <c r="D262" s="1048"/>
      <c r="E262" s="1048"/>
      <c r="F262" s="104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7"/>
      <c r="B263" s="1048"/>
      <c r="C263" s="1048"/>
      <c r="D263" s="1048"/>
      <c r="E263" s="1048"/>
      <c r="F263" s="104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7"/>
      <c r="B264" s="1048"/>
      <c r="C264" s="1048"/>
      <c r="D264" s="1048"/>
      <c r="E264" s="1048"/>
      <c r="F264" s="104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2020-06-18T04:59:58Z</cp:lastPrinted>
  <dcterms:created xsi:type="dcterms:W3CDTF">2012-03-13T00:50:25Z</dcterms:created>
  <dcterms:modified xsi:type="dcterms:W3CDTF">2020-11-17T10:29:25Z</dcterms:modified>
</cp:coreProperties>
</file>